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dw/Documents/VU/Thesis/v2/Final/"/>
    </mc:Choice>
  </mc:AlternateContent>
  <xr:revisionPtr revIDLastSave="0" documentId="13_ncr:1_{DF0E6E63-CF5E-3F47-AF3B-F421AE1D206D}" xr6:coauthVersionLast="36" xr6:coauthVersionMax="36" xr10:uidLastSave="{00000000-0000-0000-0000-000000000000}"/>
  <bookViews>
    <workbookView xWindow="0" yWindow="460" windowWidth="28800" windowHeight="16220" xr2:uid="{00000000-000D-0000-FFFF-FFFF00000000}"/>
  </bookViews>
  <sheets>
    <sheet name="Supplementary Table 1 Datasets" sheetId="1" r:id="rId1"/>
    <sheet name="Supplementary Table 2 Dataset s" sheetId="2" r:id="rId2"/>
    <sheet name="Supplementary Table 3 LDhub res" sheetId="3" r:id="rId3"/>
    <sheet name="Supplementary Table 4 Lead vari" sheetId="4" r:id="rId4"/>
    <sheet name="Supplementary Table 5 Jansen co" sheetId="5" r:id="rId5"/>
    <sheet name="Supplementary Table 6 Kunkle co" sheetId="6" r:id="rId6"/>
    <sheet name="Supplementary Table 7 MAGMA tis" sheetId="7" r:id="rId7"/>
    <sheet name="Supplementary Table 8 scRNA spe" sheetId="8" r:id="rId8"/>
    <sheet name="Supplementary Table 9 MAGMA gen" sheetId="9" r:id="rId9"/>
    <sheet name="Supplementary Table 10 Mapped G" sheetId="10" r:id="rId10"/>
    <sheet name="Supplementary Table 11 Colocali" sheetId="11" r:id="rId11"/>
    <sheet name="Supplementary Table 12 Fine-map" sheetId="12" r:id="rId12"/>
    <sheet name="Supplementary Table 13 Genomic " sheetId="13" r:id="rId13"/>
    <sheet name="Supplementary Table 14 Genomic " sheetId="14" r:id="rId14"/>
    <sheet name="Supplementary Table 15 GAMBA" sheetId="15" r:id="rId15"/>
    <sheet name="Supplemetary Table 16 Dataset A" sheetId="16" r:id="rId16"/>
    <sheet name="Supplementary Table 17 Enrichme" sheetId="17" r:id="rId17"/>
  </sheets>
  <calcPr calcId="181029"/>
</workbook>
</file>

<file path=xl/calcChain.xml><?xml version="1.0" encoding="utf-8"?>
<calcChain xmlns="http://schemas.openxmlformats.org/spreadsheetml/2006/main">
  <c r="G210" i="17" l="1"/>
  <c r="G209" i="17"/>
  <c r="G208" i="17"/>
  <c r="G207" i="17"/>
  <c r="G205" i="17"/>
  <c r="G204" i="17"/>
  <c r="G203" i="17"/>
  <c r="G202" i="17"/>
  <c r="G201" i="17"/>
  <c r="G200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G129" i="13"/>
  <c r="G128" i="13"/>
  <c r="G127" i="13"/>
  <c r="G126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C20" i="1"/>
  <c r="D19" i="1"/>
  <c r="C19" i="1"/>
  <c r="D10" i="1"/>
  <c r="D20" i="1" s="1"/>
  <c r="C10" i="1"/>
</calcChain>
</file>

<file path=xl/sharedStrings.xml><?xml version="1.0" encoding="utf-8"?>
<sst xmlns="http://schemas.openxmlformats.org/spreadsheetml/2006/main" count="12950" uniqueCount="5073">
  <si>
    <t>Dataset</t>
  </si>
  <si>
    <t>Population</t>
  </si>
  <si>
    <t>Cases</t>
  </si>
  <si>
    <t>Controls</t>
  </si>
  <si>
    <t>Imputation panel</t>
  </si>
  <si>
    <r>
      <rPr>
        <sz val="10"/>
        <color rgb="FF000000"/>
        <rFont val="Arial"/>
      </rPr>
      <t xml:space="preserve">Included in Jansen </t>
    </r>
    <r>
      <rPr>
        <i/>
        <sz val="10"/>
        <color rgb="FF000000"/>
        <rFont val="Arial"/>
      </rPr>
      <t>et al.</t>
    </r>
    <r>
      <rPr>
        <sz val="10"/>
        <color rgb="FF000000"/>
        <rFont val="Arial"/>
      </rPr>
      <t xml:space="preserve"> (2019)</t>
    </r>
  </si>
  <si>
    <t>IGAP*</t>
  </si>
  <si>
    <t>US &amp; Europe</t>
  </si>
  <si>
    <t>1000G phase 1</t>
  </si>
  <si>
    <t>UKB (Proxy)</t>
  </si>
  <si>
    <t>UK</t>
  </si>
  <si>
    <t>HRC, 1000G, UK10k</t>
  </si>
  <si>
    <t>DemGene</t>
  </si>
  <si>
    <t>Norway</t>
  </si>
  <si>
    <t>HRC</t>
  </si>
  <si>
    <t>TwinGene</t>
  </si>
  <si>
    <t>Sweden</t>
  </si>
  <si>
    <t>STSA</t>
  </si>
  <si>
    <t>deCODE (partially included)</t>
  </si>
  <si>
    <t>Iceland</t>
  </si>
  <si>
    <t>deCODE</t>
  </si>
  <si>
    <t>Total</t>
  </si>
  <si>
    <t>-</t>
  </si>
  <si>
    <t>Not included in Jansen et al. (2019)</t>
  </si>
  <si>
    <t>Finngen*</t>
  </si>
  <si>
    <t>Finland</t>
  </si>
  <si>
    <t>SISu v3</t>
  </si>
  <si>
    <t>GR@CE</t>
  </si>
  <si>
    <t>Spain</t>
  </si>
  <si>
    <t>HUNT</t>
  </si>
  <si>
    <t>HRC+HUNT</t>
  </si>
  <si>
    <t>BioVU</t>
  </si>
  <si>
    <t>US</t>
  </si>
  <si>
    <t>23andMe</t>
  </si>
  <si>
    <t>1000 Genomes Phase 3, UK10K, HRC</t>
  </si>
  <si>
    <t>Gothenburg H70 Birth Cohort Studies and Clinical AD from Sweden (Gothenburg)</t>
  </si>
  <si>
    <t>ANMerge</t>
  </si>
  <si>
    <t>EUR</t>
  </si>
  <si>
    <t>Grand total</t>
  </si>
  <si>
    <t>*=publically available</t>
  </si>
  <si>
    <t>Lambda</t>
  </si>
  <si>
    <t>Intercept</t>
  </si>
  <si>
    <t>Intercept standard error</t>
  </si>
  <si>
    <t>lambda1000</t>
  </si>
  <si>
    <t>N</t>
  </si>
  <si>
    <t>DemGene1</t>
  </si>
  <si>
    <t>DemGene2</t>
  </si>
  <si>
    <t>DemGene3</t>
  </si>
  <si>
    <t>DemGene4</t>
  </si>
  <si>
    <t>DemGene5</t>
  </si>
  <si>
    <t>ANMerge1</t>
  </si>
  <si>
    <t>ANMerge23</t>
  </si>
  <si>
    <t>DeCODE</t>
  </si>
  <si>
    <t>FinnGen</t>
  </si>
  <si>
    <t>IGAP</t>
  </si>
  <si>
    <t>UKB</t>
  </si>
  <si>
    <t>Meta-analysis</t>
  </si>
  <si>
    <t>trait1</t>
  </si>
  <si>
    <t>trait2</t>
  </si>
  <si>
    <t>PMID</t>
  </si>
  <si>
    <t>Category</t>
  </si>
  <si>
    <t>ethnicity</t>
  </si>
  <si>
    <t>note</t>
  </si>
  <si>
    <t>rg</t>
  </si>
  <si>
    <t>se</t>
  </si>
  <si>
    <t>z</t>
  </si>
  <si>
    <t>p</t>
  </si>
  <si>
    <t>h2_obs</t>
  </si>
  <si>
    <t>h2_obs_se</t>
  </si>
  <si>
    <t>h2_int</t>
  </si>
  <si>
    <t>PBonferroni</t>
  </si>
  <si>
    <t>AD</t>
  </si>
  <si>
    <t>Adiponectin</t>
  </si>
  <si>
    <t>cardiometabolic</t>
  </si>
  <si>
    <t>Mixed</t>
  </si>
  <si>
    <t>Caution: using this data may yield less robust results due to minor departure of the LD structure; SNPs from the MHC (chr6 26M~34M) region was removed for this traits</t>
  </si>
  <si>
    <t>Age of smoking initiation</t>
  </si>
  <si>
    <t>smoking_behaviour</t>
  </si>
  <si>
    <t>European</t>
  </si>
  <si>
    <t>SNPs from the MHC (chr6 26M~34M) region was removed for this traits</t>
  </si>
  <si>
    <t>Child birth length</t>
  </si>
  <si>
    <t>anthropometric</t>
  </si>
  <si>
    <t>Child birth weight</t>
  </si>
  <si>
    <t>Body mass index</t>
  </si>
  <si>
    <t>Body fat</t>
  </si>
  <si>
    <t>Coronary artery disease</t>
  </si>
  <si>
    <t>Childhood IQ</t>
  </si>
  <si>
    <t>education</t>
  </si>
  <si>
    <t>Childhood obesity</t>
  </si>
  <si>
    <t>Cigarettes smoked per day</t>
  </si>
  <si>
    <t>Type 2 Diabetes</t>
  </si>
  <si>
    <t>glycemic</t>
  </si>
  <si>
    <t>Depressive symptoms</t>
  </si>
  <si>
    <t>psychiatric</t>
  </si>
  <si>
    <t>Eczema</t>
  </si>
  <si>
    <t>autoimmune</t>
  </si>
  <si>
    <t>Years of schooling 2016</t>
  </si>
  <si>
    <t>ICV</t>
  </si>
  <si>
    <t>brain_volume</t>
  </si>
  <si>
    <t>Mean Accumbens</t>
  </si>
  <si>
    <t>Caution: using this data may yield results outside bounds due to relative low Z score of the SNP heritability of the trait; SNPs from the MHC (chr6 26M~34M) region was removed for this traits</t>
  </si>
  <si>
    <t>Mean Caudate</t>
  </si>
  <si>
    <t>Mean Hippocampus</t>
  </si>
  <si>
    <t>Mean Pallidum</t>
  </si>
  <si>
    <t>Mean Putamen</t>
  </si>
  <si>
    <t>Mean Thalamus</t>
  </si>
  <si>
    <t>Crohns disease</t>
  </si>
  <si>
    <t>Inflammatory Bowel Disease (Euro)</t>
  </si>
  <si>
    <t>Ulcerative colitis</t>
  </si>
  <si>
    <t>Extreme bmi</t>
  </si>
  <si>
    <t>Forearm Bone mineral density</t>
  </si>
  <si>
    <t>bone</t>
  </si>
  <si>
    <t>Caution: using this data may yield results outside bounds due to relative low Z score of the SNP heritability of the trait; using this data may yield less robust results due to minor departure of the LD structure; SNPs from the MHC (chr6 26M~34M) region was removed for this traits</t>
  </si>
  <si>
    <t>Fasting glucose main effect</t>
  </si>
  <si>
    <t>Fasting insulin main effect</t>
  </si>
  <si>
    <t>Fasting proinsulin</t>
  </si>
  <si>
    <t>Femoral Neck bone mineral density</t>
  </si>
  <si>
    <t>Urinary albumin-to-creatinine ratio (non-diabetes)</t>
  </si>
  <si>
    <t>kidney</t>
  </si>
  <si>
    <t>Chronic Kidney Disease</t>
  </si>
  <si>
    <t>Serum creatinine (non-diabetes)</t>
  </si>
  <si>
    <t>Serum creatinine</t>
  </si>
  <si>
    <t>Serum cystatin c</t>
  </si>
  <si>
    <t>Urinary albumin-to-creatinine ratio</t>
  </si>
  <si>
    <t>Former vs Current smoker</t>
  </si>
  <si>
    <t>Asthma</t>
  </si>
  <si>
    <t>Anorexia Nervosa</t>
  </si>
  <si>
    <t>Extreme height</t>
  </si>
  <si>
    <t>Extreme waist-to-hip ratio</t>
  </si>
  <si>
    <t>Height_2010</t>
  </si>
  <si>
    <t>Obesity class 1</t>
  </si>
  <si>
    <t>Obesity class 2</t>
  </si>
  <si>
    <t>Obesity class 3</t>
  </si>
  <si>
    <t>Overweight</t>
  </si>
  <si>
    <t>Neo-conscientiousness</t>
  </si>
  <si>
    <t>personality</t>
  </si>
  <si>
    <t>Neo-openness to experience</t>
  </si>
  <si>
    <t>HDL cholesterol</t>
  </si>
  <si>
    <t>lipids</t>
  </si>
  <si>
    <t>Hip circumference</t>
  </si>
  <si>
    <t>Alzheimers disease</t>
  </si>
  <si>
    <t>neurological</t>
  </si>
  <si>
    <t>Infant head circumference</t>
  </si>
  <si>
    <t>LDL cholesterol</t>
  </si>
  <si>
    <t>Leptin_adjBMI</t>
  </si>
  <si>
    <t>hormone</t>
  </si>
  <si>
    <t>Leptin_not_adjBMI</t>
  </si>
  <si>
    <t>Lumbar Spine bone mineral density</t>
  </si>
  <si>
    <t>2hr glucose adjusted for BMI</t>
  </si>
  <si>
    <t>HbA1C</t>
  </si>
  <si>
    <t>HOMA-B</t>
  </si>
  <si>
    <t>HOMA-IR</t>
  </si>
  <si>
    <t>Age at Menarche</t>
  </si>
  <si>
    <t>reproductive</t>
  </si>
  <si>
    <t>Age at Menopause</t>
  </si>
  <si>
    <t>Heart rate</t>
  </si>
  <si>
    <t>haemotological</t>
  </si>
  <si>
    <t>Serumurate overweight</t>
  </si>
  <si>
    <t>uric_acid</t>
  </si>
  <si>
    <t>Mean platelet volume</t>
  </si>
  <si>
    <t>Neuroticism</t>
  </si>
  <si>
    <t>Attention deficit hyperactivity disorder</t>
  </si>
  <si>
    <t>Bipolar disorder</t>
  </si>
  <si>
    <t>PGC cross-disorder analysis</t>
  </si>
  <si>
    <t>Major depressive disorder</t>
  </si>
  <si>
    <t>Autism spectrum disorder</t>
  </si>
  <si>
    <t>Parkinsons disease</t>
  </si>
  <si>
    <t>Platelet count</t>
  </si>
  <si>
    <t>Rheumatoid Arthritis</t>
  </si>
  <si>
    <t>Schizophrenia</t>
  </si>
  <si>
    <t>College completion</t>
  </si>
  <si>
    <t>Acetoacetate</t>
  </si>
  <si>
    <t>metabolites</t>
  </si>
  <si>
    <t>Acetate</t>
  </si>
  <si>
    <t>Alanine</t>
  </si>
  <si>
    <t>Albumin</t>
  </si>
  <si>
    <t>Apolipoprotein A-I</t>
  </si>
  <si>
    <t>Apolipoprotein B</t>
  </si>
  <si>
    <t>Ratio of bisallylic groups to double bonds</t>
  </si>
  <si>
    <t>Ratio of bisallylic groups to total fatty acids</t>
  </si>
  <si>
    <t>Average number of methylene groups per a double bond</t>
  </si>
  <si>
    <t>Citrate</t>
  </si>
  <si>
    <t>Creatinine</t>
  </si>
  <si>
    <t>Average number of double bonds in a fatty acid chain</t>
  </si>
  <si>
    <t>22:6 docosahexaenoic acid</t>
  </si>
  <si>
    <t>Free cholesterol to esterified cholesterol ratio</t>
  </si>
  <si>
    <t>Description of average fatty acid chain length; not actual carbon number</t>
  </si>
  <si>
    <t>Omega-3 fatty acids</t>
  </si>
  <si>
    <t>Omega-9 and saturated fatty acids</t>
  </si>
  <si>
    <t>Free cholesterol</t>
  </si>
  <si>
    <t>Glucose</t>
  </si>
  <si>
    <t>Glutamine</t>
  </si>
  <si>
    <t>Glycoprotein acetyls; mainly a1-acid glycoprotein</t>
  </si>
  <si>
    <t>Total cholesterol in HDL</t>
  </si>
  <si>
    <t>Mean diameter for HDL particles</t>
  </si>
  <si>
    <t>Total cholesterol in IDL</t>
  </si>
  <si>
    <t>Free cholesterol in IDL</t>
  </si>
  <si>
    <t>Total lipids in IDL</t>
  </si>
  <si>
    <t>Concentration of IDL particles</t>
  </si>
  <si>
    <t>Phospholipids in IDL</t>
  </si>
  <si>
    <t>Triglycerides in IDL</t>
  </si>
  <si>
    <t>Isoleucine</t>
  </si>
  <si>
    <t>Total cholesterol in large HDL</t>
  </si>
  <si>
    <t>Cholesterol esters in large HDL</t>
  </si>
  <si>
    <t>Free cholesterol in large HDL</t>
  </si>
  <si>
    <t>Total lipids in large HDL</t>
  </si>
  <si>
    <t>Concentration of large HDL particles</t>
  </si>
  <si>
    <t>Phospholipids in large HDL</t>
  </si>
  <si>
    <t>Total cholesterol in large LDL</t>
  </si>
  <si>
    <t>Cholesterol esters in large LDL</t>
  </si>
  <si>
    <t>Free cholesterol in large LDL</t>
  </si>
  <si>
    <t>Total lipids in large LDL</t>
  </si>
  <si>
    <t>Concentration of large LDL particles</t>
  </si>
  <si>
    <t>Phospholipids in large LDL</t>
  </si>
  <si>
    <t>Total cholesterol in large VLDL</t>
  </si>
  <si>
    <t>Cholesterol esters in large VLDL</t>
  </si>
  <si>
    <t>Free cholesterol in large VLDL</t>
  </si>
  <si>
    <t>Total lipids in large VLDL</t>
  </si>
  <si>
    <t>Concentration of large VLDL particles</t>
  </si>
  <si>
    <t>Phospholipids in large VLDL</t>
  </si>
  <si>
    <t>Triglycerides in large VLDL</t>
  </si>
  <si>
    <t>18:2 linoleic acid (LA)</t>
  </si>
  <si>
    <t>Total cholesterol in LDL</t>
  </si>
  <si>
    <t>Mean diameter for LDL particles</t>
  </si>
  <si>
    <t>Leucine</t>
  </si>
  <si>
    <t>Total cholesterol in medium HDL</t>
  </si>
  <si>
    <t>Cholesterol esters in medium HDL</t>
  </si>
  <si>
    <t>Free cholesterol in medium HDL</t>
  </si>
  <si>
    <t>Total lipids in medium HDL</t>
  </si>
  <si>
    <t>Concentration of medium HDL particles</t>
  </si>
  <si>
    <t>Phospholipids in medium HDL</t>
  </si>
  <si>
    <t>Total cholesterol in medium LDL</t>
  </si>
  <si>
    <t>Cholesterol esters in medium LDL</t>
  </si>
  <si>
    <t>Total lipids in medium LDL</t>
  </si>
  <si>
    <t>Concentration of medium LDL particles</t>
  </si>
  <si>
    <t>Phospholipids in medium LDL</t>
  </si>
  <si>
    <t>Total cholesterol in medium VLDL</t>
  </si>
  <si>
    <t>Cholesterol esters in medium VLDL</t>
  </si>
  <si>
    <t>Free cholesterol in medium VLDL</t>
  </si>
  <si>
    <t>Total lipids in medium VLDL</t>
  </si>
  <si>
    <t>Concentration of medium VLDL particles</t>
  </si>
  <si>
    <t>Phospholipids in medium VLDL</t>
  </si>
  <si>
    <t>Triglycerides in medium VLDL</t>
  </si>
  <si>
    <t>Mono-unsaturated fatty acids</t>
  </si>
  <si>
    <t>Phenylalanine</t>
  </si>
  <si>
    <t>Total lipids in small HDL</t>
  </si>
  <si>
    <t>Triglycerides in small HDL</t>
  </si>
  <si>
    <t>Total cholesterol in small LDL</t>
  </si>
  <si>
    <t>Total lipids in small LDL</t>
  </si>
  <si>
    <t>Concentration of small LDL particles</t>
  </si>
  <si>
    <t>Total cholesterol in small VLDL</t>
  </si>
  <si>
    <t>Free cholesterol in small VLDL</t>
  </si>
  <si>
    <t>Total lipids in small VLDL</t>
  </si>
  <si>
    <t>Concentration of small VLDL particles</t>
  </si>
  <si>
    <t>Phospholipids in small VLDL</t>
  </si>
  <si>
    <t>Triglycerides in small VLDL</t>
  </si>
  <si>
    <t>Serum total cholesterol</t>
  </si>
  <si>
    <t>Serum total triglycerides</t>
  </si>
  <si>
    <t>Tyrosine</t>
  </si>
  <si>
    <t>Valine</t>
  </si>
  <si>
    <t>Mean diameter for VLDL particles</t>
  </si>
  <si>
    <t>Total cholesterol in very large HDL</t>
  </si>
  <si>
    <t>Free cholesterol in very large HDL</t>
  </si>
  <si>
    <t>Total lipids in very large HDL</t>
  </si>
  <si>
    <t>Concentration of very large HDL particles</t>
  </si>
  <si>
    <t>Phospholipids in very large HDL</t>
  </si>
  <si>
    <t>Triglycerides in very large HDL</t>
  </si>
  <si>
    <t>Total lipids in very large VLDL</t>
  </si>
  <si>
    <t>Concentration of very large VLDL particles</t>
  </si>
  <si>
    <t>Phospholipids in very large VLDL</t>
  </si>
  <si>
    <t>Triglycerides in very large VLDL</t>
  </si>
  <si>
    <t>Total lipids in very small VLDL</t>
  </si>
  <si>
    <t>Concentration of very small VLDL particles</t>
  </si>
  <si>
    <t>Phospholipids in very small VLDL</t>
  </si>
  <si>
    <t>Triglycerides in very small VLDL</t>
  </si>
  <si>
    <t>Total lipids in chylomicrons and largest VLDL particles</t>
  </si>
  <si>
    <t>Concentration of chylomicrons and largest VLDL particles</t>
  </si>
  <si>
    <t>Phospholipids in chylomicrons and largest VLDL particles</t>
  </si>
  <si>
    <t>Triglycerides in chylomicrons and largest VLDL particles</t>
  </si>
  <si>
    <t>Subjective well being</t>
  </si>
  <si>
    <t>Ever vs never smoked</t>
  </si>
  <si>
    <t>Triglycerides</t>
  </si>
  <si>
    <t>Total Cholesterol</t>
  </si>
  <si>
    <t>Lung cancer (all)</t>
  </si>
  <si>
    <t>cancer</t>
  </si>
  <si>
    <t>Lung cancer (squamous cell)</t>
  </si>
  <si>
    <t>Waist circumference</t>
  </si>
  <si>
    <t>Waist-to-hip ratio</t>
  </si>
  <si>
    <t>Multiple sclerosis</t>
  </si>
  <si>
    <t>Transferrin</t>
  </si>
  <si>
    <t>metal</t>
  </si>
  <si>
    <t>Amyotrophic lateral sclerosis</t>
  </si>
  <si>
    <t>Lung adenocarcinoma</t>
  </si>
  <si>
    <t>Squamous cell lung cancer</t>
  </si>
  <si>
    <t>Ferritin</t>
  </si>
  <si>
    <t>Difference in height between adolescence and adulthood; age 14</t>
  </si>
  <si>
    <t>Parents age at death</t>
  </si>
  <si>
    <t>aging</t>
  </si>
  <si>
    <t>Urate</t>
  </si>
  <si>
    <t>other</t>
  </si>
  <si>
    <t>Mothers age at death</t>
  </si>
  <si>
    <t>Lung cancer</t>
  </si>
  <si>
    <t>Fathers age at death</t>
  </si>
  <si>
    <t>Systemic lupus erythematosus</t>
  </si>
  <si>
    <t>Primary biliary cirrhosis</t>
  </si>
  <si>
    <t>Celiac disease</t>
  </si>
  <si>
    <t>Difference in height between childhood and adulthood; age 8</t>
  </si>
  <si>
    <t>Sitting height ratio</t>
  </si>
  <si>
    <t>Height; Females at age 10 and males at age 12</t>
  </si>
  <si>
    <t>Sleep duration</t>
  </si>
  <si>
    <t>sleeping</t>
  </si>
  <si>
    <t>Birth weight</t>
  </si>
  <si>
    <t>Chronotype</t>
  </si>
  <si>
    <t>Years of schooling (proxy cognitive performance)</t>
  </si>
  <si>
    <t>Years of schooling 2013</t>
  </si>
  <si>
    <t>Lumbar spine bone mineral density</t>
  </si>
  <si>
    <t>Caution: using these data may yield less robust results due to minor departure of the LD structure; SNPs from the MHC (chr6 26M-34M) region were removed for this trait</t>
  </si>
  <si>
    <t>Femoral neck bone mineral density</t>
  </si>
  <si>
    <t>Age of first birth</t>
  </si>
  <si>
    <t>Number of children ever born</t>
  </si>
  <si>
    <t>Forced expiratory volume in 1 second (FEV1)</t>
  </si>
  <si>
    <t>lung_function</t>
  </si>
  <si>
    <t>Forced Vital capacity(FVC)</t>
  </si>
  <si>
    <t>Forced expiratory volume in 1 second (FEV1)/Forced Vital capacity(FVC)</t>
  </si>
  <si>
    <t>Attention deficit hyperactivity disorder (GC)</t>
  </si>
  <si>
    <t>Attention deficit hyperactivity disorder (No GC)</t>
  </si>
  <si>
    <t>Primary sclerosing cholangitis</t>
  </si>
  <si>
    <t>Intelligence</t>
  </si>
  <si>
    <t>cognitive</t>
  </si>
  <si>
    <t>Insomnia</t>
  </si>
  <si>
    <t>Ischemic stroke</t>
  </si>
  <si>
    <t>NA</t>
  </si>
  <si>
    <t>Excessive daytime sleepiness</t>
  </si>
  <si>
    <t>Hand grip strength (left)</t>
  </si>
  <si>
    <t>ukbb</t>
  </si>
  <si>
    <t>Hand grip strength (right)</t>
  </si>
  <si>
    <t>Standing height</t>
  </si>
  <si>
    <t>Heel bone mineral density (BMD) T-score_ automated</t>
  </si>
  <si>
    <t>Pulse rate_ automated reading</t>
  </si>
  <si>
    <t>Number of self-reported cancers</t>
  </si>
  <si>
    <t>Number of self-reported non-cancer illnesses</t>
  </si>
  <si>
    <t>Number of operations_ self-reported</t>
  </si>
  <si>
    <t>Number of treatments/medications taken</t>
  </si>
  <si>
    <t>Townsend deprivation index at recruitment</t>
  </si>
  <si>
    <t>Number of incorrect matches in round</t>
  </si>
  <si>
    <t>Length of working week for main job</t>
  </si>
  <si>
    <t>Frequency of travelling from home to job workplace</t>
  </si>
  <si>
    <t>Distance between home and job workplace</t>
  </si>
  <si>
    <t>Job involves mainly walking or standing</t>
  </si>
  <si>
    <t>Job involves heavy manual or physical work</t>
  </si>
  <si>
    <t>Job involves shift work</t>
  </si>
  <si>
    <t>Age completed full time education</t>
  </si>
  <si>
    <t>Number of days/week walked 10+ minutes</t>
  </si>
  <si>
    <t>Duration of walks</t>
  </si>
  <si>
    <t>Number of days/week of moderate physical activity 10+ minutes</t>
  </si>
  <si>
    <t>Duration of moderate activity</t>
  </si>
  <si>
    <t>Number of days/week of vigorous physical activity 10+ minutes</t>
  </si>
  <si>
    <t>Duration of vigorous activity</t>
  </si>
  <si>
    <t>Usual walking pace</t>
  </si>
  <si>
    <t>Frequency of stair climbing in last 4 weeks</t>
  </si>
  <si>
    <t>Frequency of walking for pleasure in last 4 weeks</t>
  </si>
  <si>
    <t>Duration walking for pleasure</t>
  </si>
  <si>
    <t>Duration of strenuous sports</t>
  </si>
  <si>
    <t>Frequency of light DIY in last 4 weeks</t>
  </si>
  <si>
    <t>Duration of light DIY</t>
  </si>
  <si>
    <t>Time spent watching television (TV)</t>
  </si>
  <si>
    <t>Time spent using computer</t>
  </si>
  <si>
    <t>Time spent driving</t>
  </si>
  <si>
    <t>Drive faster than motorway speed limit</t>
  </si>
  <si>
    <t>Getting up in morning</t>
  </si>
  <si>
    <t>Morning/evening person (chronotype)</t>
  </si>
  <si>
    <t>Nap during day</t>
  </si>
  <si>
    <t>Sleeplessness / insomnia</t>
  </si>
  <si>
    <t>Snoring</t>
  </si>
  <si>
    <t>Daytime dozing / sleeping (narcolepsy)</t>
  </si>
  <si>
    <t>Current tobacco smoking</t>
  </si>
  <si>
    <t>Past tobacco smoking</t>
  </si>
  <si>
    <t>Smoking/smokers in household</t>
  </si>
  <si>
    <t>Exposure to tobacco smoke at home</t>
  </si>
  <si>
    <t>Exposure to tobacco smoke outside home</t>
  </si>
  <si>
    <t>Alcohol intake frequency.</t>
  </si>
  <si>
    <t>Average weekly red wine intake</t>
  </si>
  <si>
    <t>Average weekly champagne plus white wine intake</t>
  </si>
  <si>
    <t>Average weekly beer plus cider intake</t>
  </si>
  <si>
    <t>Average weekly spirits intake</t>
  </si>
  <si>
    <t>Average weekly fortified wine intake</t>
  </si>
  <si>
    <t>Alcohol usually taken with meals</t>
  </si>
  <si>
    <t>Alcohol intake versus 10 years previously</t>
  </si>
  <si>
    <t>Breastfed as a baby</t>
  </si>
  <si>
    <t>Comparative body size at age 10</t>
  </si>
  <si>
    <t>Comparative height size at age 10</t>
  </si>
  <si>
    <t>Adopted as a child</t>
  </si>
  <si>
    <t>Maternal smoking around birth</t>
  </si>
  <si>
    <t>Father still alive</t>
  </si>
  <si>
    <t>Number of full brothers</t>
  </si>
  <si>
    <t>Number of full sisters</t>
  </si>
  <si>
    <t>Mood swings</t>
  </si>
  <si>
    <t>Miserableness</t>
  </si>
  <si>
    <t>Irritability</t>
  </si>
  <si>
    <t>Sensitivity / hurt feelings</t>
  </si>
  <si>
    <t>Fed-up feelings</t>
  </si>
  <si>
    <t>Nervous feelings</t>
  </si>
  <si>
    <t>Worrier / anxious feelings</t>
  </si>
  <si>
    <t>Tense / highly strung</t>
  </si>
  <si>
    <t>Worry too long after embarrassment</t>
  </si>
  <si>
    <t>Suffer from nerves</t>
  </si>
  <si>
    <t>Loneliness_ isolation</t>
  </si>
  <si>
    <t>Guilty feelings</t>
  </si>
  <si>
    <t>Risk taking</t>
  </si>
  <si>
    <t>Frequency of depressed mood in last 2 weeks</t>
  </si>
  <si>
    <t>Frequency of unenthusiasm / disinterest in last 2 weeks</t>
  </si>
  <si>
    <t>Frequency of tenseness / restlessness in last 2 weeks</t>
  </si>
  <si>
    <t>Frequency of tiredness / lethargy in last 2 weeks</t>
  </si>
  <si>
    <t>Seen doctor (GP) for nerves_ anxiety_ tension or depression</t>
  </si>
  <si>
    <t>Seen a psychiatrist for nerves_ anxiety_ tension or depression</t>
  </si>
  <si>
    <t>Overall health rating</t>
  </si>
  <si>
    <t>Long-standing illness_ disability or infirmity</t>
  </si>
  <si>
    <t>Wears glasses or contact lenses</t>
  </si>
  <si>
    <t>Other eye problems</t>
  </si>
  <si>
    <t>Hearing difficulty/problems with background noise</t>
  </si>
  <si>
    <t>Falls in the last year</t>
  </si>
  <si>
    <t>Weight change compared with 1 year ago</t>
  </si>
  <si>
    <t>Wheeze or whistling in the chest in last year</t>
  </si>
  <si>
    <t>Chest pain or discomfort</t>
  </si>
  <si>
    <t>Ever had bowel cancer screening</t>
  </si>
  <si>
    <t>Most recent bowel cancer screening</t>
  </si>
  <si>
    <t>Ever had prostate specific antigen (PSA) test</t>
  </si>
  <si>
    <t>Relative age of first facial hair</t>
  </si>
  <si>
    <t>Relative age voice broke</t>
  </si>
  <si>
    <t>Number of children fathered</t>
  </si>
  <si>
    <t>Had major operations</t>
  </si>
  <si>
    <t>Diabetes diagnosed by doctor</t>
  </si>
  <si>
    <t>Cancer diagnosed by doctor</t>
  </si>
  <si>
    <t>Fractured/broken bones in last 5 years</t>
  </si>
  <si>
    <t>Other serious medical condition/disability diagnosed by doctor</t>
  </si>
  <si>
    <t>Taking other prescription medications</t>
  </si>
  <si>
    <t>Frequency of heavy DIY in last 4 weeks</t>
  </si>
  <si>
    <t>Duration of heavy DIY</t>
  </si>
  <si>
    <t>Light smokers_ at least 100 smokes in lifetime</t>
  </si>
  <si>
    <t>Age when periods started (menarche)</t>
  </si>
  <si>
    <t>Had menopause</t>
  </si>
  <si>
    <t>Number of live births</t>
  </si>
  <si>
    <t>Birth weight of first child</t>
  </si>
  <si>
    <t>Age at first live birth</t>
  </si>
  <si>
    <t>Age at last live birth</t>
  </si>
  <si>
    <t>Ever had stillbirth_ spontaneous miscarriage or termination</t>
  </si>
  <si>
    <t>Ever taken oral contraceptive pill</t>
  </si>
  <si>
    <t>Age started oral contraceptive pill</t>
  </si>
  <si>
    <t>Ever used hormone-replacement therapy (HRT)</t>
  </si>
  <si>
    <t>Bilateral oophorectomy (both ovaries removed)</t>
  </si>
  <si>
    <t>Had other major operations</t>
  </si>
  <si>
    <t>Number of cigarettes previously smoked daily</t>
  </si>
  <si>
    <t>Ever stopped smoking for 6+ months</t>
  </si>
  <si>
    <t>Number of unsuccessful stop-smoking attempts</t>
  </si>
  <si>
    <t>Started insulin within one year diagnosis of diabetes</t>
  </si>
  <si>
    <t>Fracture resulting from simple fall</t>
  </si>
  <si>
    <t>Forced vital capacity (FVC)</t>
  </si>
  <si>
    <t>Forced expiratory volume in 1-second (FEV1)</t>
  </si>
  <si>
    <t>Peak expiratory flow (PEF)</t>
  </si>
  <si>
    <t>Used an inhaler for chest within last hour</t>
  </si>
  <si>
    <t>Hearing aid user</t>
  </si>
  <si>
    <t>Neck/shoulder pain for 3+ months</t>
  </si>
  <si>
    <t>Number of cigarettes currently smoked daily (current cigarette smokers)</t>
  </si>
  <si>
    <t>Time from waking to first cigarette</t>
  </si>
  <si>
    <t>Difficulty not smoking for 1 day</t>
  </si>
  <si>
    <t>Back pain for 3+ months</t>
  </si>
  <si>
    <t>Ever had hysterectomy (womb removed)</t>
  </si>
  <si>
    <t>Chest pain or discomfort walking normally</t>
  </si>
  <si>
    <t>Frequency of other exercises in last 4 weeks</t>
  </si>
  <si>
    <t>Duration of other exercises</t>
  </si>
  <si>
    <t>Length of menstrual cycle</t>
  </si>
  <si>
    <t>Former alcohol drinker</t>
  </si>
  <si>
    <t>Knee pain for 3+ months</t>
  </si>
  <si>
    <t>Headaches for 3+ months</t>
  </si>
  <si>
    <t>Number of pregnancy terminations</t>
  </si>
  <si>
    <t>Diastolic blood pressure_ automated reading</t>
  </si>
  <si>
    <t>Systolic blood pressure_ automated reading</t>
  </si>
  <si>
    <t>Heel bone mineral density (BMD) T-score_ automated (left)</t>
  </si>
  <si>
    <t>Heel bone mineral density (BMD) T-score_ automated (right)</t>
  </si>
  <si>
    <t>Pulse rate</t>
  </si>
  <si>
    <t>Pulse wave reflection index</t>
  </si>
  <si>
    <t>Pulse wave peak to peak time</t>
  </si>
  <si>
    <t>Non-accidental death in close genetic family</t>
  </si>
  <si>
    <t>Happiness</t>
  </si>
  <si>
    <t>Work/job satisfaction</t>
  </si>
  <si>
    <t>Health satisfaction</t>
  </si>
  <si>
    <t>Family relationship satisfaction</t>
  </si>
  <si>
    <t>Friendships satisfaction</t>
  </si>
  <si>
    <t>Financial situation satisfaction</t>
  </si>
  <si>
    <t>Ever depressed for a whole week</t>
  </si>
  <si>
    <t>Number of depression episodes</t>
  </si>
  <si>
    <t>Ever unenthusiastic/disinterested for a whole week</t>
  </si>
  <si>
    <t>Ever manic/hyper for 2 days</t>
  </si>
  <si>
    <t>Ever highly irritable/argumentative for 2 days</t>
  </si>
  <si>
    <t>Shortness of breath walking on level ground</t>
  </si>
  <si>
    <t>Leg pain on walking</t>
  </si>
  <si>
    <t>Noisy workplace</t>
  </si>
  <si>
    <t>Loud music exposure frequency</t>
  </si>
  <si>
    <t>Number of older siblings</t>
  </si>
  <si>
    <t>Average weekly intake of other alcoholic drinks</t>
  </si>
  <si>
    <t>Maximum workload during fitness test</t>
  </si>
  <si>
    <t>Maximum heart rate during fitness test</t>
  </si>
  <si>
    <t>Target heart rate achieved</t>
  </si>
  <si>
    <t>Number of trend entries</t>
  </si>
  <si>
    <t>Duration of fitness test</t>
  </si>
  <si>
    <t>Sitting height</t>
  </si>
  <si>
    <t>Fluid intelligence score</t>
  </si>
  <si>
    <t>Prospective memory result</t>
  </si>
  <si>
    <t>Mean time to correctly identify matches</t>
  </si>
  <si>
    <t>Neuroticism score</t>
  </si>
  <si>
    <t>Forced expiratory volume in 1-second (FEV1)_ Best measure</t>
  </si>
  <si>
    <t>Forced vital capacity (FVC)_ Best measure</t>
  </si>
  <si>
    <t>Reproduciblity of spirometry measurement using ERS/ATS criteria</t>
  </si>
  <si>
    <t>Forced expiratory volume in 1-second (FEV1)_ predicted</t>
  </si>
  <si>
    <t>Forced expiratory volume in 1-second (FEV1)_ predicted percentage</t>
  </si>
  <si>
    <t>Ever smoked</t>
  </si>
  <si>
    <t>Pack years of smoking PREVIEW ONLY</t>
  </si>
  <si>
    <t>Pack years adult smoking as proportion of life span exposed to smoking PREVIEW ONLY</t>
  </si>
  <si>
    <t>Body mass index (BMI)</t>
  </si>
  <si>
    <t>Weight</t>
  </si>
  <si>
    <t>Pulse wave Arterial Stiffness index</t>
  </si>
  <si>
    <t>Doctor diagnosed hayfever or allergic rhinitis</t>
  </si>
  <si>
    <t>Doctor diagnosed asthma</t>
  </si>
  <si>
    <t>Cough on most days</t>
  </si>
  <si>
    <t>Bring up phlegm/sputum/mucus on most days</t>
  </si>
  <si>
    <t>Body fat percentage</t>
  </si>
  <si>
    <t>Whole body fat mass</t>
  </si>
  <si>
    <t>Whole body fat-free mass</t>
  </si>
  <si>
    <t>Whole body water mass</t>
  </si>
  <si>
    <t>Basal metabolic rate</t>
  </si>
  <si>
    <t>Impedance of whole body</t>
  </si>
  <si>
    <t>Impedance of leg (right)</t>
  </si>
  <si>
    <t>Impedance of leg (left)</t>
  </si>
  <si>
    <t>Impedance of arm (right)</t>
  </si>
  <si>
    <t>Impedance of arm (left)</t>
  </si>
  <si>
    <t>Leg fat percentage (right)</t>
  </si>
  <si>
    <t>Leg fat mass (right)</t>
  </si>
  <si>
    <t>Leg fat-free mass (right)</t>
  </si>
  <si>
    <t>Leg predicted mass (right)</t>
  </si>
  <si>
    <t>Leg fat percentage (left)</t>
  </si>
  <si>
    <t>Leg fat mass (left)</t>
  </si>
  <si>
    <t>Leg fat-free mass (left)</t>
  </si>
  <si>
    <t>Leg predicted mass (left)</t>
  </si>
  <si>
    <t>Arm fat percentage (right)</t>
  </si>
  <si>
    <t>Arm fat mass (right)</t>
  </si>
  <si>
    <t>Arm fat-free mass (right)</t>
  </si>
  <si>
    <t>Arm predicted mass (right)</t>
  </si>
  <si>
    <t>Arm fat percentage (left)</t>
  </si>
  <si>
    <t>Arm fat mass (left)</t>
  </si>
  <si>
    <t>Arm fat-free mass (left)</t>
  </si>
  <si>
    <t>Arm predicted mass (left)</t>
  </si>
  <si>
    <t>Trunk fat percentage</t>
  </si>
  <si>
    <t>Trunk fat mass</t>
  </si>
  <si>
    <t>Trunk fat-free mass</t>
  </si>
  <si>
    <t>Trunk predicted mass</t>
  </si>
  <si>
    <t>Creatinine (enzymatic) in urine</t>
  </si>
  <si>
    <t>Potassium in urine</t>
  </si>
  <si>
    <t>Sodium in urine</t>
  </si>
  <si>
    <t>No-wear time bias adjusted acceleration standard deviation</t>
  </si>
  <si>
    <t>Handedness (chirality/laterality): Left-handed</t>
  </si>
  <si>
    <t>Handedness (chirality/laterality): Use both right and left hands equally</t>
  </si>
  <si>
    <t>Cancer code_ self-reported: lung cancer</t>
  </si>
  <si>
    <t>Cancer code_ self-reported: breast cancer</t>
  </si>
  <si>
    <t>Cancer code_ self-reported: small intestine/small bowel cancer</t>
  </si>
  <si>
    <t>Cancer code_ self-reported: prostate cancer</t>
  </si>
  <si>
    <t>Cancer code_ self-reported: malignant melanoma</t>
  </si>
  <si>
    <t>Cancer code_ self-reported: basal cell carcinoma</t>
  </si>
  <si>
    <t>Cancer code_ self-reported: squamous cell carcinoma</t>
  </si>
  <si>
    <t>Non-cancer illness code_ self-reported: hypertension</t>
  </si>
  <si>
    <t>Non-cancer illness code_ self-reported: angina</t>
  </si>
  <si>
    <t>Non-cancer illness code_ self-reported: heart attack/myocardial infarction</t>
  </si>
  <si>
    <t>Non-cancer illness code_ self-reported: pulmonary embolism +/- dvt</t>
  </si>
  <si>
    <t>Non-cancer illness code_ self-reported: deep venous thrombosis (dvt)</t>
  </si>
  <si>
    <t>Non-cancer illness code_ self-reported: asthma</t>
  </si>
  <si>
    <t>Non-cancer illness code_ self-reported: chronic obstructive airways disease/copd</t>
  </si>
  <si>
    <t>Non-cancer illness code_ self-reported: emphysema/chronic bronchitis</t>
  </si>
  <si>
    <t>Non-cancer illness code_ self-reported: sleep apnoea</t>
  </si>
  <si>
    <t>Non-cancer illness code_ self-reported: gastro-oesophageal reflux (gord) / gastric reflux</t>
  </si>
  <si>
    <t>Non-cancer illness code_ self-reported: cholelithiasis/gall stones</t>
  </si>
  <si>
    <t>Non-cancer illness code_ self-reported: kidney stone/ureter stone/bladder stone</t>
  </si>
  <si>
    <t>Non-cancer illness code_ self-reported: bladder problem (not cancer)</t>
  </si>
  <si>
    <t>Non-cancer illness code_ self-reported: diabetes</t>
  </si>
  <si>
    <t>Non-cancer illness code_ self-reported: type 2 diabetes</t>
  </si>
  <si>
    <t>Non-cancer illness code_ self-reported: hyperthyroidism/thyrotoxicosis</t>
  </si>
  <si>
    <t>Non-cancer illness code_ self-reported: hypothyroidism/myxoedema</t>
  </si>
  <si>
    <t>Non-cancer illness code_ self-reported: migraine</t>
  </si>
  <si>
    <t>Non-cancer illness code_ self-reported: glaucoma</t>
  </si>
  <si>
    <t>Non-cancer illness code_ self-reported: retinal detachment</t>
  </si>
  <si>
    <t>Non-cancer illness code_ self-reported: depression</t>
  </si>
  <si>
    <t>Non-cancer illness code_ self-reported: anxiety/panic attacks</t>
  </si>
  <si>
    <t>Non-cancer illness code_ self-reported: mania/bipolar disorder/manic depression</t>
  </si>
  <si>
    <t>Non-cancer illness code_ self-reported: bone disorder</t>
  </si>
  <si>
    <t>Non-cancer illness code_ self-reported: back problem</t>
  </si>
  <si>
    <t>Non-cancer illness code_ self-reported: joint disorder</t>
  </si>
  <si>
    <t>Non-cancer illness code_ self-reported: osteoporosis</t>
  </si>
  <si>
    <t>Non-cancer illness code_ self-reported: ankylosing spondylitis</t>
  </si>
  <si>
    <t>Non-cancer illness code_ self-reported: iron deficiency anaemia</t>
  </si>
  <si>
    <t>Non-cancer illness code_ self-reported: pernicious anaemia</t>
  </si>
  <si>
    <t>Non-cancer illness code_ self-reported: uterine fibroids</t>
  </si>
  <si>
    <t>Non-cancer illness code_ self-reported: vaginal prolapse/uterine prolapse</t>
  </si>
  <si>
    <t>Non-cancer illness code_ self-reported: allergy or anaphylactic reaction to drug</t>
  </si>
  <si>
    <t>Non-cancer illness code_ self-reported: hayfever/allergic rhinitis</t>
  </si>
  <si>
    <t>Non-cancer illness code_ self-reported: enlarged prostate</t>
  </si>
  <si>
    <t>Non-cancer illness code_ self-reported: muscle or soft tissue injuries</t>
  </si>
  <si>
    <t>Non-cancer illness code_ self-reported: nasal polyps</t>
  </si>
  <si>
    <t>Non-cancer illness code_ self-reported: hypopituitarism</t>
  </si>
  <si>
    <t>Non-cancer illness code_ self-reported: eczema/dermatitis</t>
  </si>
  <si>
    <t>Non-cancer illness code_ self-reported: psoriasis</t>
  </si>
  <si>
    <t>Non-cancer illness code_ self-reported: malabsorption/coeliac disease</t>
  </si>
  <si>
    <t>Non-cancer illness code_ self-reported: diverticular disease/diverticulitis</t>
  </si>
  <si>
    <t>Non-cancer illness code_ self-reported: crohns disease</t>
  </si>
  <si>
    <t>Non-cancer illness code_ self-reported: ulcerative colitis</t>
  </si>
  <si>
    <t>Non-cancer illness code_ self-reported: rheumatoid arthritis</t>
  </si>
  <si>
    <t>Non-cancer illness code_ self-reported: osteoarthritis</t>
  </si>
  <si>
    <t>Non-cancer illness code_ self-reported: gout</t>
  </si>
  <si>
    <t>Non-cancer illness code_ self-reported: high cholesterol</t>
  </si>
  <si>
    <t>Non-cancer illness code_ self-reported: hiatus hernia</t>
  </si>
  <si>
    <t>Non-cancer illness code_ self-reported: varicose veins</t>
  </si>
  <si>
    <t>Non-cancer illness code_ self-reported: pneumothorax</t>
  </si>
  <si>
    <t>Non-cancer illness code_ self-reported: polio / poliomyelitis</t>
  </si>
  <si>
    <t>Non-cancer illness code_ self-reported: arthritis (nos)</t>
  </si>
  <si>
    <t>Non-cancer illness code_ self-reported: hypertrophic cardiomyopathy (hcm / hocm)</t>
  </si>
  <si>
    <t>Non-cancer illness code_ self-reported: vitiligo</t>
  </si>
  <si>
    <t>Treatment/medication code: lisinopril</t>
  </si>
  <si>
    <t>Treatment/medication code: ramipril</t>
  </si>
  <si>
    <t>Treatment/medication code: isosorbide mononitrate</t>
  </si>
  <si>
    <t>Treatment/medication code: isosorbide dinitrate</t>
  </si>
  <si>
    <t>Treatment/medication code: tranexamic acid</t>
  </si>
  <si>
    <t>Treatment/medication code: simvastatin</t>
  </si>
  <si>
    <t>Treatment/medication code: ventolin 100micrograms inhaler</t>
  </si>
  <si>
    <t>Treatment/medication code: atrovent 20micrograms inhaler</t>
  </si>
  <si>
    <t>Treatment/medication code: becotide 50 inhaler</t>
  </si>
  <si>
    <t>Treatment/medication code: kapake tablet</t>
  </si>
  <si>
    <t>Treatment/medication code: lansoprazole</t>
  </si>
  <si>
    <t>Treatment/medication code: lisinopril+hydrochlorothiazide 10mg/12.5mg tablet</t>
  </si>
  <si>
    <t>Treatment/medication code: tramadol</t>
  </si>
  <si>
    <t>Treatment/medication code: omeprazole</t>
  </si>
  <si>
    <t>Treatment/medication code: senna</t>
  </si>
  <si>
    <t>Treatment/medication code: atenolol</t>
  </si>
  <si>
    <t>Treatment/medication code: aspirin</t>
  </si>
  <si>
    <t>Treatment/medication code: logynon tablet</t>
  </si>
  <si>
    <t>Treatment/medication code: hydroxocobalamin product</t>
  </si>
  <si>
    <t>Treatment/medication code: vitamin b12 preparation</t>
  </si>
  <si>
    <t>Treatment/medication code: ibuprofen</t>
  </si>
  <si>
    <t>Treatment/medication code: morphine</t>
  </si>
  <si>
    <t>Treatment/medication code: quinine</t>
  </si>
  <si>
    <t>Treatment/medication code: gliclazide</t>
  </si>
  <si>
    <t>Treatment/medication code: carbimazole</t>
  </si>
  <si>
    <t>Treatment/medication code: prednisolone</t>
  </si>
  <si>
    <t>Treatment/medication code: allopurinol</t>
  </si>
  <si>
    <t>Treatment/medication code: beconase 50micrograms nasal spray</t>
  </si>
  <si>
    <t>Treatment/medication code: rhinocort 50micrograms nasal spray</t>
  </si>
  <si>
    <t>Treatment/medication code: ranitidine</t>
  </si>
  <si>
    <t>Treatment/medication code: amitriptyline</t>
  </si>
  <si>
    <t>Treatment/medication code: dothiepin</t>
  </si>
  <si>
    <t>Treatment/medication code: bisoprolol</t>
  </si>
  <si>
    <t>Treatment/medication code: doxazosin</t>
  </si>
  <si>
    <t>Treatment/medication code: amlodipine</t>
  </si>
  <si>
    <t>Treatment/medication code: salbutamol</t>
  </si>
  <si>
    <t>Treatment/medication code: eumovate cream</t>
  </si>
  <si>
    <t>Treatment/medication code: insulin product</t>
  </si>
  <si>
    <t>Treatment/medication code: cetirizine</t>
  </si>
  <si>
    <t>Treatment/medication code: codeine</t>
  </si>
  <si>
    <t>Treatment/medication code: diclofenac</t>
  </si>
  <si>
    <t>Treatment/medication code: liothyronine</t>
  </si>
  <si>
    <t>Treatment/medication code: thyroxine product</t>
  </si>
  <si>
    <t>Treatment/medication code: metformin</t>
  </si>
  <si>
    <t>Treatment/medication code: warfarin</t>
  </si>
  <si>
    <t>Treatment/medication code: enalapril</t>
  </si>
  <si>
    <t>Treatment/medication code: perindopril</t>
  </si>
  <si>
    <t>Treatment/medication code: flecainide</t>
  </si>
  <si>
    <t>Treatment/medication code: furosemide</t>
  </si>
  <si>
    <t>Treatment/medication code: nicorandil</t>
  </si>
  <si>
    <t>Treatment/medication code: flax oil tablet</t>
  </si>
  <si>
    <t>Treatment/medication code: venlafaxine</t>
  </si>
  <si>
    <t>Treatment/medication code: losartan</t>
  </si>
  <si>
    <t>Treatment/medication code: evening primrose oil</t>
  </si>
  <si>
    <t>Treatment/medication code: citalopram</t>
  </si>
  <si>
    <t>Treatment/medication code: alendronate sodium</t>
  </si>
  <si>
    <t>Treatment/medication code: co-codamol</t>
  </si>
  <si>
    <t>Treatment/medication code: co-amilofruse</t>
  </si>
  <si>
    <t>Treatment/medication code: letrozole</t>
  </si>
  <si>
    <t>Treatment/medication code: xalatan 0.005% eye drops</t>
  </si>
  <si>
    <t>Treatment/medication code: atorvastatin</t>
  </si>
  <si>
    <t>Treatment/medication code: candesartan cilexetil</t>
  </si>
  <si>
    <t>Treatment/medication code: salmeterol product</t>
  </si>
  <si>
    <t>Treatment/medication code: adcal-d3 1.5g/10micrograms chewable tablet</t>
  </si>
  <si>
    <t>Treatment/medication code: clopidogrel</t>
  </si>
  <si>
    <t>Treatment/medication code: indivina 1mg/2.5mg tablet</t>
  </si>
  <si>
    <t>Treatment/medication code: symbicort 100/6 turbohaler</t>
  </si>
  <si>
    <t>Treatment/medication code: seretide 50 evohaler</t>
  </si>
  <si>
    <t>Treatment/medication code: rosiglitazone</t>
  </si>
  <si>
    <t>Treatment/medication code: arcoxia 90mg tablet</t>
  </si>
  <si>
    <t>Treatment/medication code: omacor 1g capsule</t>
  </si>
  <si>
    <t>Treatment/medication code: spiriva 18micrograms inhalation capsule</t>
  </si>
  <si>
    <t>Treatment/medication code: glucosamine product</t>
  </si>
  <si>
    <t>Treatment/medication code: cipralex 5mg tablet</t>
  </si>
  <si>
    <t>Treatment/medication code: levothyroxine sodium</t>
  </si>
  <si>
    <t>Treatment/medication code: ezetimibe</t>
  </si>
  <si>
    <t>Treatment/medication code: testogel 50mg gel 5g sachet</t>
  </si>
  <si>
    <t>Treatment/medication code: bendroflumethiazide</t>
  </si>
  <si>
    <t>Treatment/medication code: paracetamol</t>
  </si>
  <si>
    <t>Illnesses of father: Heart disease</t>
  </si>
  <si>
    <t>Illnesses of father: None of the above (group 1)</t>
  </si>
  <si>
    <t>Illnesses of father: None of the above (group 2)</t>
  </si>
  <si>
    <t>Illnesses of father: Prostate cancer</t>
  </si>
  <si>
    <t>Illnesses of father: Lung cancer</t>
  </si>
  <si>
    <t>Illnesses of father: Chronic bronchitis/emphysema</t>
  </si>
  <si>
    <t>Illnesses of father: High blood pressure</t>
  </si>
  <si>
    <t>Illnesses of father: Diabetes</t>
  </si>
  <si>
    <t>Illnesses of mother: Heart disease</t>
  </si>
  <si>
    <t>Illnesses of mother: Alzheimers disease/dementia</t>
  </si>
  <si>
    <t>Illnesses of mother: None of the above (group 1)</t>
  </si>
  <si>
    <t>Illnesses of mother: None of the above (group 2)</t>
  </si>
  <si>
    <t>Illnesses of mother: Breast cancer</t>
  </si>
  <si>
    <t>Illnesses of mother: Chronic bronchitis/emphysema</t>
  </si>
  <si>
    <t>Illnesses of mother: High blood pressure</t>
  </si>
  <si>
    <t>Illnesses of mother: Diabetes</t>
  </si>
  <si>
    <t>Illnesses of siblings: Heart disease</t>
  </si>
  <si>
    <t>Illnesses of siblings: None of the above (group 1)</t>
  </si>
  <si>
    <t>Illnesses of siblings: None of the above (group 2)</t>
  </si>
  <si>
    <t>Illnesses of siblings: Severe depression</t>
  </si>
  <si>
    <t>Illnesses of siblings: Stroke</t>
  </si>
  <si>
    <t>Illnesses of siblings: High blood pressure</t>
  </si>
  <si>
    <t>Illnesses of siblings: Diabetes</t>
  </si>
  <si>
    <t>Smoking status: Previous</t>
  </si>
  <si>
    <t>Smoking status: Current</t>
  </si>
  <si>
    <t>Alcohol drinker status: Never</t>
  </si>
  <si>
    <t>Alcohol drinker status: Previous</t>
  </si>
  <si>
    <t>Home area population density - urban or rural: Scotland - Large Urban Area</t>
  </si>
  <si>
    <t>Home area population density - urban or rural: England/Wales - Village - less sparse</t>
  </si>
  <si>
    <t>Hearing difficulty/problems: Yes</t>
  </si>
  <si>
    <t>Tobacco smoking: Ex-smoker</t>
  </si>
  <si>
    <t>Hair/balding pattern: Pattern 2</t>
  </si>
  <si>
    <t>Hair/balding pattern: Pattern 3</t>
  </si>
  <si>
    <t>Hair/balding pattern: Pattern 4</t>
  </si>
  <si>
    <t>Reason for reducing amount of alcohol drunk: Health precaution</t>
  </si>
  <si>
    <t>Type of tobacco previously smoked: Cigars or pipes</t>
  </si>
  <si>
    <t>Underlying (primary) cause of death: ICD10: E85.4 Organ-limited amyloidosis</t>
  </si>
  <si>
    <t>Underlying (primary) cause of death: ICD10: J84.1 Other interstitial pulmonary diseases with fibrosis</t>
  </si>
  <si>
    <t>Tinnitus: Yes_ now most or all of the time</t>
  </si>
  <si>
    <t>Tinnitus: Yes_ now some of the time</t>
  </si>
  <si>
    <t>Tinnitus: Yes_ but not now_ but have in the past</t>
  </si>
  <si>
    <t>Qualifications: College or University degree</t>
  </si>
  <si>
    <t>Qualifications: None of the above</t>
  </si>
  <si>
    <t>Qualifications: A levels/AS levels or equivalent</t>
  </si>
  <si>
    <t>Qualifications: O levels/GCSEs or equivalent</t>
  </si>
  <si>
    <t>Qualifications: CSEs or equivalent</t>
  </si>
  <si>
    <t>Qualifications: NVQ or HND or HNC or equivalent</t>
  </si>
  <si>
    <t>Qualifications: Other professional qualifications eg: nursing_ teaching</t>
  </si>
  <si>
    <t>Current employment status: In paid employment or self-employed</t>
  </si>
  <si>
    <t>Current employment status: Retired</t>
  </si>
  <si>
    <t>Current employment status: Looking after home and/or family</t>
  </si>
  <si>
    <t>Current employment status: Unable to work because of sickness or disability</t>
  </si>
  <si>
    <t>Current employment status: Doing unpaid or voluntary work</t>
  </si>
  <si>
    <t>Transport type for commuting to job workplace: Car/motor vehicle</t>
  </si>
  <si>
    <t>Transport type for commuting to job workplace: Walk</t>
  </si>
  <si>
    <t>Transport type for commuting to job workplace: Public transport</t>
  </si>
  <si>
    <t>Transport type for commuting to job workplace: Cycle</t>
  </si>
  <si>
    <t>Illness_ injury_ bereavement_ stress in last 2 years: Serious illness_ injury or assault to yourself</t>
  </si>
  <si>
    <t>Illness_ injury_ bereavement_ stress in last 2 years: None of the above</t>
  </si>
  <si>
    <t>Illness_ injury_ bereavement_ stress in last 2 years: Serious illness_ injury or assault of a close relative</t>
  </si>
  <si>
    <t>Illness_ injury_ bereavement_ stress in last 2 years: Death of a close relative</t>
  </si>
  <si>
    <t>Illness_ injury_ bereavement_ stress in last 2 years: Marital separation/divorce</t>
  </si>
  <si>
    <t>Illness_ injury_ bereavement_ stress in last 2 years: Financial difficulties</t>
  </si>
  <si>
    <t>Reason for glasses/contact lenses: For short-sightedness_ i.e. only or mainly for distance viewing such as driving_ cinema etc (called myopia)</t>
  </si>
  <si>
    <t>Reason for glasses/contact lenses: For long-sightedness_ i.e. for distance and near_ but particularly for near tasks like reading (called hypermetropia)</t>
  </si>
  <si>
    <t>Reason for glasses/contact lenses: For just reading/near work as you are getting older (called presbyopia)</t>
  </si>
  <si>
    <t>Reason for glasses/contact lenses: For astigmatism</t>
  </si>
  <si>
    <t>Eye problems/disorders: Diabetes related eye disease</t>
  </si>
  <si>
    <t>Eye problems/disorders: Glaucoma</t>
  </si>
  <si>
    <t>Eye problems/disorders: Injury or trauma resulting in loss of vision</t>
  </si>
  <si>
    <t>Eye problems/disorders: Cataract</t>
  </si>
  <si>
    <t>Mouth/teeth dental problems: Mouth ulcers</t>
  </si>
  <si>
    <t>Mouth/teeth dental problems: None of the above</t>
  </si>
  <si>
    <t>Mouth/teeth dental problems: Painful gums</t>
  </si>
  <si>
    <t>Mouth/teeth dental problems: Bleeding gums</t>
  </si>
  <si>
    <t>Mouth/teeth dental problems: Loose teeth</t>
  </si>
  <si>
    <t>Mouth/teeth dental problems: Toothache</t>
  </si>
  <si>
    <t>Mouth/teeth dental problems: Dentures</t>
  </si>
  <si>
    <t>Vascular/heart problems diagnosed by doctor: Heart attack</t>
  </si>
  <si>
    <t>Vascular/heart problems diagnosed by doctor: None of the above</t>
  </si>
  <si>
    <t>Vascular/heart problems diagnosed by doctor: Angina</t>
  </si>
  <si>
    <t>Vascular/heart problems diagnosed by doctor: High blood pressure</t>
  </si>
  <si>
    <t>Fractured bone site(s): Ankle</t>
  </si>
  <si>
    <t>Fractured bone site(s): Wrist</t>
  </si>
  <si>
    <t>Fractured bone site(s): Arm</t>
  </si>
  <si>
    <t>Fractured bone site(s): Other bones</t>
  </si>
  <si>
    <t>Blood clot_ DVT_ bronchitis_ emphysema_ asthma_ rhinitis_ eczema_ allergy diagnosed by doctor: None of the above</t>
  </si>
  <si>
    <t>Blood clot_ DVT_ bronchitis_ emphysema_ asthma_ rhinitis_ eczema_ allergy diagnosed by doctor: Blood clot in the leg (DVT)</t>
  </si>
  <si>
    <t>Blood clot_ DVT_ bronchitis_ emphysema_ asthma_ rhinitis_ eczema_ allergy diagnosed by doctor: Emphysema/chronic bronchitis</t>
  </si>
  <si>
    <t>Blood clot_ DVT_ bronchitis_ emphysema_ asthma_ rhinitis_ eczema_ allergy diagnosed by doctor: Blood clot in the lung</t>
  </si>
  <si>
    <t>Blood clot_ DVT_ bronchitis_ emphysema_ asthma_ rhinitis_ eczema_ allergy diagnosed by doctor: Asthma</t>
  </si>
  <si>
    <t>Blood clot_ DVT_ bronchitis_ emphysema_ asthma_ rhinitis_ eczema_ allergy diagnosed by doctor: Hayfever_ allergic rhinitis or eczema</t>
  </si>
  <si>
    <t>Medication for cholesterol_ blood pressure_ diabetes_ or take exogenous hormones: Cholesterol lowering medication</t>
  </si>
  <si>
    <t>Medication for cholesterol_ blood pressure_ diabetes_ or take exogenous hormones: None of the above</t>
  </si>
  <si>
    <t>Medication for cholesterol_ blood pressure_ diabetes_ or take exogenous hormones: Blood pressure medication</t>
  </si>
  <si>
    <t>Medication for cholesterol_ blood pressure_ diabetes_ or take exogenous hormones: Hormone replacement therapy</t>
  </si>
  <si>
    <t>Medication for pain relief_ constipation_ heartburn: Aspirin</t>
  </si>
  <si>
    <t>Medication for pain relief_ constipation_ heartburn: None of the above</t>
  </si>
  <si>
    <t>Medication for pain relief_ constipation_ heartburn: Ibuprofen (e.g. Nurofen)</t>
  </si>
  <si>
    <t>Medication for pain relief_ constipation_ heartburn: Paracetamol</t>
  </si>
  <si>
    <t>Medication for pain relief_ constipation_ heartburn: Omeprazole (e.g. Zanprol)</t>
  </si>
  <si>
    <t>Medication for pain relief_ constipation_ heartburn: Laxatives (e.g. Dulcolax_ Senokot)</t>
  </si>
  <si>
    <t>Vitamin and mineral supplements: Vitamin A</t>
  </si>
  <si>
    <t>Vitamin and mineral supplements: None of the above</t>
  </si>
  <si>
    <t>Vitamin and mineral supplements: Vitamin B</t>
  </si>
  <si>
    <t>Vitamin and mineral supplements: Vitamin C</t>
  </si>
  <si>
    <t>Vitamin and mineral supplements: Vitamin D</t>
  </si>
  <si>
    <t>Vitamin and mineral supplements: Vitamin E</t>
  </si>
  <si>
    <t>Vitamin and mineral supplements: Multivitamins +/- minerals</t>
  </si>
  <si>
    <t>Why stopped smoking: None of the above</t>
  </si>
  <si>
    <t>Why stopped smoking: Doctors advice</t>
  </si>
  <si>
    <t>Why stopped smoking: Health precaution</t>
  </si>
  <si>
    <t>Why reduced smoking: Illness or ill health</t>
  </si>
  <si>
    <t>Pain type(s) experienced in last month: Headache</t>
  </si>
  <si>
    <t>Pain type(s) experienced in last month: None of the above</t>
  </si>
  <si>
    <t>Pain type(s) experienced in last month: Facial pain</t>
  </si>
  <si>
    <t>Pain type(s) experienced in last month: Neck or shoulder pain</t>
  </si>
  <si>
    <t>Pain type(s) experienced in last month: Back pain</t>
  </si>
  <si>
    <t>Pain type(s) experienced in last month: Stomach or abdominal pain</t>
  </si>
  <si>
    <t>Pain type(s) experienced in last month: Hip pain</t>
  </si>
  <si>
    <t>Pain type(s) experienced in last month: Knee pain</t>
  </si>
  <si>
    <t>Pain type(s) experienced in last month: Pain all over the body</t>
  </si>
  <si>
    <t>Types of transport used (excluding work): Car/motor vehicle</t>
  </si>
  <si>
    <t>Types of transport used (excluding work): Walk</t>
  </si>
  <si>
    <t>Types of transport used (excluding work): Public transport</t>
  </si>
  <si>
    <t>Types of transport used (excluding work): Cycle</t>
  </si>
  <si>
    <t>Types of physical activity in last 4 weeks: Walking for pleasure (not as a means of transport)</t>
  </si>
  <si>
    <t>Types of physical activity in last 4 weeks: None of the above</t>
  </si>
  <si>
    <t>Types of physical activity in last 4 weeks: Other exercises (eg: swimming_ cycling_ keep fit_ bowling)</t>
  </si>
  <si>
    <t>Types of physical activity in last 4 weeks: Strenuous sports</t>
  </si>
  <si>
    <t>Types of physical activity in last 4 weeks: Light DIY (eg: pruning_ watering the lawn)</t>
  </si>
  <si>
    <t>Types of physical activity in last 4 weeks: Heavy DIY (eg: weeding_ lawn mowing_ carpentry_ digging)</t>
  </si>
  <si>
    <t>Medication for cholesterol_ blood pressure or diabetes: Cholesterol lowering medication</t>
  </si>
  <si>
    <t>Medication for cholesterol_ blood pressure or diabetes: None of the above</t>
  </si>
  <si>
    <t>Medication for cholesterol_ blood pressure or diabetes: Blood pressure medication</t>
  </si>
  <si>
    <t>Medication for cholesterol_ blood pressure or diabetes: Insulin</t>
  </si>
  <si>
    <t>Mineral and other dietary supplements: Fish oil (including cod liver oil)</t>
  </si>
  <si>
    <t>Mineral and other dietary supplements: None of the above</t>
  </si>
  <si>
    <t>Mineral and other dietary supplements: Glucosamine</t>
  </si>
  <si>
    <t>Mineral and other dietary supplements: Calcium</t>
  </si>
  <si>
    <t>Mineral and other dietary supplements: Zinc</t>
  </si>
  <si>
    <t>Mineral and other dietary supplements: Selenium</t>
  </si>
  <si>
    <t>Diagnoses - main ICD10: B37 Candidiasis</t>
  </si>
  <si>
    <t>Diagnoses - main ICD10: C44 Other malignant neoplasms of skin</t>
  </si>
  <si>
    <t>Diagnoses - main ICD10: C50 Malignant neoplasm of breast</t>
  </si>
  <si>
    <t>Diagnoses - main ICD10: C61 Malignant neoplasm of prostate</t>
  </si>
  <si>
    <t>Diagnoses - main ICD10: D12 Benign neoplasm of colon_ rectum_ anus and anal canal</t>
  </si>
  <si>
    <t>Diagnoses - main ICD10: D25 Leiomyoma of uterus</t>
  </si>
  <si>
    <t>Diagnoses - main ICD10: E03 Other hypothyroidism</t>
  </si>
  <si>
    <t>Diagnoses - main ICD10: E04 Other non-toxic goitre</t>
  </si>
  <si>
    <t>Diagnoses - main ICD10: F31 Bipolar affective disorder</t>
  </si>
  <si>
    <t>Diagnoses - main ICD10: F43 Reaction to severe stress_ and adjustment disorders</t>
  </si>
  <si>
    <t>Diagnoses - main ICD10: G47 Sleep disorders</t>
  </si>
  <si>
    <t>Diagnoses - main ICD10: G56 Mononeuropathies of upper limb</t>
  </si>
  <si>
    <t>Diagnoses - main ICD10: H25 Senile cataract</t>
  </si>
  <si>
    <t>Diagnoses - main ICD10: H26 Other cataract</t>
  </si>
  <si>
    <t>Diagnoses - main ICD10: I10 Essential (primary) hypertension</t>
  </si>
  <si>
    <t>Diagnoses - main ICD10: I20 Angina pectoris</t>
  </si>
  <si>
    <t>Diagnoses - main ICD10: I21 Acute myocardial infarction</t>
  </si>
  <si>
    <t>Diagnoses - main ICD10: I25 Chronic ischaemic heart disease</t>
  </si>
  <si>
    <t>Diagnoses - main ICD10: I30 Acute pericarditis</t>
  </si>
  <si>
    <t>Diagnoses - main ICD10: I48 Atrial fibrillation and flutter</t>
  </si>
  <si>
    <t>Diagnoses - main ICD10: I80 Phlebitis and thrombophlebitis</t>
  </si>
  <si>
    <t>Diagnoses - main ICD10: I83 Varicose veins of lower extremities</t>
  </si>
  <si>
    <t>Diagnoses - main ICD10: I84 Haemorrhoids</t>
  </si>
  <si>
    <t>Diagnoses - main ICD10: J22 Unspecified acute lower respiratory infection</t>
  </si>
  <si>
    <t>Diagnoses - main ICD10: J33 Nasal polyp</t>
  </si>
  <si>
    <t>Diagnoses - main ICD10: J34 Other disorders of nose and nasal sinuses</t>
  </si>
  <si>
    <t>Diagnoses - main ICD10: J44 Other chronic obstructive pulmonary disease</t>
  </si>
  <si>
    <t>Diagnoses - main ICD10: K20 Oesophagitis</t>
  </si>
  <si>
    <t>Diagnoses - main ICD10: K21 Gastro-oesophageal reflux disease</t>
  </si>
  <si>
    <t>Diagnoses - main ICD10: K22 Other diseases of oesophagus</t>
  </si>
  <si>
    <t>Diagnoses - main ICD10: K29 Gastritis and duodenitis</t>
  </si>
  <si>
    <t>Diagnoses - main ICD10: K30 Dyspepsia</t>
  </si>
  <si>
    <t>Diagnoses - main ICD10: K35 Acute appendicitis</t>
  </si>
  <si>
    <t>Diagnoses - main ICD10: K40 Inguinal hernia</t>
  </si>
  <si>
    <t>Diagnoses - main ICD10: K43 Ventral hernia</t>
  </si>
  <si>
    <t>Diagnoses - main ICD10: K44 Diaphragmatic hernia</t>
  </si>
  <si>
    <t>Diagnoses - main ICD10: K50 Crohns disease [regional enteritis]</t>
  </si>
  <si>
    <t>Diagnoses - main ICD10: K51 Ulcerative colitis</t>
  </si>
  <si>
    <t>Diagnoses - main ICD10: K52 Other non-infective gastro-enteritis and colitis</t>
  </si>
  <si>
    <t>Diagnoses - main ICD10: K57 Diverticular disease of intestine</t>
  </si>
  <si>
    <t>Diagnoses - main ICD10: K60 Fissure and fistula of anal and rectal regions</t>
  </si>
  <si>
    <t>Diagnoses - main ICD10: K62 Other diseases of anus and rectum</t>
  </si>
  <si>
    <t>Diagnoses - main ICD10: K76 Other diseases of liver</t>
  </si>
  <si>
    <t>Diagnoses - main ICD10: K80 Cholelithiasis</t>
  </si>
  <si>
    <t>Diagnoses - main ICD10: L03 Cellulitis</t>
  </si>
  <si>
    <t>Diagnoses - main ICD10: M10 Gout</t>
  </si>
  <si>
    <t>Diagnoses - main ICD10: M16 Coxarthrosis [arthrosis of hip]</t>
  </si>
  <si>
    <t>Diagnoses - main ICD10: M17 Gonarthrosis [arthrosis of knee]</t>
  </si>
  <si>
    <t>Diagnoses - main ICD10: M20 Acquired deformities of fingers and toes</t>
  </si>
  <si>
    <t>Diagnoses - main ICD10: M21 Other acquired deformities of limbs</t>
  </si>
  <si>
    <t>Diagnoses - main ICD10: M23 Internal derangement of knee</t>
  </si>
  <si>
    <t>Diagnoses - main ICD10: M24 Other specific joint derangements</t>
  </si>
  <si>
    <t>Diagnoses - main ICD10: M25 Other joint disorders_ not elsewhere classified</t>
  </si>
  <si>
    <t>Diagnoses - main ICD10: M54 Dorsalgia</t>
  </si>
  <si>
    <t>Diagnoses - main ICD10: M67 Other disorders of synovium and tendon</t>
  </si>
  <si>
    <t>Diagnoses - main ICD10: M70 Soft tissue disorders related to use_ overuse and pressure</t>
  </si>
  <si>
    <t>Diagnoses - main ICD10: M72 Fibroblastic disorders</t>
  </si>
  <si>
    <t>Diagnoses - main ICD10: N19 Unspecified renal failure</t>
  </si>
  <si>
    <t>Diagnoses - main ICD10: N20 Calculus of kidney and ureter</t>
  </si>
  <si>
    <t>Diagnoses - main ICD10: N32 Other disorders of bladder</t>
  </si>
  <si>
    <t>Diagnoses - main ICD10: N40 Hyperplasia of prostate</t>
  </si>
  <si>
    <t>Diagnoses - main ICD10: N81 Female genital prolapse</t>
  </si>
  <si>
    <t>Diagnoses - main ICD10: N92 Excessive_ frequent and irregular menstruation</t>
  </si>
  <si>
    <t>Diagnoses - main ICD10: O75 Other complications of labour and delivery_ not elsewhere classified</t>
  </si>
  <si>
    <t>Diagnoses - main ICD10: R04 Haemorrhage from respiratory passages</t>
  </si>
  <si>
    <t>Diagnoses - main ICD10: R07 Pain in throat and chest</t>
  </si>
  <si>
    <t>Diagnoses - main ICD10: R10 Abdominal and pelvic pain</t>
  </si>
  <si>
    <t>Diagnoses - main ICD10: R11 Nausea and vomiting</t>
  </si>
  <si>
    <t>Diagnoses - main ICD10: R14 Flatulence and related conditions</t>
  </si>
  <si>
    <t>Diagnoses - main ICD10: R31 Unspecified haematuria</t>
  </si>
  <si>
    <t>Diagnoses - main ICD10: R35 Polyuria</t>
  </si>
  <si>
    <t>Diagnoses - main ICD10: R55 Syncope and collapse</t>
  </si>
  <si>
    <t>Diagnoses - main ICD10: R69 Unknown and unspecified causes of morbidity</t>
  </si>
  <si>
    <t>Diagnoses - main ICD10: S09 Other and unspecified injuries of head</t>
  </si>
  <si>
    <t>Diagnoses - main ICD10: S52 Fracture of forearm</t>
  </si>
  <si>
    <t>Diagnoses - main ICD10: S66 Injury of muscle and tendon at wrist and hand level</t>
  </si>
  <si>
    <t>Diagnoses - main ICD10: S76 Injury of muscle and tendon at hip and thigh level</t>
  </si>
  <si>
    <t>Diagnoses - main ICD10: T84 Complications of internal orthopaedic prosthetic devices_ implants and grafts</t>
  </si>
  <si>
    <t>Diagnoses - main ICD10: Z09 Follow-up examination after treatment for conditions other than malignant neoplasms</t>
  </si>
  <si>
    <t>Diagnoses - main ICD10: Z47 Other orthopaedic follow-up care</t>
  </si>
  <si>
    <t>Diagnoses - main ICD10: Z80 Family history of malignant neoplasm</t>
  </si>
  <si>
    <t>Forced expiratory volume in 1 second</t>
  </si>
  <si>
    <t>Forced vital capacity</t>
  </si>
  <si>
    <t>FEV1/FVC</t>
  </si>
  <si>
    <t>Peak expiratory flow</t>
  </si>
  <si>
    <t>Idiopathic pulmonary fibrosis</t>
  </si>
  <si>
    <t>Cigarettes Per Day</t>
  </si>
  <si>
    <t>Smoking Cessation</t>
  </si>
  <si>
    <t>Smoking Initiation</t>
  </si>
  <si>
    <t>Pack Years</t>
  </si>
  <si>
    <t>Own birth weight</t>
  </si>
  <si>
    <t>Own birth weight (fetal effect) adjusted for maternal genotype</t>
  </si>
  <si>
    <t>Offspring birth weight (maternal effect) adjusted for offspring genotype</t>
  </si>
  <si>
    <t>Offspring birth weight</t>
  </si>
  <si>
    <t>Genomic Locus</t>
  </si>
  <si>
    <t>SNP</t>
  </si>
  <si>
    <t>A1</t>
  </si>
  <si>
    <t>BETA</t>
  </si>
  <si>
    <t>SE</t>
  </si>
  <si>
    <t>P</t>
  </si>
  <si>
    <t>Finngen</t>
  </si>
  <si>
    <t>1:985377:C:T</t>
  </si>
  <si>
    <t>T</t>
  </si>
  <si>
    <t>GRACE</t>
  </si>
  <si>
    <t>1:207750568:C:T</t>
  </si>
  <si>
    <t>C</t>
  </si>
  <si>
    <t>Gothenburg</t>
  </si>
  <si>
    <t>2:106235428:A:C</t>
  </si>
  <si>
    <t>2:127891427:A:C</t>
  </si>
  <si>
    <t>A</t>
  </si>
  <si>
    <t>2:234082577:A:C</t>
  </si>
  <si>
    <t>4:11014822:A:G</t>
  </si>
  <si>
    <t>5:150432388:C:T</t>
  </si>
  <si>
    <t>5:156526331:A:G</t>
  </si>
  <si>
    <t>6:32583813:A:G</t>
  </si>
  <si>
    <t>6:40942196:A:G</t>
  </si>
  <si>
    <t>6:47552180:A:T</t>
  </si>
  <si>
    <t>7:12268758:A:C</t>
  </si>
  <si>
    <t>7:99932049:C:T</t>
  </si>
  <si>
    <t>7:143104331:C:G</t>
  </si>
  <si>
    <t>8:27466315:C:T</t>
  </si>
  <si>
    <t>8:145108151:A:G</t>
  </si>
  <si>
    <t>10:11718713:A:G</t>
  </si>
  <si>
    <t>10:61738152:G:T</t>
  </si>
  <si>
    <t>G</t>
  </si>
  <si>
    <t>11:47380340:G:T</t>
  </si>
  <si>
    <t>11:60021948:A:G</t>
  </si>
  <si>
    <t>11:85800279:A:G</t>
  </si>
  <si>
    <t>11:121435587:C:T</t>
  </si>
  <si>
    <t>14:53298853:A:G</t>
  </si>
  <si>
    <t>14:92938855:A:G</t>
  </si>
  <si>
    <t>15:59057023:A:T</t>
  </si>
  <si>
    <t>15:63569902:C:T</t>
  </si>
  <si>
    <t>17:4969940:C:T</t>
  </si>
  <si>
    <t>17:42442344:C:T</t>
  </si>
  <si>
    <t>17:47450775:A:G</t>
  </si>
  <si>
    <t>17:56409089:C:G</t>
  </si>
  <si>
    <t>17:61545779:C:T</t>
  </si>
  <si>
    <t>19:1050874:A:G</t>
  </si>
  <si>
    <t>19:45410444:A:G</t>
  </si>
  <si>
    <t>19:49213504:A:G</t>
  </si>
  <si>
    <t>19:51737991:G:T</t>
  </si>
  <si>
    <t>19:54825174:A:C</t>
  </si>
  <si>
    <t>20:54995699:C:T</t>
  </si>
  <si>
    <t>21:27520931:G:T</t>
  </si>
  <si>
    <t>Gene</t>
  </si>
  <si>
    <t>Jansen P</t>
  </si>
  <si>
    <t>Current P</t>
  </si>
  <si>
    <t>Note</t>
  </si>
  <si>
    <t>ADAMTS4</t>
  </si>
  <si>
    <t>rs4575098</t>
  </si>
  <si>
    <t>Borderline</t>
  </si>
  <si>
    <t>CR1</t>
  </si>
  <si>
    <t>rs2093760</t>
  </si>
  <si>
    <t>BIN1</t>
  </si>
  <si>
    <t>rs4663105</t>
  </si>
  <si>
    <t>INPPD5</t>
  </si>
  <si>
    <t>rs10933431</t>
  </si>
  <si>
    <t>HESX1</t>
  </si>
  <si>
    <t>rs184384746</t>
  </si>
  <si>
    <t>Rare-variant excluded in all datasets except 23andMe</t>
  </si>
  <si>
    <t>CLNK</t>
  </si>
  <si>
    <t>rs6448453</t>
  </si>
  <si>
    <t>HS3ST1</t>
  </si>
  <si>
    <t>rs7657553</t>
  </si>
  <si>
    <t>HLA-DRB1</t>
  </si>
  <si>
    <t>rs6931277</t>
  </si>
  <si>
    <t>TREM2</t>
  </si>
  <si>
    <t>rs187370608</t>
  </si>
  <si>
    <t>CD2AP</t>
  </si>
  <si>
    <t>rs9381563</t>
  </si>
  <si>
    <t>ZCWPW1</t>
  </si>
  <si>
    <t>rs1859788</t>
  </si>
  <si>
    <t>EPHA1</t>
  </si>
  <si>
    <t>rs7810606</t>
  </si>
  <si>
    <t>CNTNAP2</t>
  </si>
  <si>
    <t>rs114360492</t>
  </si>
  <si>
    <t>Rare-variant excluded in all datasets</t>
  </si>
  <si>
    <t>CLU/PTK2B</t>
  </si>
  <si>
    <t>rs4236673</t>
  </si>
  <si>
    <t>ECHDC3</t>
  </si>
  <si>
    <t>rs11257238</t>
  </si>
  <si>
    <t>MS4A6A</t>
  </si>
  <si>
    <t>rs2081545</t>
  </si>
  <si>
    <t>PICALM</t>
  </si>
  <si>
    <t>rs867611</t>
  </si>
  <si>
    <t>SORL1</t>
  </si>
  <si>
    <t>rs11218343</t>
  </si>
  <si>
    <t>SLC24A4</t>
  </si>
  <si>
    <t>rs12590654</t>
  </si>
  <si>
    <t>ADAM10</t>
  </si>
  <si>
    <t>rs442495</t>
  </si>
  <si>
    <t>APH1B</t>
  </si>
  <si>
    <t>rs117618017</t>
  </si>
  <si>
    <t>KAT8</t>
  </si>
  <si>
    <t>rs59735493</t>
  </si>
  <si>
    <t>Suggestive</t>
  </si>
  <si>
    <t>SCIMP</t>
  </si>
  <si>
    <t>rs113260531</t>
  </si>
  <si>
    <t>Borderline significance</t>
  </si>
  <si>
    <t>ABI3</t>
  </si>
  <si>
    <t>rs28394864</t>
  </si>
  <si>
    <t>BZRAP1-AS1</t>
  </si>
  <si>
    <t>rs2632516</t>
  </si>
  <si>
    <t>SUZ12P1</t>
  </si>
  <si>
    <t>rs8093731</t>
  </si>
  <si>
    <t>ALPK2</t>
  </si>
  <si>
    <t>rs76726049</t>
  </si>
  <si>
    <t>ABCA7</t>
  </si>
  <si>
    <t>rs111278892</t>
  </si>
  <si>
    <t>APOE</t>
  </si>
  <si>
    <t>rs41289512</t>
  </si>
  <si>
    <t>AC074212.3</t>
  </si>
  <si>
    <t>rs76320948</t>
  </si>
  <si>
    <t>Support from IGAP and UKB</t>
  </si>
  <si>
    <t>CD33</t>
  </si>
  <si>
    <t>rs3865444</t>
  </si>
  <si>
    <t>CASS4</t>
  </si>
  <si>
    <t>rs6014724</t>
  </si>
  <si>
    <t>rsID</t>
  </si>
  <si>
    <t>Kunkle P</t>
  </si>
  <si>
    <t>rs4844610</t>
  </si>
  <si>
    <t>3.6E10-24</t>
  </si>
  <si>
    <t>rs6733839</t>
  </si>
  <si>
    <t>rs9271058</t>
  </si>
  <si>
    <t>rs75932628</t>
  </si>
  <si>
    <t>rs9473117</t>
  </si>
  <si>
    <t>rs12539172</t>
  </si>
  <si>
    <t>rs10808026</t>
  </si>
  <si>
    <t>This region was significant with rs3935067 (P=4.69x10-11)</t>
  </si>
  <si>
    <t>rs73223431</t>
  </si>
  <si>
    <t>rs9331896</t>
  </si>
  <si>
    <t>rs3740688</t>
  </si>
  <si>
    <t>rs7933202</t>
  </si>
  <si>
    <t>rs3851179</t>
  </si>
  <si>
    <t>rs17125924</t>
  </si>
  <si>
    <t>rs12881735</t>
  </si>
  <si>
    <t>rs3752246</t>
  </si>
  <si>
    <t>rs429358</t>
  </si>
  <si>
    <t>1.2E−838</t>
  </si>
  <si>
    <t>rs6024870</t>
  </si>
  <si>
    <t>rs7920721</t>
  </si>
  <si>
    <t>rs138190086</t>
  </si>
  <si>
    <t>This region was significant with rs6504163 (P=1.23x10-9)</t>
  </si>
  <si>
    <t>VARIABLE</t>
  </si>
  <si>
    <t>BETA_STD</t>
  </si>
  <si>
    <t>NGENES</t>
  </si>
  <si>
    <r>
      <rPr>
        <sz val="10"/>
        <color theme="1"/>
        <rFont val="Arial"/>
      </rPr>
      <t xml:space="preserve">Including </t>
    </r>
    <r>
      <rPr>
        <i/>
        <sz val="10"/>
        <color theme="1"/>
        <rFont val="Arial"/>
      </rPr>
      <t>APOE</t>
    </r>
  </si>
  <si>
    <t>Spleen</t>
  </si>
  <si>
    <t>Lung</t>
  </si>
  <si>
    <t>Blood</t>
  </si>
  <si>
    <t>Adipose_Tissue</t>
  </si>
  <si>
    <t>Adrenal_Gland</t>
  </si>
  <si>
    <t>Bladder</t>
  </si>
  <si>
    <t>Blood_Vessel</t>
  </si>
  <si>
    <t>Brain</t>
  </si>
  <si>
    <t>Breast</t>
  </si>
  <si>
    <t>Cervix_Uteri</t>
  </si>
  <si>
    <t>Colon</t>
  </si>
  <si>
    <t>Esophagus</t>
  </si>
  <si>
    <t>Fallopian_Tube</t>
  </si>
  <si>
    <t>Heart</t>
  </si>
  <si>
    <t>Kidney</t>
  </si>
  <si>
    <t>Liver</t>
  </si>
  <si>
    <t>Muscle</t>
  </si>
  <si>
    <t>Nerve</t>
  </si>
  <si>
    <t>Ovary</t>
  </si>
  <si>
    <t>Pancreas</t>
  </si>
  <si>
    <t>Pituitary</t>
  </si>
  <si>
    <t>Prostate</t>
  </si>
  <si>
    <t>Salivary_Gland</t>
  </si>
  <si>
    <t>Skin</t>
  </si>
  <si>
    <t>Small_Intestine</t>
  </si>
  <si>
    <t>Stomach</t>
  </si>
  <si>
    <t>Testis</t>
  </si>
  <si>
    <t>Thyroid</t>
  </si>
  <si>
    <t>Uterus</t>
  </si>
  <si>
    <t>Vagina</t>
  </si>
  <si>
    <r>
      <rPr>
        <sz val="10"/>
        <color theme="1"/>
        <rFont val="Arial"/>
      </rPr>
      <t xml:space="preserve">Excluding </t>
    </r>
    <r>
      <rPr>
        <i/>
        <sz val="10"/>
        <color theme="1"/>
        <rFont val="Arial"/>
      </rPr>
      <t>APOE</t>
    </r>
  </si>
  <si>
    <t>Cell_type</t>
  </si>
  <si>
    <t>PsychENCODE_Adult</t>
  </si>
  <si>
    <t>Microglia</t>
  </si>
  <si>
    <t>Allen_Human_LGN_level2</t>
  </si>
  <si>
    <t>Micro_C1QB</t>
  </si>
  <si>
    <t>Allen_Human_MTG_level2</t>
  </si>
  <si>
    <t>Micro_L1.3_TYROBP</t>
  </si>
  <si>
    <t>DroNc_Mouse_Hippocampus</t>
  </si>
  <si>
    <t>MG</t>
  </si>
  <si>
    <t>GSE104276_Human_Prefrontal_cortex_all_ages</t>
  </si>
  <si>
    <t>MouseCellAtlas_all</t>
  </si>
  <si>
    <t>Brain.Macrophage_Klf2_high</t>
  </si>
  <si>
    <t>Rows in bold indicate significance after APOE exclusion</t>
  </si>
  <si>
    <t>Gene Set</t>
  </si>
  <si>
    <t>Ngenes</t>
  </si>
  <si>
    <t>Beta</t>
  </si>
  <si>
    <t>Beta STD</t>
  </si>
  <si>
    <t>Including APOE</t>
  </si>
  <si>
    <t>GO_bp:go_negative_regulation_of_amyloid_precursor_protein_catabolic_process</t>
  </si>
  <si>
    <t>2.91x10-14</t>
  </si>
  <si>
    <t>Curated_gene_sets:roversi_glioma_copy_number_up</t>
  </si>
  <si>
    <t>8.86x10-14</t>
  </si>
  <si>
    <t>GO_cc:go_neurofibrillary_tangle</t>
  </si>
  <si>
    <t>1.65x10-13</t>
  </si>
  <si>
    <t>GO_bp:go_regulation_of_amyloid_beta_formation</t>
  </si>
  <si>
    <t>1.51x10-12</t>
  </si>
  <si>
    <t>GO_bp:go_regulation_of_aspartic_type_endopeptidase_activity_involved_in_amyloid_precursor_protein_catabolic_process</t>
  </si>
  <si>
    <t>4.28x10-12</t>
  </si>
  <si>
    <t>GO_bp:go_regulation_of_amyloid_precursor_protein_catabolic_process</t>
  </si>
  <si>
    <t>1.51x10-11</t>
  </si>
  <si>
    <t>GO_bp:go_regulation_of_aspartic_type_peptidase_activity</t>
  </si>
  <si>
    <t>2.13x10-11</t>
  </si>
  <si>
    <t>GO_bp:go_amyloid_beta_formation</t>
  </si>
  <si>
    <t>2.45x10-10</t>
  </si>
  <si>
    <t>GO_bp:go_amyloid_beta_metabolic_process</t>
  </si>
  <si>
    <t>4.19x10-10</t>
  </si>
  <si>
    <t>GO_bp:go_negative_regulation_of_metalloendopeptidase_activity</t>
  </si>
  <si>
    <t>9.93x10-10</t>
  </si>
  <si>
    <t>GO_bp:go_amyloid_precursor_protein_catabolic_process</t>
  </si>
  <si>
    <t>1.87x10-9</t>
  </si>
  <si>
    <t>GO_bp:go_negative_regulation_of_metallopeptidase_activity</t>
  </si>
  <si>
    <t>6.55x10-9</t>
  </si>
  <si>
    <t>Curated_gene_sets:reactome_immunoregulatory_interactions_between_a_lymphoid_and_a_non_lymphoid_cell</t>
  </si>
  <si>
    <t>9.74x10-9</t>
  </si>
  <si>
    <t>GO_bp:go_regulation_of_metalloendopeptidase_activity</t>
  </si>
  <si>
    <t>1.94x10-8</t>
  </si>
  <si>
    <t>GO_bp:go_regulation_of_tau_protein_kinase_activity</t>
  </si>
  <si>
    <t>5.61x10-8</t>
  </si>
  <si>
    <t>GO_mf:go_tau_protein_binding</t>
  </si>
  <si>
    <t>1.14x10-7</t>
  </si>
  <si>
    <t>GO_bp:go_amyloid_precursor_protein_metabolic_process</t>
  </si>
  <si>
    <t>1.39x10-7</t>
  </si>
  <si>
    <t>GO_bp:go_reverse_cholesterol_transport</t>
  </si>
  <si>
    <t>3.48x10-7</t>
  </si>
  <si>
    <t>GO_bp:go_regulation_of_metallopeptidase_activity</t>
  </si>
  <si>
    <t>6.20x10-7</t>
  </si>
  <si>
    <t>GO_bp:go_amyloid_beta_clearance</t>
  </si>
  <si>
    <t>7.63x10-7</t>
  </si>
  <si>
    <t>GO_bp:go_positive_regulation_of_amyloid_beta_formation</t>
  </si>
  <si>
    <t>9.67x10-7</t>
  </si>
  <si>
    <t>GO_bp:go_immune_response_inhibiting_signal_transduction</t>
  </si>
  <si>
    <t>1.04x10-6</t>
  </si>
  <si>
    <t>GO_bp:go_positive_regulation_of_amyloid_precursor_protein_catabolic_process</t>
  </si>
  <si>
    <t>1.52x10-6</t>
  </si>
  <si>
    <t>GO_bp:go_phospholipid_efflux</t>
  </si>
  <si>
    <t>1.62x10-6</t>
  </si>
  <si>
    <t>GO_cc:go_protein_lipid_complex</t>
  </si>
  <si>
    <t>2.35x10-6</t>
  </si>
  <si>
    <t>Excluding APOE</t>
  </si>
  <si>
    <t>GO_bp:go_regulation_of_astrocyte_activation</t>
  </si>
  <si>
    <t>GO_bp:go_positive_regulation_of_tau_protein_kinase_activity</t>
  </si>
  <si>
    <t>Bold indicated independence conditional analyses</t>
  </si>
  <si>
    <t>Gene-set type</t>
  </si>
  <si>
    <t>Colour code</t>
  </si>
  <si>
    <t>Protein catabolism gene-sets</t>
  </si>
  <si>
    <t>Glial cell gene-sets</t>
  </si>
  <si>
    <t>Lipid related gene-sets</t>
  </si>
  <si>
    <t>Immune recruitment gene-sets</t>
  </si>
  <si>
    <t>Amyloid and tau gene-sets</t>
  </si>
  <si>
    <t>ENSG</t>
  </si>
  <si>
    <t>Symbol</t>
  </si>
  <si>
    <t>Mapping</t>
  </si>
  <si>
    <t>DrugBank</t>
  </si>
  <si>
    <t>ENSG00000064687</t>
  </si>
  <si>
    <t>Positional;eQTLcatalogue/BLUEPRINT_ge_monocyte:eQTLcatalogue/BLUEPRINT_ge_neutrophil:eQTLcatalogue/BLUEPRINT_ge_T-cell:eQTLcatalogue/CEDAR_monocyte_CD14:eQTLcatalogue/CEDAR_neutrophil_CD15:eQTLcatalogue/Fairfax_2014_naive:eQTLcatalogue/Lepik_2017_ge_blood:eQTLcatalogue/Naranbhai_2015_neutrophil_CD16:eQTLcatalogue/Quach_2016_ge_monocyte_naive:eQTLGen_cis_eQTLs:BIOSQTL/BIOS_eQTL_geneLevel:CMC_SVA_cis:GTEx/v8/Whole_Blood:GTEx/v8/Brain_Cerebellar_Hemisphere:GTEx/v8/Brain_Cerebellum:GTEx/v8/Brain_Spinal_cord_cervical_c-1:GTEx/v8/Spleen</t>
  </si>
  <si>
    <t>ENSG00000005471</t>
  </si>
  <si>
    <t>ABCB4</t>
  </si>
  <si>
    <t>eQTLGen_trans_eQTLs</t>
  </si>
  <si>
    <t>ENSG00000119688</t>
  </si>
  <si>
    <t>ABCD4</t>
  </si>
  <si>
    <t>ENSG00000160179</t>
  </si>
  <si>
    <t>ABCG1</t>
  </si>
  <si>
    <t>DB00171</t>
  </si>
  <si>
    <t>ENSG00000204427</t>
  </si>
  <si>
    <t>ABHD16A</t>
  </si>
  <si>
    <t>CMC_SVA_cis:GTEx/v8/Whole_Blood</t>
  </si>
  <si>
    <t>ENSG00000108798</t>
  </si>
  <si>
    <t>Positional</t>
  </si>
  <si>
    <t>ENSG00000099204</t>
  </si>
  <si>
    <t>ABLIM1</t>
  </si>
  <si>
    <t>ENSG00000222482</t>
  </si>
  <si>
    <t>AC005071.1</t>
  </si>
  <si>
    <t>Positional;BIOSQTL/BIOS_eQTL_geneLevel</t>
  </si>
  <si>
    <t>ENSG00000267044</t>
  </si>
  <si>
    <t>AC005757.6</t>
  </si>
  <si>
    <t>Positional;PsychENCODE_eQTLs:BIOSQTL/BIOS_eQTL_geneLevel</t>
  </si>
  <si>
    <t>ENSG00000267037</t>
  </si>
  <si>
    <t>AC005757.7</t>
  </si>
  <si>
    <t>ENSG00000225157</t>
  </si>
  <si>
    <t>AC005779.1</t>
  </si>
  <si>
    <t>ENSG00000267545</t>
  </si>
  <si>
    <t>AC005779.2</t>
  </si>
  <si>
    <t>ENSG00000266958</t>
  </si>
  <si>
    <t>AC006126.3</t>
  </si>
  <si>
    <t>ENSG00000267045</t>
  </si>
  <si>
    <t>AC006126.4</t>
  </si>
  <si>
    <t>ENSG00000264133</t>
  </si>
  <si>
    <t>AC006953.1</t>
  </si>
  <si>
    <t>ENSG00000233762</t>
  </si>
  <si>
    <t>AC007969.5</t>
  </si>
  <si>
    <t>ENSG00000248166</t>
  </si>
  <si>
    <t>AC008984.2</t>
  </si>
  <si>
    <t>Positional;eQTLGen_cis_eQTLs:BIOSQTL/BIOS_eQTL_geneLevel</t>
  </si>
  <si>
    <t>ENSG00000251431</t>
  </si>
  <si>
    <t>AC008984.5</t>
  </si>
  <si>
    <t>ENSG00000250507</t>
  </si>
  <si>
    <t>AC008984.6</t>
  </si>
  <si>
    <t>ENSG00000234436</t>
  </si>
  <si>
    <t>AC008984.7</t>
  </si>
  <si>
    <t>Positional;eQTLGen_cis_eQTLs:BIOSQTL/BIOS_eQTL_geneLevel:GTEx/v8/Whole_Blood</t>
  </si>
  <si>
    <t>ENSG00000268434</t>
  </si>
  <si>
    <t>AC011530.4</t>
  </si>
  <si>
    <t>Positional;PsychENCODE_eQTLs</t>
  </si>
  <si>
    <t>ENSG00000267020</t>
  </si>
  <si>
    <t>AC011558.5</t>
  </si>
  <si>
    <t>ENSG00000234327</t>
  </si>
  <si>
    <t>AC012146.7</t>
  </si>
  <si>
    <t>Positional;eQTLcatalogue/BrainSeq_ge_brain:eQTLcatalogue/CEDAR_T-cell_CD4:eQTLcatalogue/Fairfax_2012_B-cell_CD19:eQTLcatalogue/Kasela_2017_T-cell_CD4:eQTLcatalogue/Kasela_2017_T-cell_CD8:eQTLcatalogue/Nedelec_2016_ge_macrophage_naive:PsychENCODE_eQTLs:eQTLGen_cis_eQTLs:BIOSQTL/BIOS_eQTL_geneLevel:GTEx/v8/Spleen</t>
  </si>
  <si>
    <t>ENSG00000236655</t>
  </si>
  <si>
    <t>AC023347.2</t>
  </si>
  <si>
    <t>PsychENCODE_eQTLs</t>
  </si>
  <si>
    <t>ENSG00000225798</t>
  </si>
  <si>
    <t>AC025918.2</t>
  </si>
  <si>
    <t>ENSG00000267144</t>
  </si>
  <si>
    <t>AC067968.3</t>
  </si>
  <si>
    <t>ENSG00000236682</t>
  </si>
  <si>
    <t>AC068282.3</t>
  </si>
  <si>
    <t>eQTLGen_cis_eQTLs:GTEx/v8/Whole_Blood</t>
  </si>
  <si>
    <t>ENSG00000235077</t>
  </si>
  <si>
    <t>AC073842.19</t>
  </si>
  <si>
    <t>Positional;GTEx/v8/Brain_Cerebellar_Hemisphere:GTEx/v8/Brain_Cerebellum</t>
  </si>
  <si>
    <t>ENSG00000237452</t>
  </si>
  <si>
    <t>ENSG00000259605</t>
  </si>
  <si>
    <t>AC074212.5</t>
  </si>
  <si>
    <t>ENSG00000267395</t>
  </si>
  <si>
    <t>AC074212.6</t>
  </si>
  <si>
    <t>ENSG00000267163</t>
  </si>
  <si>
    <t>AC084219.3</t>
  </si>
  <si>
    <t>ENSG00000186019</t>
  </si>
  <si>
    <t>AC084219.4</t>
  </si>
  <si>
    <t>ENSG00000265467</t>
  </si>
  <si>
    <t>AC090559.1</t>
  </si>
  <si>
    <t>ENSG00000265910</t>
  </si>
  <si>
    <t>AC090559.2</t>
  </si>
  <si>
    <t>ENSG00000236807</t>
  </si>
  <si>
    <t>AC092066.6</t>
  </si>
  <si>
    <t>ENSG00000266372</t>
  </si>
  <si>
    <t>AC092849.1</t>
  </si>
  <si>
    <t>ENSG00000232533</t>
  </si>
  <si>
    <t>AC093673.5</t>
  </si>
  <si>
    <t>ENSG00000224738</t>
  </si>
  <si>
    <t>AC099850.1</t>
  </si>
  <si>
    <t>eQTLGen_cis_eQTLs</t>
  </si>
  <si>
    <t>ENSG00000233850</t>
  </si>
  <si>
    <t>AC103563.8</t>
  </si>
  <si>
    <t>ENSG00000224366</t>
  </si>
  <si>
    <t>AC138472.4</t>
  </si>
  <si>
    <t>ENSG00000267614</t>
  </si>
  <si>
    <t>AC138472.6</t>
  </si>
  <si>
    <t>ENSG00000159640</t>
  </si>
  <si>
    <t>ACE</t>
  </si>
  <si>
    <t>Positional;eQTLcatalogue/BrainSeq_ge_brain:eQTLcatalogue/Lepik_2017_ge_blood:PsychENCODE_eQTLs:eQTLGen_cis_eQTLs:BIOSQTL/BIOS_eQTL_geneLevel:CMC_SVA_cis:CMC_NoSVA_cis:GTEx/v8/Brain_Anterior_cingulate_cortex_BA24:GTEx/v8/Brain_Cerebellar_Hemisphere:GTEx/v8/Brain_Cerebellum:GTEx/v8/Brain_Cortex:GTEx/v8/Brain_Frontal_Cortex_BA9</t>
  </si>
  <si>
    <t>DB00178:DB00492:DB00519:DB00542:DB00584:DB00616:DB00691:DB00722:DB00790:DB00881:DB00886:DB01180:DB01197:DB01340:DB01348:DB02032:DB03740:DB08836:DB09477:DB13166</t>
  </si>
  <si>
    <t>ENSG00000264813</t>
  </si>
  <si>
    <t>ENSG00000224353</t>
  </si>
  <si>
    <t>ACE3P</t>
  </si>
  <si>
    <t>ENSG00000134575</t>
  </si>
  <si>
    <t>ACP2</t>
  </si>
  <si>
    <t>eQTLcatalogue/CEDAR_T-cell_CD4:eQTLGen_cis_eQTLs:BIOSQTL/BIOS_eQTL_geneLevel:GTEx/v8/Whole_Blood</t>
  </si>
  <si>
    <t>ENSG00000231340</t>
  </si>
  <si>
    <t>ACTG1P10</t>
  </si>
  <si>
    <t>ENSG00000137845</t>
  </si>
  <si>
    <t>Positional;eQTLcatalogue/CEDAR_T-cell_CD4:PsychENCODE_eQTLs:eQTLGen_cis_eQTLs:BIOSQTL/BIOS_eQTL_geneLevel:CMC_SVA_cis:GTEx/v8/Cells_EBV-transformed_lymphocytes:GTEx/v8/Brain_Spinal_cord_cervical_c-1:GTEx/v8/Spleen</t>
  </si>
  <si>
    <t>DB04991</t>
  </si>
  <si>
    <t>ENSG00000114948</t>
  </si>
  <si>
    <t>ADAM23</t>
  </si>
  <si>
    <t>ENSG00000197381</t>
  </si>
  <si>
    <t>ADARB1</t>
  </si>
  <si>
    <t>ENSG00000161912</t>
  </si>
  <si>
    <t>ADCY10P1</t>
  </si>
  <si>
    <t>Positional;PsychENCODE_eQTLs:eQTLGen_cis_eQTLs:BIOSQTL/BIOS_eQTL_geneLevel:CMC_SVA_cis:CMC_NoSVA_ci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</si>
  <si>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ENSG00000156110</t>
  </si>
  <si>
    <t>ADK</t>
  </si>
  <si>
    <t>DB00131:DB07173:DB07280</t>
  </si>
  <si>
    <t>ENSG00000120907</t>
  </si>
  <si>
    <t>ADRA1A</t>
  </si>
  <si>
    <t>CMC_SVA_cis</t>
  </si>
  <si>
    <t>DB00211:DB00246:DB00248:DB00298:DB00321:DB00334:DB00346:DB00363:DB00368:DB00388:DB00408:DB00420:DB00449:DB00450:DB00457:DB00458:DB00477:DB00540:DB00543:DB00555:DB00575:DB00590:DB00610:DB00622:DB00656:DB00661:DB00668:DB00679:DB00692:DB00696:DB00699:DB00706:DB00723:DB00726:DB00734:DB00751:DB00777:DB00797:DB00800:DB00831:DB00852:DB00865:DB00875:DB00908:DB00925:DB00935:DB00964:DB01069:DB01136:DB01142:DB01149:DB01162:DB01175:DB01186:DB01200:DB01224:DB01238:DB01253:DB01267:DB01295:DB01364:DB01403:DB01472:DB01576:DB01579:DB01614:DB01622:DB01624:DB04855:DB04946:DB04948:DB05469:DB05492:DB06144:DB06153:DB06207:DB06216:DB06229:DB06262:DB06694:DB06706:DB06711:DB06764:DB08950:DB09202:DB09239:DB11124:DB12278:DB14185</t>
  </si>
  <si>
    <t>ENSG00000165923</t>
  </si>
  <si>
    <t>AGBL2</t>
  </si>
  <si>
    <t>ENSG00000204305</t>
  </si>
  <si>
    <t>AGER</t>
  </si>
  <si>
    <t>eQTLcatalogue/BrainSeq_ge_brain:eQTLcatalogue/Quach_2016_ge_monocyte_naive:eQTLGen_cis_eQTLs:BIOSQTL/BIOS_eQTL_geneLevel:GTEx/v8/Cells_EBV-transformed_lymphocytes:GTEx/v8/Whole_Blood</t>
  </si>
  <si>
    <t>ENSG00000106351</t>
  </si>
  <si>
    <t>AGFG2</t>
  </si>
  <si>
    <t>Positional;GTEx/v8/Brain_Cerebellum</t>
  </si>
  <si>
    <t>ENSG00000204310</t>
  </si>
  <si>
    <t>AGPAT1</t>
  </si>
  <si>
    <t>eQTLGen_cis_eQTLs:BIOSQTL/BIOS_eQTL_geneLevel</t>
  </si>
  <si>
    <t>ENSG00000188157</t>
  </si>
  <si>
    <t>AGRN</t>
  </si>
  <si>
    <t>ENSG00000204472</t>
  </si>
  <si>
    <t>AIF1</t>
  </si>
  <si>
    <t>eQTLcatalogue/BLUEPRINT_ge_monocyte:eQTLGen_cis_eQTLs:CMC_SVA_cis</t>
  </si>
  <si>
    <t>ENSG00000163568</t>
  </si>
  <si>
    <t>AIM2</t>
  </si>
  <si>
    <t>ENSG00000179467</t>
  </si>
  <si>
    <t>AL109806.1</t>
  </si>
  <si>
    <t>ENSG00000212084</t>
  </si>
  <si>
    <t>AL121914.1</t>
  </si>
  <si>
    <t>ENSG00000266330</t>
  </si>
  <si>
    <t>AL355353.1</t>
  </si>
  <si>
    <t>ENSG00000268923</t>
  </si>
  <si>
    <t>AL645922.1</t>
  </si>
  <si>
    <t>BIOSQTL/BIOS_eQTL_geneLevel</t>
  </si>
  <si>
    <t>ENSG00000253044</t>
  </si>
  <si>
    <t>AL691452.1</t>
  </si>
  <si>
    <t>ENSG00000178038</t>
  </si>
  <si>
    <t>ALS2CL</t>
  </si>
  <si>
    <t>ENSG00000151150</t>
  </si>
  <si>
    <t>ANK3</t>
  </si>
  <si>
    <t>ENSG00000136250</t>
  </si>
  <si>
    <t>AOAH</t>
  </si>
  <si>
    <t>ENSG00000273492</t>
  </si>
  <si>
    <t>AP000230.1</t>
  </si>
  <si>
    <t>Positional;eQTLcatalogue/BrainSeq_ge_brain:PsychENCODE_eQTLs</t>
  </si>
  <si>
    <t>ENSG00000255139</t>
  </si>
  <si>
    <t>AP000442.1</t>
  </si>
  <si>
    <t>GTEx/v8/Brain_Cortex</t>
  </si>
  <si>
    <t>ENSG00000215504</t>
  </si>
  <si>
    <t>AP000974.1</t>
  </si>
  <si>
    <t>PsychENCODE_eQTLs:CMC_SVA_cis:CMC_NoSVA_cis</t>
  </si>
  <si>
    <t>ENSG00000254952</t>
  </si>
  <si>
    <t>AP001257.1</t>
  </si>
  <si>
    <t>Positional;eQTLcatalogue/BLUEPRINT_ge_neutrophil:eQTLcatalogue/Lepik_2017_ge_blood:eQTLGen_cis_eQTLs:BIOSQTL/BIOS_eQTL_geneLevel:GTEx/v8/Whole_Blood</t>
  </si>
  <si>
    <t>ENSG00000224541</t>
  </si>
  <si>
    <t>AP001439.2</t>
  </si>
  <si>
    <t>ENSG00000232692</t>
  </si>
  <si>
    <t>AP001596.6</t>
  </si>
  <si>
    <t>GTEx/v8/Brain_Cerebellar_Hemisphere</t>
  </si>
  <si>
    <t>ENSG00000197934</t>
  </si>
  <si>
    <t>AP001597.1</t>
  </si>
  <si>
    <t>ENSG00000070718</t>
  </si>
  <si>
    <t>AP3M2</t>
  </si>
  <si>
    <t>ENSG00000221838</t>
  </si>
  <si>
    <t>AP4M1</t>
  </si>
  <si>
    <t>Positional;eQTLcatalogue/BLUEPRINT_ge_monocyte:eQTLcatalogue/BLUEPRINT_ge_T-cell:eQTLcatalogue/Fairfax_2014_naive:eQTLcatalogue/Lepik_2017_ge_blood:eQTLcatalogue/Quach_2016_ge_monocyte_naive:PsychENCODE_eQTLs:eQTLGen_cis_eQTLs:BIOSQTL/BIOS_eQTL_geneLevel:CMC_SVA_cis:GTEx/v8/Cells_EBV-transformed_lymphocytes:GTEx/v8/Whole_Blood:GTEx/v8/Brain_Amygdala:GTEx/v8/Brain_Caudate_basal_ganglia:GTEx/v8/Brain_Frontal_Cortex_BA9:GTEx/v8/Brain_Nucleus_accumbens_basal_ganglia:GTEx/v8/Spleen</t>
  </si>
  <si>
    <t>ENSG00000034053</t>
  </si>
  <si>
    <t>APBA2</t>
  </si>
  <si>
    <t>ENSG00000138613</t>
  </si>
  <si>
    <t>Positional;eQTLcatalogue/BLUEPRINT_ge_monocyte:eQTLcatalogue/BLUEPRINT_ge_neutrophil:eQTLcatalogue/BLUEPRINT_ge_T-cell:eQTLcatalogue/CEDAR_T-cell_CD4:eQTLcatalogue/CEDAR_T-cell_CD8:eQTLcatalogue/Fairfax_2012_B-cell_CD19:eQTLcatalogue/GENCORD_ge_T-cell:eQTLcatalogue/Lepik_2017_ge_blood:PsychENCODE_eQTLs:eQTLGen_cis_eQTLs:BIOSQTL/BIOS_eQTL_geneLevel:GTEx/v8/Whole_Blood:GTEx/v8/Brain_Cortex:GTEx/v8/Brain_Frontal_Cortex_BA9:GTEx/v8/Brain_Putamen_basal_ganglia:GTEx/v8/Spleen</t>
  </si>
  <si>
    <t>ENSG00000124701</t>
  </si>
  <si>
    <t>APOBEC2</t>
  </si>
  <si>
    <t>Positional;eQTLGen_cis_eQTLs</t>
  </si>
  <si>
    <t>ENSG00000130208</t>
  </si>
  <si>
    <t>APOC1</t>
  </si>
  <si>
    <t>Positional;eQTLcatalogue/Nedelec_2016_ge_macrophage_naive:eQTLcatalogue/Quach_2016_ge_monocyte_naive:PsychENCODE_eQTLs:CMC_SVA_cis:GTEx/v8/Brain_Nucleus_accumbens_basal_ganglia:GTEx/v8/Brain_Spinal_cord_cervical_c-1</t>
  </si>
  <si>
    <t>ENSG00000214855</t>
  </si>
  <si>
    <t>APOC1P1</t>
  </si>
  <si>
    <t>Positional;PsychENCODE_eQTLs:GTEx/v8/Brain_Nucleus_accumbens_basal_ganglia:GTEx/v8/Spleen</t>
  </si>
  <si>
    <t>ENSG00000234906</t>
  </si>
  <si>
    <t>APOC2</t>
  </si>
  <si>
    <t>Positional;eQTLcatalogue/Nedelec_2016_ge_macrophage_naive:PsychENCODE_eQTLs:BRAINEAC/PUTM:GTEx/v8/Cells_EBV-transformed_lymphocytes:GTEx/v8/Brain_Caudate_basal_ganglia:GTEx/v8/Brain_Cerebellum:GTEx/v8/Brain_Cortex:GTEx/v8/Brain_Frontal_Cortex_BA9:GTEx/v8/Brain_Nucleus_accumbens_basal_ganglia:GTEx/v8/Brain_Putamen_basal_ganglia:GTEx/v8/Spleen</t>
  </si>
  <si>
    <t>ENSG00000267467</t>
  </si>
  <si>
    <t>APOC4</t>
  </si>
  <si>
    <t>Positional;PsychENCODE_eQTLs:BIOSQTL/BIOS_eQTL_geneLevel:BRAINEAC/PUTM:GTEx/v8/Brain_Hippocampus:GTEx/v8/Brain_Nucleus_accumbens_basal_ganglia</t>
  </si>
  <si>
    <t>ENSG00000224916</t>
  </si>
  <si>
    <t>APOC4-APOC2</t>
  </si>
  <si>
    <t>ENSG00000130203</t>
  </si>
  <si>
    <t>Positional;eQTLcatalogue/Nedelec_2016_ge_macrophage_naive:eQTLcatalogue/Quach_2016_ge_monocyte_naive</t>
  </si>
  <si>
    <t>DB01593:DB09130:DB14487:DB14533</t>
  </si>
  <si>
    <t>ENSG00000142192</t>
  </si>
  <si>
    <t>APP</t>
  </si>
  <si>
    <t>Positional;eQTLcatalogue/BLUEPRINT_ge_monocyte:eQTLcatalogue/BLUEPRINT_ge_neutrophil:eQTLcatalogue/Fairfax_2014_naive:eQTLGen_cis_eQTLs:BIOSQTL/BIOS_eQTL_geneLevel:GTEx/v8/Whole_Blood</t>
  </si>
  <si>
    <t>DB00746:DB01370:DB01593:DB02235:DB02709:DB04892:DB05088:DB05150:DB05846:DB05938:DB06782:DB09130:DB09148:DB09149:DB09151:DB14487:DB14517:DB14518:DB14533</t>
  </si>
  <si>
    <t>ENSG00000103569</t>
  </si>
  <si>
    <t>AQP9</t>
  </si>
  <si>
    <t>CMC_SVA_cis:BRAINEAC/MEDU</t>
  </si>
  <si>
    <t>ENSG00000175220</t>
  </si>
  <si>
    <t>ARHGAP1</t>
  </si>
  <si>
    <t>eQTLGen_cis_eQTLs:GTEx/v8/Brain_Amygdala</t>
  </si>
  <si>
    <t>ENSG00000150347</t>
  </si>
  <si>
    <t>ARID5B</t>
  </si>
  <si>
    <t>ENSG00000122644</t>
  </si>
  <si>
    <t>ARL4A</t>
  </si>
  <si>
    <t>eQTLcatalogue/BLUEPRINT_ge_neutrophil</t>
  </si>
  <si>
    <t>ENSG00000130429</t>
  </si>
  <si>
    <t>ARPC1B</t>
  </si>
  <si>
    <t>DB08235:DB08236</t>
  </si>
  <si>
    <t>ENSG00000267080</t>
  </si>
  <si>
    <t>ASB16-AS1</t>
  </si>
  <si>
    <t>ENSG00000213676</t>
  </si>
  <si>
    <t>ATF6B</t>
  </si>
  <si>
    <t>eQTLGen_cis_eQTLs:CMC_SVA_cis:GTEx/v8/Brain_Spinal_cord_cervical_c-1</t>
  </si>
  <si>
    <t>ENSG00000159199</t>
  </si>
  <si>
    <t>ATP5G1</t>
  </si>
  <si>
    <t>ENSG00000241468</t>
  </si>
  <si>
    <t>ATP5J2</t>
  </si>
  <si>
    <t>GTEx/v8/Brain_Putamen_basal_ganglia</t>
  </si>
  <si>
    <t>ENSG00000230201</t>
  </si>
  <si>
    <t>ATP6V0CP1</t>
  </si>
  <si>
    <t>ENSG00000213760</t>
  </si>
  <si>
    <t>ATP6V1G2</t>
  </si>
  <si>
    <t>ENSG00000087586</t>
  </si>
  <si>
    <t>AURKA</t>
  </si>
  <si>
    <t>DB02482:DB05169:DB05198:DB05220:DB06134:DB06347:DB06486:DB07186:DB07266:DB07360:DB07362:DB07545:DB07801:DB08065:DB08066:DB12010:DB13061</t>
  </si>
  <si>
    <t>ENSG00000168646</t>
  </si>
  <si>
    <t>AXIN2</t>
  </si>
  <si>
    <t>ENSG00000160862</t>
  </si>
  <si>
    <t>AZGP1</t>
  </si>
  <si>
    <t>PsychENCODE_eQTLs:CMC_SVA_cis:CMC_NoSVA_cis:GTEx/v8/Brain_Cortex:GTEx/v8/Brain_Frontal_Cortex_BA9</t>
  </si>
  <si>
    <t>DB03721:DB09130</t>
  </si>
  <si>
    <t>ENSG00000123810</t>
  </si>
  <si>
    <t>B9D2</t>
  </si>
  <si>
    <t>ENSG00000112182</t>
  </si>
  <si>
    <t>BACH2</t>
  </si>
  <si>
    <t>ENSG00000204463</t>
  </si>
  <si>
    <t>BAG6</t>
  </si>
  <si>
    <t>eQTLcatalogue/BrainSeq_ge_brain:eQTLGen_cis_eQTLs:xQTLServer_eQTLs:CMC_SVA_cis:BRAINEAC/WHMT:GTEx/v8/Whole_Blood:GTEx/v8/Brain_Caudate_basal_ganglia:GTEx/v8/Brain_Cerebellar_Hemisphere:GTEx/v8/Brain_Cerebellum:GTEx/v8/Brain_Cortex:GTEx/v8/Brain_Frontal_Cortex_BA9</t>
  </si>
  <si>
    <t>ENSG00000153064</t>
  </si>
  <si>
    <t>BANK1</t>
  </si>
  <si>
    <t>ENSG00000187244</t>
  </si>
  <si>
    <t>BCAM</t>
  </si>
  <si>
    <t>Positional;eQTLcatalogue/Kasela_2017_T-cell_CD8:GTEx/v8/Brain_Cerebellar_Hemisphere</t>
  </si>
  <si>
    <t>ENSG00000119866</t>
  </si>
  <si>
    <t>BCL11A</t>
  </si>
  <si>
    <t>ENSG00000127152</t>
  </si>
  <si>
    <t>BCL11B</t>
  </si>
  <si>
    <t>ENSG00000069399</t>
  </si>
  <si>
    <t>BCL3</t>
  </si>
  <si>
    <t>Positional;PsychENCODE_eQTLs:eQTLGen_cis_eQTLs:BIOSQTL/BIOS_eQTL_geneLevel</t>
  </si>
  <si>
    <t>ENSG00000162373</t>
  </si>
  <si>
    <t>BEND5</t>
  </si>
  <si>
    <t>ENSG00000136717</t>
  </si>
  <si>
    <t>Positional;eQTLcatalogue/BLUEPRINT_ge_monocyte:eQTLcatalogue/BLUEPRINT_ge_T-cell:eQTLcatalogue/CEDAR_monocyte_CD14:eQTLcatalogue/CEDAR_T-cell_CD4:eQTLcatalogue/CEDAR_T-cell_CD8:eQTLcatalogue/Fairfax_2012_B-cell_CD19:eQTLcatalogue/Fairfax_2014_naive:eQTLcatalogue/GENCORD_ge_T-cell:eQTLcatalogue/Kasela_2017_T-cell_CD4:eQTLcatalogue/Kasela_2017_T-cell_CD8:eQTLcatalogue/Lepik_2017_ge_blood:eQTLcatalogue/Quach_2016_ge_monocyte_naive:eQTLcatalogue/TwinsUK_ge_blood:PsychENCODE_eQTLs:eQTLGen_cis_eQTLs:BIOSQTL/BIOS_eQTL_geneLevel:GTEx/v8/Whole_Blood:GTEx/v8/Brain_Cerebellar_Hemisphere:GTEx/v8/Brain_Cerebellum:GTEx/v8/Brain_Nucleus_accumbens_basal_ganglia:GTEx/v8/Spleen</t>
  </si>
  <si>
    <t>ENSG00000136573</t>
  </si>
  <si>
    <t>BLK</t>
  </si>
  <si>
    <t>DB12010</t>
  </si>
  <si>
    <t>ENSG00000189114</t>
  </si>
  <si>
    <t>BLOC1S3</t>
  </si>
  <si>
    <t>Positional;eQTLcatalogue/BLUEPRINT_ge_neutrophil:eQTLcatalogue/BrainSeq_ge_brain:eQTLcatalogue/Lepik_2017_ge_blood:eQTLcatalogue/TwinsUK_ge_blood:PsychENCODE_eQTLs:eQTLGen_cis_eQTLs:BIOSQTL/BIOS_eQTL_geneLevel:xQTLServer_eQTLs:CMC_SVA_cis:CMC_NoSVA_cis:GTEx/v8/Whole_Blood:GTEx/v8/Brain_Cerebellum:GTEx/v8/Brain_Cortex:GTEx/v8/Brain_Frontal_Cortex_BA9</t>
  </si>
  <si>
    <t>ENSG00000204256</t>
  </si>
  <si>
    <t>BRD2</t>
  </si>
  <si>
    <t>eQTLcatalogue/Lepik_2017_ge_blood:eQTLGen_cis_eQTLs:CMC_SVA_cis</t>
  </si>
  <si>
    <t>ENSG00000186265</t>
  </si>
  <si>
    <t>BTLA</t>
  </si>
  <si>
    <t>ENSG00000204290</t>
  </si>
  <si>
    <t>BTNL2</t>
  </si>
  <si>
    <t>Positional;eQTLcatalogue/BrainSeq_ge_brain:BIOSQTL/BIOS_eQTL_geneLevel:GTEx/v8/Brain_Caudate_basal_ganglia:GTEx/v8/Brain_Cerebellum:GTEx/v8/Brain_Cortex:GTEx/v8/Brain_Hippocampus:GTEx/v8/Brain_Nucleus_accumbens_basal_ganglia</t>
  </si>
  <si>
    <t>ENSG00000005379</t>
  </si>
  <si>
    <t>BZRAP1</t>
  </si>
  <si>
    <t>Positional;CMC_SVA_cis</t>
  </si>
  <si>
    <t>ENSG00000265148</t>
  </si>
  <si>
    <t>ENSG00000235931</t>
  </si>
  <si>
    <t>C10orf40</t>
  </si>
  <si>
    <t>ENSG00000149179</t>
  </si>
  <si>
    <t>C11orf49</t>
  </si>
  <si>
    <t>ENSG00000149196</t>
  </si>
  <si>
    <t>C11orf73</t>
  </si>
  <si>
    <t>ENSG00000205710</t>
  </si>
  <si>
    <t>C17orf107</t>
  </si>
  <si>
    <t>ENSG00000267757</t>
  </si>
  <si>
    <t>C19orf83</t>
  </si>
  <si>
    <t>ENSG00000173369</t>
  </si>
  <si>
    <t>C1QB</t>
  </si>
  <si>
    <t>DB00002:DB00005:DB00054:DB00056:DB00072:DB00074:DB00075:DB00078:DB00081:DB00087:DB00092:DB00095:DB00108:DB00110:DB00111:DB00112:DB01593:DB14487:DB14533</t>
  </si>
  <si>
    <t>ENSG00000172247</t>
  </si>
  <si>
    <t>C1QTNF4</t>
  </si>
  <si>
    <t>Positional;eQTLcatalogue/GENCORD_ge_T-cell:eQTLcatalogue/Nedelec_2016_ge_macrophage_naive:eQTLcatalogue/TwinsUK_ge_blood:eQTLGen_cis_eQTLs:BIOSQTL/BIOS_eQTL_geneLevel:GTEx/v8/Whole_Blood:GTEx/v8/Brain_Cerebellar_Hemisphere:GTEx/v8/Spleen</t>
  </si>
  <si>
    <t>ENSG00000131591</t>
  </si>
  <si>
    <t>C1orf159</t>
  </si>
  <si>
    <t>ENSG00000166278</t>
  </si>
  <si>
    <t>C2</t>
  </si>
  <si>
    <t>ENSG00000182600</t>
  </si>
  <si>
    <t>C2orf82</t>
  </si>
  <si>
    <t>CMC_SVA_cis:BRAINEAC/FCTX:BRAINEAC/aveALL</t>
  </si>
  <si>
    <t>ENSG00000244731</t>
  </si>
  <si>
    <t>C4A</t>
  </si>
  <si>
    <t>eQTLcatalogue/BrainSeq_ge_brain:eQTLGen_cis_eQTLs:BIOSQTL/BIOS_eQTL_geneLevel:xQTLServer_eQTLs:CMC_SVA_cis:CMC_NoSVA_cis:BRAINEAC/PUTM:GTEx/v8/Cells_EBV-transformed_lymphocytes:GTEx/v8/Whole_Blood:GTEx/v8/Brain_Caudate_basal_ganglia:GTEx/v8/Brain_Cerebellar_Hemisphere:GTEx/v8/Brain_Cerebellum:GTEx/v8/Brain_Cortex:GTEx/v8/Brain_Hypothalamus:GTEx/v8/Brain_Nucleus_accumbens_basal_ganglia:GTEx/v8/Spleen</t>
  </si>
  <si>
    <t>DB00028</t>
  </si>
  <si>
    <t>ENSG00000233627</t>
  </si>
  <si>
    <t>C4A-AS1</t>
  </si>
  <si>
    <t>ENSG00000224389</t>
  </si>
  <si>
    <t>C4B</t>
  </si>
  <si>
    <t>eQTLGen_cis_eQTLs:BIOSQTL/BIOS_eQTL_geneLevel:CMC_SVA_cis:GTEx/v8/Whole_Blood:GTEx/v8/Spleen</t>
  </si>
  <si>
    <t>DB00028:DB01593:DB09130:DB14487:DB14533</t>
  </si>
  <si>
    <t>ENSG00000229776</t>
  </si>
  <si>
    <t>C4B-AS1</t>
  </si>
  <si>
    <t>ENSG00000123838</t>
  </si>
  <si>
    <t>C4BPA</t>
  </si>
  <si>
    <t>ENSG00000123843</t>
  </si>
  <si>
    <t>C4BPB</t>
  </si>
  <si>
    <t>DB01593:DB14487:DB14533</t>
  </si>
  <si>
    <t>ENSG00000204296</t>
  </si>
  <si>
    <t>C6orf10</t>
  </si>
  <si>
    <t>ENSG00000204387</t>
  </si>
  <si>
    <t>C6orf48</t>
  </si>
  <si>
    <t>eQTLcatalogue/CEDAR_T-cell_CD8:eQTLGen_cis_eQTLs</t>
  </si>
  <si>
    <t>ENSG00000165131</t>
  </si>
  <si>
    <t>C7orf34</t>
  </si>
  <si>
    <t>ENSG00000146826</t>
  </si>
  <si>
    <t>C7orf43</t>
  </si>
  <si>
    <t>Positional;eQTLcatalogue/BLUEPRINT_ge_neutrophil:eQTLcatalogue/BLUEPRINT_ge_T-cell:eQTLcatalogue/Lepik_2017_ge_blood:eQTLcatalogue/TwinsUK_ge_blood:eQTLGen_cis_eQTLs:BIOSQTL/BIOS_eQTL_geneLevel:GTEx/v8/Whole_Blood</t>
  </si>
  <si>
    <t>ENSG00000185955</t>
  </si>
  <si>
    <t>C7orf61</t>
  </si>
  <si>
    <t>PsychENCODE_eQTLs:eQTLGen_cis_eQTLs:BIOSQTL/BIOS_eQTL_geneLevel</t>
  </si>
  <si>
    <t>ENSG00000063180</t>
  </si>
  <si>
    <t>CA11</t>
  </si>
  <si>
    <t>DB00909</t>
  </si>
  <si>
    <t>ENSG00000105767</t>
  </si>
  <si>
    <t>CADM4</t>
  </si>
  <si>
    <t>ENSG00000179218</t>
  </si>
  <si>
    <t>CALR</t>
  </si>
  <si>
    <t>DB00025:DB00031:DB01065:DB06245:DB09130:DB11093:DB11348:DB13998:DB13999:DB14481</t>
  </si>
  <si>
    <t>ENSG00000108509</t>
  </si>
  <si>
    <t>CAMTA2</t>
  </si>
  <si>
    <t>ENSG00000105483</t>
  </si>
  <si>
    <t>CARD8</t>
  </si>
  <si>
    <t>GTEx/v8/Whole_Blood</t>
  </si>
  <si>
    <t>ENSG00000087589</t>
  </si>
  <si>
    <t>Positional;eQTLcatalogue/BLUEPRINT_ge_monocyte:PsychENCODE_eQTLs:eQTLGen_cis_eQTLs:BIOSQTL/BIOS_eQTL_geneLevel:GTEx/v8/Whole_Blood</t>
  </si>
  <si>
    <t>ENSG00000142273</t>
  </si>
  <si>
    <t>CBLC</t>
  </si>
  <si>
    <t>ENSG00000147419</t>
  </si>
  <si>
    <t>CCDC25</t>
  </si>
  <si>
    <t>ENSG00000108091</t>
  </si>
  <si>
    <t>CCDC6</t>
  </si>
  <si>
    <t>Positional;eQTLcatalogue/BLUEPRINT_ge_monocyte:eQTLcatalogue/Fairfax_2014_naive:PsychENCODE_eQTLs:eQTLGen_cis_eQTLs:BIOSQTL/BIOS_eQTL_geneLevel:CMC_SVA_cis:GTEx/v8/Whole_Blood:GTEx/v8/Spleen</t>
  </si>
  <si>
    <t>ENSG00000104983</t>
  </si>
  <si>
    <t>CCDC61</t>
  </si>
  <si>
    <t>ENSG00000149201</t>
  </si>
  <si>
    <t>CCDC81</t>
  </si>
  <si>
    <t>ENSG00000150676</t>
  </si>
  <si>
    <t>CCDC83</t>
  </si>
  <si>
    <t>ENSG00000112576</t>
  </si>
  <si>
    <t>CCND3</t>
  </si>
  <si>
    <t>ENSG00000126353</t>
  </si>
  <si>
    <t>CCR7</t>
  </si>
  <si>
    <t>ENSG00000228409</t>
  </si>
  <si>
    <t>CCT6P1</t>
  </si>
  <si>
    <t>ENSG00000204936</t>
  </si>
  <si>
    <t>CD177</t>
  </si>
  <si>
    <t>Positional;eQTLcatalogue/BLUEPRINT_ge_neutrophil:eQTLcatalogue/Lepik_2017_ge_blood:eQTLGen_cis_eQTLs:BIOSQTL/BIOS_eQTL_geneLevel:GTEx/v8/Whole_Blood:GTEx/v8/Spleen</t>
  </si>
  <si>
    <t>ENSG00000204933</t>
  </si>
  <si>
    <t>CD177P1</t>
  </si>
  <si>
    <t>BIOSQTL/BIOS_eQTL_geneLevel:GTEx/v8/Whole_Blood</t>
  </si>
  <si>
    <t>ENSG00000012124</t>
  </si>
  <si>
    <t>CD22</t>
  </si>
  <si>
    <t>DB04958:DB05889:DB12688</t>
  </si>
  <si>
    <t>ENSG00000122223</t>
  </si>
  <si>
    <t>CD244</t>
  </si>
  <si>
    <t>ENSG00000198087</t>
  </si>
  <si>
    <t>Positional;eQTLcatalogue/BLUEPRINT_ge_monocyte:PsychENCODE_eQTLs:eQTLGen_cis_eQTLs:CMC_SVA_cis:GTEx/v8/Whole_Blood:GTEx/v8/Brain_Cerebellum:GTEx/v8/Brain_Spinal_cord_cervical_c-1</t>
  </si>
  <si>
    <t>ENSG00000105383</t>
  </si>
  <si>
    <t>Positional;eQTLcatalogue/BLUEPRINT_ge_monocyte:eQTLGen_cis_eQTLs:BIOSQTL/BIOS_eQTL_geneLevel:GTEx/v8/Whole_Blood:GTEx/v8/Brain_Spinal_cord_cervical_c-1</t>
  </si>
  <si>
    <t>DB00056:DB06318</t>
  </si>
  <si>
    <t>ENSG00000117877</t>
  </si>
  <si>
    <t>CD3EAP</t>
  </si>
  <si>
    <t>Positional;eQTLcatalogue/Lepik_2017_ge_blood:BIOSQTL/BIOS_eQTL_geneLevel:CMC_SVA_cis:CMC_NoSVA_cis</t>
  </si>
  <si>
    <t>ENSG00000102245</t>
  </si>
  <si>
    <t>CD40LG</t>
  </si>
  <si>
    <t>DB06475</t>
  </si>
  <si>
    <t>ENSG00000117335</t>
  </si>
  <si>
    <t>CD46</t>
  </si>
  <si>
    <t>ENSG00000244703</t>
  </si>
  <si>
    <t>CD46P1</t>
  </si>
  <si>
    <t>ENSG00000110448</t>
  </si>
  <si>
    <t>CD5</t>
  </si>
  <si>
    <t>ENSG00000196352</t>
  </si>
  <si>
    <t>CD55</t>
  </si>
  <si>
    <t>Positional;eQTLcatalogue/CEDAR_monocyte_CD14:eQTLcatalogue/CEDAR_neutrophil_CD15:eQTLcatalogue/Fairfax_2014_naive:eQTLcatalogue/Lepik_2017_ge_blood:eQTLGen_cis_eQTLs:BIOSQTL/BIOS_eQTL_geneLevel:GTEx/v8/Whole_Blood</t>
  </si>
  <si>
    <t>DB00446</t>
  </si>
  <si>
    <t>ENSG00000013725</t>
  </si>
  <si>
    <t>CD6</t>
  </si>
  <si>
    <t>ENSG00000173762</t>
  </si>
  <si>
    <t>CD7</t>
  </si>
  <si>
    <t>ENSG00000105369</t>
  </si>
  <si>
    <t>CD79A</t>
  </si>
  <si>
    <t>ENSG00000007312</t>
  </si>
  <si>
    <t>CD79B</t>
  </si>
  <si>
    <t>DB12240</t>
  </si>
  <si>
    <t>ENSG00000153563</t>
  </si>
  <si>
    <t>CD8A</t>
  </si>
  <si>
    <t>ENSG00000172116</t>
  </si>
  <si>
    <t>CD8B</t>
  </si>
  <si>
    <t>ENSG00000164649</t>
  </si>
  <si>
    <t>CDCA7L</t>
  </si>
  <si>
    <t>ENSG00000170558</t>
  </si>
  <si>
    <t>CDH2</t>
  </si>
  <si>
    <t>ENSG00000213892</t>
  </si>
  <si>
    <t>CEACAM16</t>
  </si>
  <si>
    <t>ENSG00000186567</t>
  </si>
  <si>
    <t>CEACAM19</t>
  </si>
  <si>
    <t>Positional;eQTLcatalogue/BLUEPRINT_ge_monocyte:eQTLcatalogue/BrainSeq_ge_brain:eQTLcatalogue/Lepik_2017_ge_blood:eQTLcatalogue/Quach_2016_ge_monocyte_naive:PsychENCODE_eQTLs:eQTLGen_cis_eQTLs:BIOSQTL/BIOS_eQTL_geneLevel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Substantia_nigra:GTEx/v8/Spleen</t>
  </si>
  <si>
    <t>ENSG00000176395</t>
  </si>
  <si>
    <t>CEACAM20</t>
  </si>
  <si>
    <t>ENSG00000230666</t>
  </si>
  <si>
    <t>CEACAM22P</t>
  </si>
  <si>
    <t>ENSG00000241104</t>
  </si>
  <si>
    <t>CEACAMP10</t>
  </si>
  <si>
    <t>ENSG00000230558</t>
  </si>
  <si>
    <t>CEACAMP2</t>
  </si>
  <si>
    <t>ENSG00000149187</t>
  </si>
  <si>
    <t>CELF1</t>
  </si>
  <si>
    <t>ENSG00000106477</t>
  </si>
  <si>
    <t>CEP41</t>
  </si>
  <si>
    <t>ENSG00000100422</t>
  </si>
  <si>
    <t>CERK</t>
  </si>
  <si>
    <t>ENSG00000197766</t>
  </si>
  <si>
    <t>CFD</t>
  </si>
  <si>
    <t>DB03058:DB04459</t>
  </si>
  <si>
    <t>ENSG00000126759</t>
  </si>
  <si>
    <t>CFP</t>
  </si>
  <si>
    <t>ENSG00000128656</t>
  </si>
  <si>
    <t>CHN1</t>
  </si>
  <si>
    <t>ENSG00000120903</t>
  </si>
  <si>
    <t>CHRNA2</t>
  </si>
  <si>
    <t>Positional;eQTLGen_cis_eQTLs:BIOSQTL/BIOS_eQTL_geneLevel:GTEx/v8/Whole_Blood:GTEx/v8/Brain_Cerebellar_Hemisphere:GTEx/v8/Brain_Cerebellum</t>
  </si>
  <si>
    <t>DB00184:DB00411:DB00416:DB00472:DB00483:DB00514:DB00565:DB00657:DB00674:DB00721:DB00728:DB00732:DB00810:DB00898:DB01135:DB01199:DB01226:DB01245:DB01336:DB01337:DB01338:DB01339:DB05740:DB07720:DB08960</t>
  </si>
  <si>
    <t>ENSG00000108556</t>
  </si>
  <si>
    <t>CHRNE</t>
  </si>
  <si>
    <t>PsychENCODE_eQTLs:eQTLGen_cis_eQTLs:BIOSQTL/BIOS_eQTL_geneLevel:GTEx/v8/Whole_Blood:GTEx/v8/Brain_Cortex</t>
  </si>
  <si>
    <t>DB00674</t>
  </si>
  <si>
    <t>ENSG00000114737</t>
  </si>
  <si>
    <t>CISH</t>
  </si>
  <si>
    <t>ENSG00000104879</t>
  </si>
  <si>
    <t>CKM</t>
  </si>
  <si>
    <t>Positional;eQTLcatalogue/CEDAR_monocyte_CD14:eQTLcatalogue/Fairfax_2014_naive:eQTLGen_cis_eQTLs:BIOSQTL/BIOS_eQTL_geneLevel</t>
  </si>
  <si>
    <t>DB00148:DB02490:DB04027:DB13191</t>
  </si>
  <si>
    <t>ENSG00000104859</t>
  </si>
  <si>
    <t>CLASRP</t>
  </si>
  <si>
    <t>ENSG00000213719</t>
  </si>
  <si>
    <t>CLIC1</t>
  </si>
  <si>
    <t>eQTLcatalogue/Fairfax_2014_naive:BRAINEAC/PUTM</t>
  </si>
  <si>
    <t>DB09130:DB11638</t>
  </si>
  <si>
    <t>ENSG00000104853</t>
  </si>
  <si>
    <t>CLPTM1</t>
  </si>
  <si>
    <t>Positional;eQTLcatalogue/BrainSeq_ge_brain:PsychENCODE_eQTLs:eQTLGen_cis_eQTLs:BIOSQTL/BIOS_eQTL_geneLevel:CMC_SVA_cis:GTEx/v8/Brain_Cerebellum</t>
  </si>
  <si>
    <t>ENSG00000070371</t>
  </si>
  <si>
    <t>CLTCL1</t>
  </si>
  <si>
    <t>ENSG00000120885</t>
  </si>
  <si>
    <t>CLU</t>
  </si>
  <si>
    <t>ENSG00000064666</t>
  </si>
  <si>
    <t>CNN2</t>
  </si>
  <si>
    <t>Positional;eQTLcatalogue/BLUEPRINT_ge_monocyte:eQTLcatalogue/BLUEPRINT_ge_neutrophil:eQTLcatalogue/CEDAR_monocyte_CD14:eQTLcatalogue/CEDAR_neutrophil_CD15:eQTLcatalogue/Fairfax_2012_B-cell_CD19:eQTLcatalogue/Fairfax_2014_naive:eQTLcatalogue/Naranbhai_2015_neutrophil_CD16:eQTLcatalogue/Quach_2016_ge_monocyte_naive:eQTLGen_cis_eQTLs:BIOSQTL/BIOS_eQTL_geneLevel:CMC_SVA_cis:GTEx/v8/Whole_Blood:GTEx/v8/Spleen</t>
  </si>
  <si>
    <t>ENSG00000166997</t>
  </si>
  <si>
    <t>CNPY4</t>
  </si>
  <si>
    <t>Positional;eQTLcatalogue/BLUEPRINT_ge_T-cell:eQTLcatalogue/CEDAR_T-cell_CD8:eQTLcatalogue/Lepik_2017_ge_blood:PsychENCODE_eQTLs:eQTLGen_cis_eQTLs:BIOSQTL/BIOS_eQTL_geneLevel:CMC_SVA_cis:GTEx/v8/Whole_Blood:GTEx/v8/Brain_Anterior_cingulate_cortex_BA24:GTEx/v8/Brain_Caudate_basal_ganglia:GTEx/v8/Brain_Nucleus_accumbens_basal_ganglia:GTEx/v8/Brain_Putamen_basal_ganglia</t>
  </si>
  <si>
    <t>ENSG00000108797</t>
  </si>
  <si>
    <t>CNTNAP1</t>
  </si>
  <si>
    <t>ENSG00000174469</t>
  </si>
  <si>
    <t>ENSG00000100473</t>
  </si>
  <si>
    <t>COCH</t>
  </si>
  <si>
    <t>ENSG00000204248</t>
  </si>
  <si>
    <t>COL11A2</t>
  </si>
  <si>
    <t>ENSG00000082293</t>
  </si>
  <si>
    <t>COL19A1</t>
  </si>
  <si>
    <t>ENSG00000168090</t>
  </si>
  <si>
    <t>COPS6</t>
  </si>
  <si>
    <t>ENSG00000071894</t>
  </si>
  <si>
    <t>CPSF1</t>
  </si>
  <si>
    <t>ENSG00000165934</t>
  </si>
  <si>
    <t>CPSF2</t>
  </si>
  <si>
    <t>ENSG00000203710</t>
  </si>
  <si>
    <t>Positional;eQTLcatalogue/CEDAR_monocyte_CD14:eQTLcatalogue/Lepik_2017_ge_blood:PsychENCODE_eQTLs:eQTLGen_cis_eQTLs:BIOSQTL/BIOS_eQTL_geneLevel:CMC_SVA_cis:CMC_NoSVA_cis:BRAINEAC/WHMT:GTEx/v8/Brain_Caudate_basal_ganglia:GTEx/v8/Brain_Cortex:GTEx/v8/Brain_Frontal_Cortex_BA9:GTEx/v8/Brain_Hippocampus:GTEx/v8/Brain_Nucleus_accumbens_basal_ganglia:GTEx/v8/Brain_Putamen_basal_ganglia</t>
  </si>
  <si>
    <t>ENSG00000197721</t>
  </si>
  <si>
    <t>CR1L</t>
  </si>
  <si>
    <t>Positional;eQTLcatalogue/BLUEPRINT_ge_monocyte:eQTLcatalogue/BLUEPRINT_ge_neutrophil:eQTLGen_cis_eQTLs:BIOSQTL/BIOS_eQTL_geneLevel</t>
  </si>
  <si>
    <t>ENSG00000117322</t>
  </si>
  <si>
    <t>CR2</t>
  </si>
  <si>
    <t>Positional;PsychENCODE_eQTLs:eQTLGen_cis_eQTLs:eQTLGen_trans_eQTLs</t>
  </si>
  <si>
    <t>ENSG00000148204</t>
  </si>
  <si>
    <t>CRB2</t>
  </si>
  <si>
    <t>ENSG00000163703</t>
  </si>
  <si>
    <t>CRELD1</t>
  </si>
  <si>
    <t>ENSG00000182809</t>
  </si>
  <si>
    <t>CRIP2</t>
  </si>
  <si>
    <t>ENSG00000140577</t>
  </si>
  <si>
    <t>CRTC3</t>
  </si>
  <si>
    <t>ENSG00000204435</t>
  </si>
  <si>
    <t>CSNK2B</t>
  </si>
  <si>
    <t>eQTLGen_cis_eQTLs:CMC_SVA_cis:CMC_NoSVA_cis</t>
  </si>
  <si>
    <t>DB00171:DB04216</t>
  </si>
  <si>
    <t>ENSG00000149474</t>
  </si>
  <si>
    <t>CSRP2BP</t>
  </si>
  <si>
    <t>ENSG00000101138</t>
  </si>
  <si>
    <t>CSTF1</t>
  </si>
  <si>
    <t>Positional;eQTLcatalogue/BLUEPRINT_ge_monocyte:eQTLGen_cis_eQTLs:BIOSQTL/BIOS_eQTL_geneLevel:CMC_SVA_cis:GTEx/v8/Whole_Blood:GTEx/v8/Brain_Putamen_basal_ganglia</t>
  </si>
  <si>
    <t>ENSG00000254246</t>
  </si>
  <si>
    <t>CTB-120L21.1</t>
  </si>
  <si>
    <t>ENSG00000267114</t>
  </si>
  <si>
    <t>CTB-129P6.11</t>
  </si>
  <si>
    <t>ENSG00000267282</t>
  </si>
  <si>
    <t>CTB-129P6.4</t>
  </si>
  <si>
    <t>Positional;eQTLcatalogue/TwinsUK_ge_blood:BIOSQTL/BIOS_eQTL_geneLevel</t>
  </si>
  <si>
    <t>ENSG00000266903</t>
  </si>
  <si>
    <t>CTB-171A8.1</t>
  </si>
  <si>
    <t>Positional;eQTLcatalogue/BrainSeq_ge_brain:eQTLcatalogue/Quach_2016_ge_monocyte_naive:PsychENCODE_eQTLs:BIOSQTL/BIOS_eQTL_geneLevel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</si>
  <si>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ENSG00000267348</t>
  </si>
  <si>
    <t>CTB-179K24.3</t>
  </si>
  <si>
    <t>Positional;eQTLcatalogue/BrainSeq_ge_brain:eQTLGen_cis_eQTLs:BIOSQTL/BIOS_eQTL_geneLevel</t>
  </si>
  <si>
    <t>ENSG00000268401</t>
  </si>
  <si>
    <t>CTC-344H19.4</t>
  </si>
  <si>
    <t>GTEx/v8/Spleen</t>
  </si>
  <si>
    <t>ENSG00000231412</t>
  </si>
  <si>
    <t>CTC-490G23.2</t>
  </si>
  <si>
    <t>Positional;eQTLcatalogue/BLUEPRINT_ge_neutrophil:eQTLcatalogue/Lepik_2017_ge_blood:eQTLcatalogue/TwinsUK_ge_blood:eQTLGen_cis_eQTLs:BIOSQTL/BIOS_eQTL_geneLevel:GTEx/v8/Whole_Blood:GTEx/v8/Spleen</t>
  </si>
  <si>
    <t>ENSG00000272396</t>
  </si>
  <si>
    <t>CTC-490G23.4</t>
  </si>
  <si>
    <t>Positional;GTEx/v8/Whole_Blood:GTEx/v8/Spleen</t>
  </si>
  <si>
    <t>ENSG00000267188</t>
  </si>
  <si>
    <t>CTC-512J12.4</t>
  </si>
  <si>
    <t>ENSG00000267173</t>
  </si>
  <si>
    <t>CTC-512J12.6</t>
  </si>
  <si>
    <t>ENSG00000270679</t>
  </si>
  <si>
    <t>CTC-512J12.7</t>
  </si>
  <si>
    <t>ENSG00000233175</t>
  </si>
  <si>
    <t>CTD-2020K17.3</t>
  </si>
  <si>
    <t>ENSG00000271350</t>
  </si>
  <si>
    <t>CTD-2384B9.1</t>
  </si>
  <si>
    <t>ENSG00000228979</t>
  </si>
  <si>
    <t>CTD-2501B8.5</t>
  </si>
  <si>
    <t>ENSG00000267334</t>
  </si>
  <si>
    <t>CTD-2534I21.8</t>
  </si>
  <si>
    <t>ENSG00000204791</t>
  </si>
  <si>
    <t>CTD-3065J16.6</t>
  </si>
  <si>
    <t>ENSG00000255224</t>
  </si>
  <si>
    <t>CTD-3065J16.9</t>
  </si>
  <si>
    <t>ENSG00000163599</t>
  </si>
  <si>
    <t>CTLA4</t>
  </si>
  <si>
    <t>DB06186</t>
  </si>
  <si>
    <t>ENSG00000044115</t>
  </si>
  <si>
    <t>CTNNA1</t>
  </si>
  <si>
    <t>ENSG00000107874</t>
  </si>
  <si>
    <t>CUEDC2</t>
  </si>
  <si>
    <t>ENSG00000169245</t>
  </si>
  <si>
    <t>CXCL10</t>
  </si>
  <si>
    <t>DB04487:DB06116:DB11338</t>
  </si>
  <si>
    <t>ENSG00000160683</t>
  </si>
  <si>
    <t>CXCR5</t>
  </si>
  <si>
    <t>ENSG00000172215</t>
  </si>
  <si>
    <t>CXCR6</t>
  </si>
  <si>
    <t>ENSG00000188011</t>
  </si>
  <si>
    <t>CXXC11</t>
  </si>
  <si>
    <t>ENSG00000008283</t>
  </si>
  <si>
    <t>CYB561</t>
  </si>
  <si>
    <t>ENSG00000179091</t>
  </si>
  <si>
    <t>CYC1</t>
  </si>
  <si>
    <t>DB04141:DB04799:DB07401:DB07636:DB07763:DB07778:DB08330:DB08453:DB08690</t>
  </si>
  <si>
    <t>ENSG00000204338</t>
  </si>
  <si>
    <t>CYP21A1P</t>
  </si>
  <si>
    <t>eQTLGen_cis_eQTLs:BIOSQTL/BIOS_eQTL_geneLevel:GTEx/v8/Whole_Blood:GTEx/v8/Brain_Cerebellar_Hemisphere:GTEx/v8/Brain_Cerebellum:GTEx/v8/Brain_Cortex:GTEx/v8/Brain_Hypothalamus:GTEx/v8/Brain_Nucleus_accumbens_basal_ganglia:GTEx/v8/Spleen</t>
  </si>
  <si>
    <t>ENSG00000231852</t>
  </si>
  <si>
    <t>CYP21A2</t>
  </si>
  <si>
    <t>eQTLGen_cis_eQTLs:BIOSQTL/BIOS_eQTL_geneLevel:GTEx/v8/Whole_Blood:GTEx/v8/Brain_Caudate_basal_ganglia:GTEx/v8/Brain_Cerebellar_Hemisphere:GTEx/v8/Brain_Cerebellum:GTEx/v8/Brain_Hippocampus:GTEx/v8/Brain_Hypothalamus:GTEx/v8/Brain_Nucleus_accumbens_basal_ganglia:GTEx/v8/Brain_Putamen_basal_ganglia</t>
  </si>
  <si>
    <t>DB01026</t>
  </si>
  <si>
    <t>ENSG00000106258</t>
  </si>
  <si>
    <t>CYP3A5</t>
  </si>
  <si>
    <t>DB11994</t>
  </si>
  <si>
    <t>ENSG00000165617</t>
  </si>
  <si>
    <t>DACT1</t>
  </si>
  <si>
    <t>ENSG00000161692</t>
  </si>
  <si>
    <t>DBF4B</t>
  </si>
  <si>
    <t>ENSG00000105516</t>
  </si>
  <si>
    <t>DBP</t>
  </si>
  <si>
    <t>ENSG00000172992</t>
  </si>
  <si>
    <t>DCAKD</t>
  </si>
  <si>
    <t>ENSG00000213722</t>
  </si>
  <si>
    <t>DDAH2</t>
  </si>
  <si>
    <t>eQTLcatalogue/BLUEPRINT_ge_monocyte:eQTLcatalogue/Lepik_2017_ge_blood:eQTLcatalogue/TwinsUK_ge_blood:eQTLGen_cis_eQTLs:CMC_SVA_cis:CMC_NoSVA_cis:GTEx/v8/Whole_Blood:GTEx/v8/Spleen</t>
  </si>
  <si>
    <t>DB00155</t>
  </si>
  <si>
    <t>ENSG00000134574</t>
  </si>
  <si>
    <t>DDB2</t>
  </si>
  <si>
    <t>eQTLcatalogue/BLUEPRINT_ge_monocyte:PsychENCODE_eQTLs:eQTLGen_cis_eQTLs:BIOSQTL/BIOS_eQTL_geneLevel</t>
  </si>
  <si>
    <t>ENSG00000198563</t>
  </si>
  <si>
    <t>DDX39B</t>
  </si>
  <si>
    <t>DB02325:DB11638</t>
  </si>
  <si>
    <t>ENSG00000140995</t>
  </si>
  <si>
    <t>DEF8</t>
  </si>
  <si>
    <t>ENSG00000185000</t>
  </si>
  <si>
    <t>DGAT1</t>
  </si>
  <si>
    <t>ENSG00000132153</t>
  </si>
  <si>
    <t>DHX30</t>
  </si>
  <si>
    <t>ENSG00000104936</t>
  </si>
  <si>
    <t>DMPK</t>
  </si>
  <si>
    <t>Positional;PsychENCODE_eQTLs:eQTLGen_cis_eQTLs:GTEx/v8/Brain_Substantia_nigra</t>
  </si>
  <si>
    <t>DB01946</t>
  </si>
  <si>
    <t>ENSG00000185800</t>
  </si>
  <si>
    <t>DMWD</t>
  </si>
  <si>
    <t>Positional;PsychENCODE_eQTLs:CMC_SVA_cis</t>
  </si>
  <si>
    <t>ENSG00000092964</t>
  </si>
  <si>
    <t>DPYSL2</t>
  </si>
  <si>
    <t>CMC_NoSVA_cis</t>
  </si>
  <si>
    <t>DB11638</t>
  </si>
  <si>
    <t>ENSG00000108861</t>
  </si>
  <si>
    <t>DUSP3</t>
  </si>
  <si>
    <t>ENSG00000204348</t>
  </si>
  <si>
    <t>DXO</t>
  </si>
  <si>
    <t>ENSG00000164330</t>
  </si>
  <si>
    <t>EBF1</t>
  </si>
  <si>
    <t>ENSG00000134463</t>
  </si>
  <si>
    <t>ENSG00000135960</t>
  </si>
  <si>
    <t>EDAR</t>
  </si>
  <si>
    <t>ENSG00000088298</t>
  </si>
  <si>
    <t>EDEM2</t>
  </si>
  <si>
    <t>ENSG00000074266</t>
  </si>
  <si>
    <t>EED</t>
  </si>
  <si>
    <t>eQTLGen_cis_eQTLs:CMC_SVA_cis:BRAINEAC/MEDU</t>
  </si>
  <si>
    <t>ENSG00000108883</t>
  </si>
  <si>
    <t>EFTUD2</t>
  </si>
  <si>
    <t>ENSG00000241404</t>
  </si>
  <si>
    <t>EGFL8</t>
  </si>
  <si>
    <t>ENSG00000173442</t>
  </si>
  <si>
    <t>EHBP1L1</t>
  </si>
  <si>
    <t>ENSG00000204371</t>
  </si>
  <si>
    <t>EHMT2</t>
  </si>
  <si>
    <t>eQTLGen_cis_eQTLs:CMC_SVA_cis:GTEx/v8/Brain_Caudate_basal_ganglia:GTEx/v8/Brain_Nucleus_accumbens_basal_ganglia:GTEx/v8/Brain_Putamen_basal_ganglia</t>
  </si>
  <si>
    <t>ENSG00000114784</t>
  </si>
  <si>
    <t>EIF1B</t>
  </si>
  <si>
    <t>ENSG00000267346</t>
  </si>
  <si>
    <t>EIF5AP3</t>
  </si>
  <si>
    <t>ENSG00000134014</t>
  </si>
  <si>
    <t>ELP3</t>
  </si>
  <si>
    <t>ENSG00000125746</t>
  </si>
  <si>
    <t>EML2</t>
  </si>
  <si>
    <t>Positional;BIOSQTL/BIOS_eQTL_geneLevel:CMC_SVA_cis:CMC_NoSVA_cis</t>
  </si>
  <si>
    <t>ENSG00000171617</t>
  </si>
  <si>
    <t>ENC1</t>
  </si>
  <si>
    <t>ENSG00000163508</t>
  </si>
  <si>
    <t>EOMES</t>
  </si>
  <si>
    <t>ENSG00000146904</t>
  </si>
  <si>
    <t>Positional;eQTLcatalogue/BLUEPRINT_ge_monocyte:eQTLcatalogue/Lepik_2017_ge_blood:eQTLGen_cis_eQTLs:eQTLGen_trans_eQTLs:BIOSQTL/BIOS_eQTL_geneLevel:GTEx/v8/Whole_Blood</t>
  </si>
  <si>
    <t>ENSG00000229153</t>
  </si>
  <si>
    <t>EPHA1-AS1</t>
  </si>
  <si>
    <t>Positional;eQTLcatalogue/Alasoo_2018_ge_macrophage_naive:eQTLcatalogue/BLUEPRINT_ge_monocyte:eQTLcatalogue/BLUEPRINT_ge_neutrophil:eQTLcatalogue/BLUEPRINT_ge_T-cell:eQTLcatalogue/Lepik_2017_ge_blood:eQTLcatalogue/Nedelec_2016_ge_macrophage_naive:eQTLcatalogue/TwinsUK_ge_blood:eQTLGen_cis_eQTLs:BIOSQTL/BIOS_eQTL_geneLevel:GTEx/v8/Whole_Blood:GTEx/v8/Spleen</t>
  </si>
  <si>
    <t>ENSG00000116106</t>
  </si>
  <si>
    <t>EPHA4</t>
  </si>
  <si>
    <t>ENSG00000196411</t>
  </si>
  <si>
    <t>EPHB4</t>
  </si>
  <si>
    <t>eQTLcatalogue/Lepik_2017_ge_blood:eQTLGen_cis_eQTLs:BIOSQTL/BIOS_eQTL_geneLevel:GTEx/v8/Whole_Blood</t>
  </si>
  <si>
    <t>DB01254:DB07249:DB07250:DB07251:DB07252:DB07253:DB07254:DB07255:DB07256:DB11973:DB12010</t>
  </si>
  <si>
    <t>ENSG00000106123</t>
  </si>
  <si>
    <t>EPHB6</t>
  </si>
  <si>
    <t>ENSG00000120915</t>
  </si>
  <si>
    <t>EPHX2</t>
  </si>
  <si>
    <t>Positional;eQTLcatalogue/Fairfax_2012_B-cell_CD19:eQTLcatalogue/Lepik_2017_ge_blood:eQTLGen_cis_eQTLs:eQTLGen_trans_eQTLs:BIOSQTL/BIOS_eQTL_geneLevel:GTEx/v8/Whole_Blood</t>
  </si>
  <si>
    <t>DB02029:DB03677:DB04213:DB06345:DB08256:DB08257:DB08258:DB08259:DB12610</t>
  </si>
  <si>
    <t>ENSG00000227184</t>
  </si>
  <si>
    <t>EPPK1</t>
  </si>
  <si>
    <t>ENSG00000012061</t>
  </si>
  <si>
    <t>ERCC1</t>
  </si>
  <si>
    <t>Positional;eQTLcatalogue/Fairfax_2014_naive:eQTLGen_cis_eQTLs:BIOSQTL/BIOS_eQTL_geneLevel</t>
  </si>
  <si>
    <t>ENSG00000104884</t>
  </si>
  <si>
    <t>ERCC2</t>
  </si>
  <si>
    <t>Positional;eQTLcatalogue/Alasoo_2018_ge_macrophage_naive:eQTLcatalogue/BLUEPRINT_ge_monocyte:eQTLcatalogue/BLUEPRINT_ge_T-cell:eQTLcatalogue/BrainSeq_ge_brain:eQTLcatalogue/Fairfax_2014_naive:eQTLcatalogue/GENCORD_ge_T-cell:eQTLcatalogue/Lepik_2017_ge_blood:eQTLGen_cis_eQTLs:BIOSQTL/BIOS_eQTL_geneLevel:xQTLServer_eQTLs:CMC_SVA_cis:CMC_NoSVA_cis:BRAINEAC/PUTM:GTEx/v8/Spleen</t>
  </si>
  <si>
    <t>ENSG00000163161</t>
  </si>
  <si>
    <t>ERCC3</t>
  </si>
  <si>
    <t>eQTLGen_cis_eQTLs:BIOSQTL/BIOS_eQTL_geneLevel:GTEx/v8/Brain_Caudate_basal_ganglia</t>
  </si>
  <si>
    <t>ENSG00000157554</t>
  </si>
  <si>
    <t>ERG</t>
  </si>
  <si>
    <t>ENSG00000197930</t>
  </si>
  <si>
    <t>ERO1L</t>
  </si>
  <si>
    <t>ENSG00000140374</t>
  </si>
  <si>
    <t>ETFA</t>
  </si>
  <si>
    <t>xQTLServer_eQTLs</t>
  </si>
  <si>
    <t>ENSG00000105379</t>
  </si>
  <si>
    <t>ETFB</t>
  </si>
  <si>
    <t>ENSG00000105755</t>
  </si>
  <si>
    <t>ETHE1</t>
  </si>
  <si>
    <t>Positional;GTEx/v8/Whole_Blood</t>
  </si>
  <si>
    <t>ENSG00000185862</t>
  </si>
  <si>
    <t>EVI2B</t>
  </si>
  <si>
    <t>ENSG00000130201</t>
  </si>
  <si>
    <t>EXOC3L2</t>
  </si>
  <si>
    <t>ENSG00000178896</t>
  </si>
  <si>
    <t>EXOSC4</t>
  </si>
  <si>
    <t>ENSG00000134824</t>
  </si>
  <si>
    <t>FADS2</t>
  </si>
  <si>
    <t>DB00132</t>
  </si>
  <si>
    <t>ENSG00000167106</t>
  </si>
  <si>
    <t>FAM102A</t>
  </si>
  <si>
    <t>ENSG00000159860</t>
  </si>
  <si>
    <t>FAM115D</t>
  </si>
  <si>
    <t>ENSG00000159784</t>
  </si>
  <si>
    <t>FAM131B</t>
  </si>
  <si>
    <t>ENSG00000154153</t>
  </si>
  <si>
    <t>FAM134B</t>
  </si>
  <si>
    <t>ENSG00000148468</t>
  </si>
  <si>
    <t>FAM171A1</t>
  </si>
  <si>
    <t>ENSG00000161682</t>
  </si>
  <si>
    <t>FAM171A2</t>
  </si>
  <si>
    <t>ENSG00000196666</t>
  </si>
  <si>
    <t>FAM180B</t>
  </si>
  <si>
    <t>Positional;eQTLcatalogue/BrainSeq_ge_brain:PsychENCODE_eQTLs:GTEx/v8/Brain_Cerebellar_Hemisphere:GTEx/v8/Brain_Cerebellum</t>
  </si>
  <si>
    <t>ENSG00000124103</t>
  </si>
  <si>
    <t>FAM209A</t>
  </si>
  <si>
    <t>ENSG00000213714</t>
  </si>
  <si>
    <t>FAM209B</t>
  </si>
  <si>
    <t>Positional;eQTLcatalogue/Fairfax_2014_naive:PsychENCODE_eQTLs:eQTLGen_cis_eQTLs:GTEx/v8/Whole_Blood</t>
  </si>
  <si>
    <t>ENSG00000124098</t>
  </si>
  <si>
    <t>FAM210B</t>
  </si>
  <si>
    <t>ENSG00000128923</t>
  </si>
  <si>
    <t>FAM63B</t>
  </si>
  <si>
    <t>Positional;eQTLcatalogue/BLUEPRINT_ge_monocyte:eQTLcatalogue/BLUEPRINT_ge_neutrophil:eQTLcatalogue/BLUEPRINT_ge_T-cell:eQTLcatalogue/Lepik_2017_ge_blood:PsychENCODE_eQTLs:eQTLGen_cis_eQTLs:BIOSQTL/BIOS_eQTL_geneLevel:GTEx/v8/Whole_Blood</t>
  </si>
  <si>
    <t>ENSG00000157470</t>
  </si>
  <si>
    <t>FAM81A</t>
  </si>
  <si>
    <t>ENSG00000105523</t>
  </si>
  <si>
    <t>FAM83E</t>
  </si>
  <si>
    <t>PsychENCODE_eQTLs:GTEx/v8/Brain_Cerebellar_Hemisphere:GTEx/v8/Brain_Cerebellum</t>
  </si>
  <si>
    <t>ENSG00000140092</t>
  </si>
  <si>
    <t>FBLN5</t>
  </si>
  <si>
    <t>ENSG00000106336</t>
  </si>
  <si>
    <t>FBXO24</t>
  </si>
  <si>
    <t>ENSG00000177051</t>
  </si>
  <si>
    <t>FBXO46</t>
  </si>
  <si>
    <t>Positional;CMC_NoSVA_cis</t>
  </si>
  <si>
    <t>ENSG00000104921</t>
  </si>
  <si>
    <t>FCER2</t>
  </si>
  <si>
    <t>DB06162</t>
  </si>
  <si>
    <t>ENSG00000090920</t>
  </si>
  <si>
    <t>FCGBP</t>
  </si>
  <si>
    <t>ENSG00000132185</t>
  </si>
  <si>
    <t>FCRLA</t>
  </si>
  <si>
    <t>ENSG00000073712</t>
  </si>
  <si>
    <t>FERMT2</t>
  </si>
  <si>
    <t>ENSG00000105550</t>
  </si>
  <si>
    <t>FGF21</t>
  </si>
  <si>
    <t>ENSG00000189283</t>
  </si>
  <si>
    <t>FHIT</t>
  </si>
  <si>
    <t>DB02373:DB04173:DB04389</t>
  </si>
  <si>
    <t>ENSG00000204315</t>
  </si>
  <si>
    <t>FKBPL</t>
  </si>
  <si>
    <t>eQTLcatalogue/BLUEPRINT_ge_neutrophil:eQTLGen_cis_eQTLs:BIOSQTL/BIOS_eQTL_geneLevel</t>
  </si>
  <si>
    <t>ENSG00000109920</t>
  </si>
  <si>
    <t>FNBP4</t>
  </si>
  <si>
    <t>Positional;eQTLcatalogue/Fairfax_2012_B-cell_CD19:PsychENCODE_eQTLs:eQTLGen_cis_eQTLs:BIOSQTL/BIOS_eQTL_geneLevel:GTEx/v8/Whole_Blood</t>
  </si>
  <si>
    <t>ENSG00000125740</t>
  </si>
  <si>
    <t>FOSB</t>
  </si>
  <si>
    <t>ENSG00000049768</t>
  </si>
  <si>
    <t>FOXP3</t>
  </si>
  <si>
    <t>ENSG00000108592</t>
  </si>
  <si>
    <t>FTSJ3</t>
  </si>
  <si>
    <t>eQTLcatalogue/Lepik_2017_ge_blood:PsychENCODE_eQTLs:eQTLGen_cis_eQTLs:CMC_SVA_cis:CMC_NoSVA_cis:BRAINEAC/CRBL:BRAINEAC/OCTX:GTEx/v8/Cells_EBV-transformed_lymphocytes:GTEx/v8/Whole_Blood:GTEx/v8/Brain_Caudate_basal_ganglia:GTEx/v8/Brain_Cerebellum:GTEx/v8/Brain_Hypothalamus:GTEx/v8/Brain_Nucleus_accumbens_basal_ganglia:GTEx/v8/Brain_Putamen_basal_ganglia:GTEx/v8/Spleen</t>
  </si>
  <si>
    <t>ENSG00000174951</t>
  </si>
  <si>
    <t>FUT1</t>
  </si>
  <si>
    <t>Positional;PsychENCODE_eQTLs:CMC_SVA_cis:CMC_NoSVA_cis</t>
  </si>
  <si>
    <t>ENSG00000176920</t>
  </si>
  <si>
    <t>FUT2</t>
  </si>
  <si>
    <t>Positional;BIOSQTL/BIOS_eQTL_geneLevel:GTEx/v8/Brain_Anterior_cingulate_cortex_BA24:GTEx/v8/Brain_Caudate_basal_ganglia:GTEx/v8/Brain_Hippocampus:GTEx/v8/Brain_Nucleus_accumbens_basal_ganglia:GTEx/v8/Brain_Putamen_basal_ganglia</t>
  </si>
  <si>
    <t>ENSG00000180340</t>
  </si>
  <si>
    <t>FZD2</t>
  </si>
  <si>
    <t>ENSG00000197093</t>
  </si>
  <si>
    <t>GAL3ST4</t>
  </si>
  <si>
    <t>Positional;eQTLcatalogue/BLUEPRINT_ge_T-cell:eQTLcatalogue/Lepik_2017_ge_blood:eQTLGen_cis_eQTLs:BIOSQTL/BIOS_eQTL_geneLevel:GTEx/v8/Whole_Blood:GTEx/v8/Brain_Cerebellar_Hemisphere:GTEx/v8/Brain_Cerebellum</t>
  </si>
  <si>
    <t>ENSG00000007237</t>
  </si>
  <si>
    <t>GAS7</t>
  </si>
  <si>
    <t>ENSG00000239521</t>
  </si>
  <si>
    <t>GATS</t>
  </si>
  <si>
    <t>Positional;eQTLcatalogue/BLUEPRINT_ge_T-cell:eQTLcatalogue/Lepik_2017_ge_blood:eQTLcatalogue/Quach_2016_ge_monocyte_naive:PsychENCODE_eQTLs:eQTLGen_cis_eQTLs:BIOSQTL/BIOS_eQTL_geneLevel:CMC_SVA_cis:BRAINEAC/MEDU:BRAINEAC/TCTX:BRAINEAC/THAL:BRAINEAC/WHMT:GTEx/v8/Brain_Amygdala:GTEx/v8/Brain_Caudate_basal_ganglia:GTEx/v8/Brain_Cerebellum:GTEx/v8/Brain_Hippocampus:GTEx/v8/Brain_Hypothalamus:GTEx/v8/Brain_Putamen_basal_ganglia:GTEx/v8/Brain_Substantia_nigra</t>
  </si>
  <si>
    <t>ENSG00000160844</t>
  </si>
  <si>
    <t>Positional;PsychENCODE_eQTLs:BIOSQTL/BIOS_eQTL_geneLevel:BRAINEAC/MEDU:BRAINEAC/TCTX:BRAINEAC/THAL:BRAINEAC/WHMT</t>
  </si>
  <si>
    <t>ENSG00000117228</t>
  </si>
  <si>
    <t>GBP1</t>
  </si>
  <si>
    <t>ENSG00000162645</t>
  </si>
  <si>
    <t>GBP2</t>
  </si>
  <si>
    <t>ENSG00000124091</t>
  </si>
  <si>
    <t>GCNT7</t>
  </si>
  <si>
    <t>ENSG00000142252</t>
  </si>
  <si>
    <t>GEMIN7</t>
  </si>
  <si>
    <t>Positional;eQTLcatalogue/BrainSeq_ge_brain:eQTLcatalogue/Lepik_2017_ge_blood:PsychENCODE_eQTLs:eQTLGen_cis_eQTLs:BIOSQTL/BIOS_eQTL_geneLevel:xQTLServer_eQTLs:CMC_SVA_cis:CMC_NoSVA_ci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</si>
  <si>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ENSG00000134812</t>
  </si>
  <si>
    <t>GIF</t>
  </si>
  <si>
    <t>ENSG00000146830</t>
  </si>
  <si>
    <t>GIGYF1</t>
  </si>
  <si>
    <t>eQTLcatalogue/Lepik_2017_ge_blood:eQTLGen_cis_eQTLs:BIOSQTL/BIOS_eQTL_geneLevel:GTEx/v8/Whole_Blood:GTEx/v8/Brain_Nucleus_accumbens_basal_ganglia:GTEx/v8/Brain_Putamen_basal_ganglia</t>
  </si>
  <si>
    <t>ENSG00000087258</t>
  </si>
  <si>
    <t>GNAO1</t>
  </si>
  <si>
    <t>ENSG00000172354</t>
  </si>
  <si>
    <t>GNB2</t>
  </si>
  <si>
    <t>GTEx/v8/Brain_Cerebellum</t>
  </si>
  <si>
    <t>ENSG00000167083</t>
  </si>
  <si>
    <t>GNGT2</t>
  </si>
  <si>
    <t>Positional;eQTLcatalogue/Alasoo_2018_ge_macrophage_naive:eQTLcatalogue/Lepik_2017_ge_blood:eQTLcatalogue/TwinsUK_ge_blood:eQTLGen_cis_eQTLs:BIOSQTL/BIOS_eQTL_geneLevel:GTEx/v8/Whole_Blood</t>
  </si>
  <si>
    <t>ENSG00000113552</t>
  </si>
  <si>
    <t>GNPDA1</t>
  </si>
  <si>
    <t>DB02379:DB02445:DB03951</t>
  </si>
  <si>
    <t>ENSG00000100522</t>
  </si>
  <si>
    <t>GNPNAT1</t>
  </si>
  <si>
    <t>ENSG00000204438</t>
  </si>
  <si>
    <t>GPANK1</t>
  </si>
  <si>
    <t>eQTLcatalogue/Fairfax_2014_naive:eQTLGen_cis_eQTLs:GTEx/v8/Whole_Blood</t>
  </si>
  <si>
    <t>ENSG00000186566</t>
  </si>
  <si>
    <t>GPATCH8</t>
  </si>
  <si>
    <t>ENSG00000213420</t>
  </si>
  <si>
    <t>GPC2</t>
  </si>
  <si>
    <t>ENSG00000164850</t>
  </si>
  <si>
    <t>GPER1</t>
  </si>
  <si>
    <t>DB00783:DB01645:DB05939:DB13952:DB13953:DB13954:DB13955:DB13956</t>
  </si>
  <si>
    <t>ENSG00000164393</t>
  </si>
  <si>
    <t>GPR111</t>
  </si>
  <si>
    <t>ENSG00000153294</t>
  </si>
  <si>
    <t>GPR115</t>
  </si>
  <si>
    <t>Positional;PsychENCODE_eQTLs:GTEx/v8/Brain_Cerebellum</t>
  </si>
  <si>
    <t>ENSG00000169508</t>
  </si>
  <si>
    <t>GPR183</t>
  </si>
  <si>
    <t>ENSG00000177464</t>
  </si>
  <si>
    <t>GPR4</t>
  </si>
  <si>
    <t>ENSG00000213654</t>
  </si>
  <si>
    <t>GPSM3</t>
  </si>
  <si>
    <t>ENSG00000211445</t>
  </si>
  <si>
    <t>GPX3</t>
  </si>
  <si>
    <t>DB00143</t>
  </si>
  <si>
    <t>ENSG00000167468</t>
  </si>
  <si>
    <t>GPX4</t>
  </si>
  <si>
    <t>ENSG00000116032</t>
  </si>
  <si>
    <t>GRIN3B</t>
  </si>
  <si>
    <t>eQTLcatalogue/BrainSeq_ge_brain:eQTLGen_cis_eQTLs:BIOSQTL/BIOS_eQTL_geneLevel:GTEx/v8/Whole_Blood:GTEx/v8/Brain_Cerebellum:GTEx/v8/Brain_Cortex:GTEx/v8/Brain_Nucleus_accumbens_basal_ganglia:GTEx/v8/Spleen</t>
  </si>
  <si>
    <t>DB00142:DB00145:DB01159:DB01173:DB01520</t>
  </si>
  <si>
    <t>ENSG00000178719</t>
  </si>
  <si>
    <t>GRINA</t>
  </si>
  <si>
    <t>eQTLcatalogue/CEDAR_B-cell_CD19:eQTLcatalogue/CEDAR_monocyte_CD14:eQTLcatalogue/CEDAR_T-cell_CD4:eQTLcatalogue/CEDAR_T-cell_CD8:eQTLcatalogue/Fairfax_2012_B-cell_CD19:eQTLcatalogue/Fairfax_2014_naive:eQTLGen_cis_eQTLs:BIOSQTL/BIOS_eQTL_geneLevel</t>
  </si>
  <si>
    <t>ENSG00000030582</t>
  </si>
  <si>
    <t>GRN</t>
  </si>
  <si>
    <t>Positional;eQTLcatalogue/BrainSeq_ge_brain:PsychENCODE_eQTLs:eQTLGen_cis_eQTLs:xQTLServer_eQTLs:CMC_SVA_cis:GTEx/v8/Whole_Blood:GTEx/v8/Brain_Anterior_cingulate_cortex_BA24:GTEx/v8/Brain_Caudate_basal_ganglia:GTEx/v8/Brain_Cortex:GTEx/v8/Brain_Frontal_Cortex_BA9:GTEx/v8/Brain_Putamen_basal_ganglia:GTEx/v8/Brain_Spinal_cord_cervical_c-1</t>
  </si>
  <si>
    <t>ENSG00000234770</t>
  </si>
  <si>
    <t>GULOP</t>
  </si>
  <si>
    <t>ENSG00000113249</t>
  </si>
  <si>
    <t>HAVCR1</t>
  </si>
  <si>
    <t>eQTLcatalogue/BLUEPRINT_ge_monocyte:eQTLcatalogue/Nedelec_2016_ge_macrophage_naive:eQTLcatalogue/Quach_2016_ge_monocyte_naive:PsychENCODE_eQTLs:eQTLGen_cis_eQTLs:BIOSQTL/BIOS_eQTL_geneLevel:GTEx/v8/Whole_Blood:GTEx/v8/Brain_Spinal_cord_cervical_c-1:GTEx/v8/Spleen</t>
  </si>
  <si>
    <t>ENSG00000135077</t>
  </si>
  <si>
    <t>HAVCR2</t>
  </si>
  <si>
    <t>Positional;eQTLcatalogue/Fairfax_2014_naive:eQTLcatalogue/Lepik_2017_ge_blood:eQTLGen_cis_eQTLs:BIOSQTL/BIOS_eQTL_geneLevel:GTEx/v8/Whole_Blood</t>
  </si>
  <si>
    <t>ENSG00000228962</t>
  </si>
  <si>
    <t>HCG23</t>
  </si>
  <si>
    <t>Positional;BIOSQTL/BIOS_eQTL_geneLevel:GTEx/v8/Brain_Anterior_cingulate_cortex_BA24:GTEx/v8/Brain_Caudate_basal_ganglia:GTEx/v8/Brain_Cerebellar_Hemisphere:GTEx/v8/Brain_Cerebellum:GTEx/v8/Brain_Cortex:GTEx/v8/Brain_Frontal_Cortex_BA9:GTEx/v8/Brain_Nucleus_accumbens_basal_ganglia:GTEx/v8/Brain_Spinal_cord_cervical_c-1</t>
  </si>
  <si>
    <t>ENSG00000206337</t>
  </si>
  <si>
    <t>HCP5</t>
  </si>
  <si>
    <t>ENSG00000168517</t>
  </si>
  <si>
    <t>HEXIM2</t>
  </si>
  <si>
    <t>ENSG00000124440</t>
  </si>
  <si>
    <t>HIF3A</t>
  </si>
  <si>
    <t>eQTLcatalogue/Kasela_2017_T-cell_CD4</t>
  </si>
  <si>
    <t>ENSG00000156510</t>
  </si>
  <si>
    <t>HKDC1</t>
  </si>
  <si>
    <t>ENSG00000234745</t>
  </si>
  <si>
    <t>HLA-B</t>
  </si>
  <si>
    <t>eQTLcatalogue/BLUEPRINT_ge_neutrophil:eQTLcatalogue/BLUEPRINT_ge_T-cell:eQTLcatalogue/Lepik_2017_ge_blood:eQTLcatalogue/Schwartzentruber_2018_ge_sensory_neuron:eQTLGen_cis_eQTLs:GTEx/v8/Brain_Frontal_Cortex_BA9</t>
  </si>
  <si>
    <t>ENSG00000204525</t>
  </si>
  <si>
    <t>HLA-C</t>
  </si>
  <si>
    <t>eQTLcatalogue/BLUEPRINT_ge_monocyte:eQTLcatalogue/BLUEPRINT_ge_neutrophil:eQTLcatalogue/BrainSeq_ge_brain:eQTLcatalogue/Lepik_2017_ge_blood:eQTLcatalogue/Schwartzentruber_2018_ge_sensory_neuron:eQTLcatalogue/TwinsUK_ge_blood:eQTLGen_cis_eQTLs:CMC_SVA_cis:CMC_NoSVA_cis:GTEx/v8/Whole_Blood</t>
  </si>
  <si>
    <t>ENSG00000204257</t>
  </si>
  <si>
    <t>HLA-DMA</t>
  </si>
  <si>
    <t>eQTLcatalogue/BrainSeq_ge_brain:eQTLcatalogue/CEDAR_neutrophil_CD15:eQTLGen_cis_eQTLs:CMC_SVA_cis</t>
  </si>
  <si>
    <t>ENSG00000242574</t>
  </si>
  <si>
    <t>HLA-DMB</t>
  </si>
  <si>
    <t>eQTLcatalogue/BrainSeq_ge_brain:eQTLGen_cis_eQTLs:CMC_SVA_cis</t>
  </si>
  <si>
    <t>ENSG00000204252</t>
  </si>
  <si>
    <t>HLA-DOA</t>
  </si>
  <si>
    <t>ENSG00000241106</t>
  </si>
  <si>
    <t>HLA-DOB</t>
  </si>
  <si>
    <t>eQTLcatalogue/BLUEPRINT_ge_monocyte:eQTLcatalogue/BLUEPRINT_ge_neutrophil:eQTLcatalogue/BLUEPRINT_ge_T-cell:eQTLcatalogue/BrainSeq_ge_brain:eQTLcatalogue/Quach_2016_ge_monocyte_naive:eQTLcatalogue/TwinsUK_ge_blood:eQTLGen_cis_eQTLs:BIOSQTL/BIOS_eQTL_geneLevel:GTEx/v8/Whole_Blood:GTEx/v8/Brain_Anterior_cingulate_cortex_BA24:GTEx/v8/Brain_Cerebellar_Hemisphere:GTEx/v8/Brain_Cerebellum:GTEx/v8/Brain_Cortex:GTEx/v8/Brain_Putamen_basal_ganglia:GTEx/v8/Spleen</t>
  </si>
  <si>
    <t>ENSG00000231389</t>
  </si>
  <si>
    <t>HLA-DPA1</t>
  </si>
  <si>
    <t>eQTLcatalogue/BrainSeq_ge_brain:eQTLGen_cis_eQTLs:CMC_SVA_cis:BRAINEAC/CRBL:BRAINEAC/FCTX:BRAINEAC/aveALL</t>
  </si>
  <si>
    <t>ENSG00000223865</t>
  </si>
  <si>
    <t>HLA-DPB1</t>
  </si>
  <si>
    <t>eQTLGen_cis_eQTLs:CMC_SVA_cis:BRAINEAC/FCTX:BRAINEAC/OCTX:BRAINEAC/aveALL</t>
  </si>
  <si>
    <t>ENSG00000224557</t>
  </si>
  <si>
    <t>HLA-DPB2</t>
  </si>
  <si>
    <t>ENSG00000196735</t>
  </si>
  <si>
    <t>HLA-DQA1</t>
  </si>
  <si>
    <t>Positional;eQTLcatalogue/BLUEPRINT_ge_monocyte:eQTLcatalogue/BrainSeq_ge_brain:eQTLcatalogue/GENCORD_ge_T-cell:eQTLcatalogue/Lepik_2017_ge_blood:eQTLcatalogue/Nedelec_2016_ge_macrophage_naive:eQTLcatalogue/Quach_2016_ge_monocyte_naive:eQTLcatalogue/TwinsUK_ge_blood:eQTLGen_cis_eQTLs:BIOSQTL/BIOS_eQTL_geneLevel:CMC_SVA_cis:CMC_NoSVA_cis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Spleen</t>
  </si>
  <si>
    <t>ENSG00000237541</t>
  </si>
  <si>
    <t>HLA-DQA2</t>
  </si>
  <si>
    <t>Positional;eQTLcatalogue/BLUEPRINT_ge_monocyte:eQTLcatalogue/GENCORD_ge_T-cell:eQTLcatalogue/Lepik_2017_ge_blood:eQTLcatalogue/Nedelec_2016_ge_macrophage_naive:eQTLcatalogue/Quach_2016_ge_monocyte_naive:eQTLcatalogue/TwinsUK_ge_blood:eQTLGen_cis_eQTLs:BIOSQTL/BIOS_eQTL_geneLevel:BRAINEAC/FCTX:BRAINEAC/HIPP:BRAINEAC/MEDU:BRAINEAC/OCTX:BRAINEAC/PUTM:BRAINEAC/SNIG:BRAINEAC/THAL:BRAINEAC/WHMT:BRAINEAC/aveAL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</si>
  <si>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DB00071</t>
  </si>
  <si>
    <t>ENSG00000179344</t>
  </si>
  <si>
    <t>HLA-DQB1</t>
  </si>
  <si>
    <t>Positional;eQTLcatalogue/Alasoo_2018_ge_macrophage_naive:eQTLcatalogue/BLUEPRINT_ge_monocyte:eQTLcatalogue/BLUEPRINT_ge_neutrophil:eQTLcatalogue/BLUEPRINT_ge_T-cell:eQTLcatalogue/BrainSeq_ge_brain:eQTLcatalogue/CEDAR_monocyte_CD14:eQTLcatalogue/Fairfax_2012_B-cell_CD19:eQTLcatalogue/Fairfax_2014_naive:eQTLcatalogue/GENCORD_ge_T-cell:eQTLcatalogue/Lepik_2017_ge_blood:eQTLcatalogue/Nedelec_2016_ge_macrophage_naive:eQTLcatalogue/Quach_2016_ge_monocyte_naive:eQTLcatalogue/Schwartzentruber_2018_ge_sensory_neuron:eQTLcatalogue/TwinsUK_ge_blood:eQTLGen_cis_eQTLs:BIOSQTL/BIOS_eQTL_geneLevel:BRAINEAC/FCTX:BRAINEAC/HIPP:BRAINEAC/MEDU:BRAINEAC/SNIG:BRAINEAC/TCTX:BRAINEAC/WHMT:BRAINEAC/aveAL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</si>
  <si>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ENSG00000223534</t>
  </si>
  <si>
    <t>HLA-DQB1-AS1</t>
  </si>
  <si>
    <t>Positional;eQTLcatalogue/BrainSeq_ge_brain:eQTLcatalogue/GENCORD_ge_T-cell:eQTLcatalogue/Nedelec_2016_ge_macrophage_naive:eQTLcatalogue/Quach_2016_ge_monocyte_naive:eQTLcatalogue/TwinsUK_ge_blood:eQTLGen_cis_eQTLs:BIOSQTL/BIOS_eQTL_geneLevel:GTEx/v8/Cells_EBV-transformed_lymphocytes:GTEx/v8/Whole_Blood:GTEx/v8/Brain_Amygdala:GTEx/v8/Brain_Anterior_cingulate_cortex_BA24:GTEx/v8/Brain_Caudate_basal_ganglia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</si>
  <si>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ENSG00000232629</t>
  </si>
  <si>
    <t>HLA-DQB2</t>
  </si>
  <si>
    <t>eQTLcatalogue/BLUEPRINT_ge_monocyte:eQTLcatalogue/GENCORD_ge_T-cell:eQTLcatalogue/Lepik_2017_ge_blood:eQTLcatalogue/Nedelec_2016_ge_macrophage_naive:eQTLcatalogue/Quach_2016_ge_monocyte_naive:eQTLcatalogue/TwinsUK_ge_blood:eQTLGen_cis_eQTLs:BIOSQTL/BIOS_eQTL_geneLeve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</si>
  <si>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ENSG00000204287</t>
  </si>
  <si>
    <t>HLA-DRA</t>
  </si>
  <si>
    <t>Positional;eQTLcatalogue/BLUEPRINT_ge_neutrophil:eQTLcatalogue/CEDAR_B-cell_CD19:eQTLcatalogue/Fairfax_2012_B-cell_CD19:eQTLcatalogue/Fairfax_2014_naive:eQTLGen_cis_eQTLs:BloodeQTL:BIOSQTL/BIOS_eQTL_geneLevel:xQTLServer_eQTLs:CMC_SVA_cis:CMC_NoSVA_cis:GTEx/v8/Brain_Anterior_cingulate_cortex_BA24:GTEx/v8/Brain_Caudate_basal_ganglia:GTEx/v8/Brain_Cerebellum:GTEx/v8/Brain_Cortex:GTEx/v8/Brain_Frontal_Cortex_BA9:GTEx/v8/Brain_Nucleus_accumbens_basal_ganglia</t>
  </si>
  <si>
    <t>ENSG00000196126</t>
  </si>
  <si>
    <t>Positional;eQTLcatalogue/Alasoo_2018_ge_macrophage_naive:eQTLcatalogue/BLUEPRINT_ge_monocyte:eQTLcatalogue/BLUEPRINT_ge_neutrophil:eQTLcatalogue/BLUEPRINT_ge_T-cell:eQTLcatalogue/BrainSeq_ge_brain:eQTLcatalogue/CEDAR_B-cell_CD19:eQTLcatalogue/CEDAR_monocyte_CD14:eQTLcatalogue/CEDAR_neutrophil_CD15:eQTLcatalogue/CEDAR_T-cell_CD4:eQTLcatalogue/CEDAR_T-cell_CD8:eQTLcatalogue/Fairfax_2012_B-cell_CD19:eQTLcatalogue/Fairfax_2014_naive:eQTLcatalogue/GENCORD_ge_T-cell:eQTLcatalogue/Kasela_2017_T-cell_CD4:eQTLcatalogue/Kasela_2017_T-cell_CD8:eQTLcatalogue/Lepik_2017_ge_blood:eQTLcatalogue/Naranbhai_2015_neutrophil_CD16:eQTLcatalogue/Nedelec_2016_ge_macrophage_naive:eQTLcatalogue/Quach_2016_ge_monocyte_naive:eQTLcatalogue/Schwartzentruber_2018_ge_sensory_neuron:eQTLcatalogue/TwinsUK_ge_blood:eQTLGen_cis_eQTLs:BIOSQTL/BIOS_eQTL_geneLevel:CMC_SVA_cis:CMC_NoSVA_cis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</si>
  <si>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ENSG00000198502</t>
  </si>
  <si>
    <t>HLA-DRB5</t>
  </si>
  <si>
    <t>Positional;eQTLcatalogue/Alasoo_2018_ge_macrophage_naive:eQTLcatalogue/BLUEPRINT_ge_monocyte:eQTLcatalogue/BLUEPRINT_ge_neutrophil:eQTLcatalogue/BLUEPRINT_ge_T-cell:eQTLcatalogue/BrainSeq_ge_brain:eQTLcatalogue/CEDAR_B-cell_CD19:eQTLcatalogue/CEDAR_monocyte_CD14:eQTLcatalogue/CEDAR_T-cell_CD4:eQTLcatalogue/CEDAR_T-cell_CD8:eQTLcatalogue/Fairfax_2012_B-cell_CD19:eQTLcatalogue/Fairfax_2014_naive:eQTLcatalogue/GENCORD_ge_T-cell:eQTLcatalogue/Kasela_2017_T-cell_CD4:eQTLcatalogue/Kasela_2017_T-cell_CD8:eQTLcatalogue/Lepik_2017_ge_blood:eQTLcatalogue/Naranbhai_2015_neutrophil_CD16:eQTLcatalogue/Nedelec_2016_ge_macrophage_naive:eQTLcatalogue/Quach_2016_ge_monocyte_naive:eQTLcatalogue/Schwartzentruber_2018_ge_sensory_neuron:eQTLcatalogue/TwinsUK_ge_blood:eQTLGen_cis_eQTLs:BIOSQTL/BIOS_eQTL_geneLevel:xQTLServer_eQTLs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</si>
  <si>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ENSG00000229391</t>
  </si>
  <si>
    <t>HLA-DRB6</t>
  </si>
  <si>
    <t>Positional;eQTLGen_cis_eQTLs:BIOSQTL/BIOS_eQTL_geneLevel:GTEx/v8/Cells_EBV-transformed_lymphocytes:GTEx/v8/Whole_Blood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:GTEx/v8/Spleen</t>
  </si>
  <si>
    <t>ENSG00000196301</t>
  </si>
  <si>
    <t>HLA-DRB9</t>
  </si>
  <si>
    <t>Positional;BIOSQTL/BIOS_eQTL_geneLevel:GTEx/v8/Cells_EBV-transformed_lymphocytes:GTEx/v8/Whole_Blood:GTEx/v8/Spleen</t>
  </si>
  <si>
    <t>ENSG00000225851</t>
  </si>
  <si>
    <t>HLA-S</t>
  </si>
  <si>
    <t>ENSG00000267736</t>
  </si>
  <si>
    <t>HMGB2P1</t>
  </si>
  <si>
    <t>ENSG00000180448</t>
  </si>
  <si>
    <t>HMHA1</t>
  </si>
  <si>
    <t>Positional;eQTLGen_cis_eQTLs:BIOSQTL/BIOS_eQTL_geneLevel:GTEx/v8/Brain_Cerebellum:GTEx/v8/Brain_Cortex</t>
  </si>
  <si>
    <t>ENSG00000237285</t>
  </si>
  <si>
    <t>HNRNPA1P2</t>
  </si>
  <si>
    <t>ENSG00000099783</t>
  </si>
  <si>
    <t>HNRNPM</t>
  </si>
  <si>
    <t>ENSG00000106004</t>
  </si>
  <si>
    <t>HOXA5</t>
  </si>
  <si>
    <t>ENSG00000173917</t>
  </si>
  <si>
    <t>HOXB2</t>
  </si>
  <si>
    <t>eQTLGen_cis_eQTLs:GTEx/v8/Brain_Frontal_Cortex_BA9</t>
  </si>
  <si>
    <t>ENSG00000182742</t>
  </si>
  <si>
    <t>HOXB4</t>
  </si>
  <si>
    <t>ENSG00000087076</t>
  </si>
  <si>
    <t>HSD17B14</t>
  </si>
  <si>
    <t>ENSG00000204388</t>
  </si>
  <si>
    <t>HSPA1B</t>
  </si>
  <si>
    <t>eQTLGen_cis_eQTLs:CMC_SVA_cis:GTEx/v8/Whole_Blood</t>
  </si>
  <si>
    <t>ENSG00000204390</t>
  </si>
  <si>
    <t>HSPA1L</t>
  </si>
  <si>
    <t>eQTLcatalogue/Fairfax_2012_B-cell_CD19:eQTLGen_cis_eQTLs:CMC_SVA_cis:CMC_NoSVA_cis:GTEx/v8/Brain_Cerebellar_Hemisphere:GTEx/v8/Brain_Cerebellum:GTEx/v8/Brain_Nucleus_accumbens_basal_ganglia</t>
  </si>
  <si>
    <t>ENSG00000108622</t>
  </si>
  <si>
    <t>ICAM2</t>
  </si>
  <si>
    <t>ENSG00000115738</t>
  </si>
  <si>
    <t>ID2</t>
  </si>
  <si>
    <t>ENSG00000211890</t>
  </si>
  <si>
    <t>IGHA2</t>
  </si>
  <si>
    <t>DB04676</t>
  </si>
  <si>
    <t>ENSG00000211892</t>
  </si>
  <si>
    <t>IGHG4</t>
  </si>
  <si>
    <t>ENSG00000211965</t>
  </si>
  <si>
    <t>IGHV3-49</t>
  </si>
  <si>
    <t>ENSG00000132465</t>
  </si>
  <si>
    <t>IGJ</t>
  </si>
  <si>
    <t>ENSG00000216588</t>
  </si>
  <si>
    <t>IGSF23</t>
  </si>
  <si>
    <t>ENSG00000103522</t>
  </si>
  <si>
    <t>IL21R</t>
  </si>
  <si>
    <t>ENSG00000134460</t>
  </si>
  <si>
    <t>IL2RA</t>
  </si>
  <si>
    <t>DB00004:DB00041:DB00074:DB00111</t>
  </si>
  <si>
    <t>ENSG00000157368</t>
  </si>
  <si>
    <t>IL34</t>
  </si>
  <si>
    <t>ENSG00000109452</t>
  </si>
  <si>
    <t>INPP4B</t>
  </si>
  <si>
    <t>ENSG00000168918</t>
  </si>
  <si>
    <t>INPP5D</t>
  </si>
  <si>
    <t>Positional;eQTLcatalogue/BLUEPRINT_ge_neutrophil:eQTLcatalogue/Lepik_2017_ge_blood:eQTLGen_cis_eQTLs:BIOSQTL/BIOS_eQTL_geneLevel:CMC_SVA_cis:GTEx/v8/Whole_Blood:GTEx/v8/Spleen</t>
  </si>
  <si>
    <t>ENSG00000101230</t>
  </si>
  <si>
    <t>ISM1</t>
  </si>
  <si>
    <t>ENSG00000005961</t>
  </si>
  <si>
    <t>ITGA2B</t>
  </si>
  <si>
    <t>DB00054:DB00775:DB04863:DB06472</t>
  </si>
  <si>
    <t>ENSG00000083457</t>
  </si>
  <si>
    <t>ITGAE</t>
  </si>
  <si>
    <t>ENSG00000005844</t>
  </si>
  <si>
    <t>ITGAL</t>
  </si>
  <si>
    <t>DB00095:DB00098:DB00227:DB00641:DB02177:DB03932:DB04724:DB06972:DB07486:DB11611</t>
  </si>
  <si>
    <t>ENSG00000096433</t>
  </si>
  <si>
    <t>ITPR3</t>
  </si>
  <si>
    <t>DB00201</t>
  </si>
  <si>
    <t>ENSG00000182264</t>
  </si>
  <si>
    <t>IZUMO1</t>
  </si>
  <si>
    <t>ENSG00000123444</t>
  </si>
  <si>
    <t>KBTBD4</t>
  </si>
  <si>
    <t>ENSG00000231880</t>
  </si>
  <si>
    <t>ENSG00000170049</t>
  </si>
  <si>
    <t>KCNAB3</t>
  </si>
  <si>
    <t>ENSG00000104783</t>
  </si>
  <si>
    <t>KCNN4</t>
  </si>
  <si>
    <t>Positional;eQTLGen_cis_eQTLs:GTEx/v8/Brain_Putamen_basal_ganglia</t>
  </si>
  <si>
    <t>DB00228:DB00257:DB00468:DB01110:DB01159</t>
  </si>
  <si>
    <t>ENSG00000226777</t>
  </si>
  <si>
    <t>KIAA0125</t>
  </si>
  <si>
    <t>ENSG00000179698</t>
  </si>
  <si>
    <t>KIAA1875</t>
  </si>
  <si>
    <t>ENSG00000129250</t>
  </si>
  <si>
    <t>KIF1C</t>
  </si>
  <si>
    <t>ENSG00000240403</t>
  </si>
  <si>
    <t>KIR3DL2</t>
  </si>
  <si>
    <t>ENSG00000116014</t>
  </si>
  <si>
    <t>KISS1R</t>
  </si>
  <si>
    <t>DB05967</t>
  </si>
  <si>
    <t>ENSG00000104892</t>
  </si>
  <si>
    <t>KLC3</t>
  </si>
  <si>
    <t>Positional;eQTLcatalogue/BrainSeq_ge_brain:eQTLcatalogue/Lepik_2017_ge_blood:PsychENCODE_eQTLs:eQTLGen_cis_eQTLs:BIOSQTL/BIOS_eQTL_geneLevel:GTEx/v8/Whole_Blood:GTEx/v8/Brain_Anterior_cingulate_cortex_BA24:GTEx/v8/Brain_Caudate_basal_ganglia:GTEx/v8/Brain_Cortex:GTEx/v8/Brain_Frontal_Cortex_BA9:GTEx/v8/Brain_Nucleus_accumbens_basal_ganglia:GTEx/v8/Brain_Putamen_basal_ganglia</t>
  </si>
  <si>
    <t>ENSG00000185909</t>
  </si>
  <si>
    <t>KLHDC8B</t>
  </si>
  <si>
    <t>ENSG00000197705</t>
  </si>
  <si>
    <t>KLHL14</t>
  </si>
  <si>
    <t>ENSG00000111796</t>
  </si>
  <si>
    <t>KLRB1</t>
  </si>
  <si>
    <t>ENSG00000117009</t>
  </si>
  <si>
    <t>KMO</t>
  </si>
  <si>
    <t>ENSG00000268341</t>
  </si>
  <si>
    <t>L47234.1</t>
  </si>
  <si>
    <t>ENSG00000103642</t>
  </si>
  <si>
    <t>LACTB</t>
  </si>
  <si>
    <t>Positional;eQTLcatalogue/Alasoo_2018_ge_macrophage_naive:eQTLcatalogue/CEDAR_monocyte_CD14:eQTLcatalogue/Fairfax_2014_naive:eQTLcatalogue/Lepik_2017_ge_blood:PsychENCODE_eQTLs:eQTLGen_cis_eQTLs:BIOSQTL/BIOS_eQTL_geneLevel</t>
  </si>
  <si>
    <t>ENSG00000188186</t>
  </si>
  <si>
    <t>LAMTOR4</t>
  </si>
  <si>
    <t>Positional;eQTLcatalogue/BLUEPRINT_ge_T-cell:eQTLcatalogue/CEDAR_neutrophil_CD15:eQTLcatalogue/Fairfax_2012_B-cell_CD19:PsychENCODE_eQTLs:eQTLGen_cis_eQTLs:BIOSQTL/BIOS_eQTL_geneLevel:GTEx/v8/Brain_Amygdala:GTEx/v8/Brain_Cerebellar_Hemisphere:GTEx/v8/Brain_Cerebellum:GTEx/v8/Spleen</t>
  </si>
  <si>
    <t>ENSG00000133424</t>
  </si>
  <si>
    <t>LARGE</t>
  </si>
  <si>
    <t>ENSG00000157978</t>
  </si>
  <si>
    <t>LDLRAP1</t>
  </si>
  <si>
    <t>ENSG00000138795</t>
  </si>
  <si>
    <t>LEF1</t>
  </si>
  <si>
    <t>DB00903</t>
  </si>
  <si>
    <t>ENSG00000090530</t>
  </si>
  <si>
    <t>LEPREL1</t>
  </si>
  <si>
    <t>DB00126:DB00139:DB00172</t>
  </si>
  <si>
    <t>ENSG00000170866</t>
  </si>
  <si>
    <t>LILRA3</t>
  </si>
  <si>
    <t>ENSG00000239961</t>
  </si>
  <si>
    <t>LILRA4</t>
  </si>
  <si>
    <t>ENSG00000187116</t>
  </si>
  <si>
    <t>LILRA5</t>
  </si>
  <si>
    <t>Positional;eQTLGen_cis_eQTLs:BIOSQTL/BIOS_eQTL_geneLevel:GTEx/v8/Whole_Blood:GTEx/v8/Spleen</t>
  </si>
  <si>
    <t>ENSG00000104972</t>
  </si>
  <si>
    <t>LILRB1</t>
  </si>
  <si>
    <t>ENSG00000131042</t>
  </si>
  <si>
    <t>LILRB2</t>
  </si>
  <si>
    <t>ENSG00000105609</t>
  </si>
  <si>
    <t>LILRB5</t>
  </si>
  <si>
    <t>ENSG00000170858</t>
  </si>
  <si>
    <t>LILRP2</t>
  </si>
  <si>
    <t>ENSG00000072163</t>
  </si>
  <si>
    <t>LIMS2</t>
  </si>
  <si>
    <t>ENSG00000166035</t>
  </si>
  <si>
    <t>LIPC</t>
  </si>
  <si>
    <t>ENSG00000077454</t>
  </si>
  <si>
    <t>LRCH4</t>
  </si>
  <si>
    <t>Positional;eQTLGen_cis_eQTLs:GTEx/v8/Brain_Cerebellum</t>
  </si>
  <si>
    <t>ENSG00000144749</t>
  </si>
  <si>
    <t>LRIG1</t>
  </si>
  <si>
    <t>ENSG00000160959</t>
  </si>
  <si>
    <t>LRRC14</t>
  </si>
  <si>
    <t>ENSG00000173114</t>
  </si>
  <si>
    <t>LRRN3</t>
  </si>
  <si>
    <t>ENSG00000204392</t>
  </si>
  <si>
    <t>LSM2</t>
  </si>
  <si>
    <t>ENSG00000204482</t>
  </si>
  <si>
    <t>LST1</t>
  </si>
  <si>
    <t>eQTLcatalogue/Fairfax_2014_naive:eQTLGen_cis_eQTLs</t>
  </si>
  <si>
    <t>ENSG00000226979</t>
  </si>
  <si>
    <t>LTA</t>
  </si>
  <si>
    <t>DB00005</t>
  </si>
  <si>
    <t>ENSG00000227507</t>
  </si>
  <si>
    <t>LTB</t>
  </si>
  <si>
    <t>BRAINEAC/FCTX:BRAINEAC/aveALL</t>
  </si>
  <si>
    <t>ENSG00000240053</t>
  </si>
  <si>
    <t>LY6G5B</t>
  </si>
  <si>
    <t>eQTLcatalogue/Quach_2016_ge_monocyte_naive:eQTLGen_cis_eQTLs:CMC_SVA_cis:CMC_NoSVA_cis:GTEx/v8/Whole_Blood:GTEx/v8/Brain_Cerebellum:GTEx/v8/Spleen</t>
  </si>
  <si>
    <t>ENSG00000204428</t>
  </si>
  <si>
    <t>LY6G5C</t>
  </si>
  <si>
    <t>eQTLGen_cis_eQTLs:GTEx/v8/Whole_Blood:GTEx/v8/Brain_Cortex:GTEx/v8/Brain_Spinal_cord_cervical_c-1</t>
  </si>
  <si>
    <t>ENSG00000204421</t>
  </si>
  <si>
    <t>LY6G6C</t>
  </si>
  <si>
    <t>ENSG00000254087</t>
  </si>
  <si>
    <t>LYN</t>
  </si>
  <si>
    <t>DB01254:DB03023:DB06616:DB08901:DB09079:DB12010</t>
  </si>
  <si>
    <t>ENSG00000197353</t>
  </si>
  <si>
    <t>LYPD2</t>
  </si>
  <si>
    <t>ENSG00000110514</t>
  </si>
  <si>
    <t>MADD</t>
  </si>
  <si>
    <t>eQTLcatalogue/BLUEPRINT_ge_monocyte:eQTLcatalogue/BLUEPRINT_ge_neutrophil:eQTLcatalogue/Fairfax_2014_naive:eQTLcatalogue/Lepik_2017_ge_blood:PsychENCODE_eQTLs:eQTLGen_cis_eQTLs:BIOSQTL/BIOS_eQTL_geneLevel:CMC_SVA_cis:GTEx/v8/Whole_Blood</t>
  </si>
  <si>
    <t>ENSG00000179632</t>
  </si>
  <si>
    <t>MAF1</t>
  </si>
  <si>
    <t>ENSG00000172005</t>
  </si>
  <si>
    <t>MAL</t>
  </si>
  <si>
    <t>ENSG00000176909</t>
  </si>
  <si>
    <t>MAMSTR</t>
  </si>
  <si>
    <t>Positional;PsychENCODE_eQTLs:BIOSQTL/BIOS_eQTL_geneLevel:xQTLServer_eQTLs:GTEx/v8/Brain_Anterior_cingulate_cortex_BA24:GTEx/v8/Brain_Caudate_basal_ganglia:GTEx/v8/Brain_Cerebellum:GTEx/v8/Brain_Cortex:GTEx/v8/Brain_Frontal_Cortex_BA9:GTEx/v8/Brain_Hippocampus:GTEx/v8/Brain_Hypothalamus:GTEx/v8/Brain_Nucleus_accumbens_basal_ganglia:GTEx/v8/Brain_Putamen_basal_ganglia</t>
  </si>
  <si>
    <t>ENSG00000169967</t>
  </si>
  <si>
    <t>MAP3K2</t>
  </si>
  <si>
    <t>DB06616:DB12010</t>
  </si>
  <si>
    <t>ENSG00000007047</t>
  </si>
  <si>
    <t>MARK4</t>
  </si>
  <si>
    <t>Positional;eQTLcatalogue/BLUEPRINT_ge_monocyte:eQTLcatalogue/BLUEPRINT_ge_neutrophil:eQTLcatalogue/Lepik_2017_ge_blood:eQTLcatalogue/Quach_2016_ge_monocyte_naive:eQTLcatalogue/TwinsUK_ge_blood:eQTLGen_cis_eQTLs:BIOSQTL/BIOS_eQTL_geneLevel:GTEx/v8/Whole_Blood</t>
  </si>
  <si>
    <t>ENSG00000214309</t>
  </si>
  <si>
    <t>MBLAC1</t>
  </si>
  <si>
    <t>ENSG00000166508</t>
  </si>
  <si>
    <t>MCM7</t>
  </si>
  <si>
    <t>Positional;PsychENCODE_eQTLs:eQTLGen_cis_eQTLs:BIOSQTL/BIOS_eQTL_geneLevel:BRAINEAC/SNIG</t>
  </si>
  <si>
    <t>ENSG00000135272</t>
  </si>
  <si>
    <t>MDFIC</t>
  </si>
  <si>
    <t>ENSG00000151376</t>
  </si>
  <si>
    <t>ME3</t>
  </si>
  <si>
    <t>DB00157:DB03680</t>
  </si>
  <si>
    <t>ENSG00000214548</t>
  </si>
  <si>
    <t>MEG3</t>
  </si>
  <si>
    <t>ENSG00000005102</t>
  </si>
  <si>
    <t>MEOX1</t>
  </si>
  <si>
    <t>ENSG00000146834</t>
  </si>
  <si>
    <t>MEPCE</t>
  </si>
  <si>
    <t>eQTLcatalogue/Fairfax_2014_naive:eQTLcatalogue/Lepik_2017_ge_blood:PsychENCODE_eQTLs:eQTLGen_cis_eQTLs:BIOSQTL/BIOS_eQTL_geneLevel:xQTLServer_eQTLs:CMC_SVA_cis</t>
  </si>
  <si>
    <t>ENSG00000204520</t>
  </si>
  <si>
    <t>MICA</t>
  </si>
  <si>
    <t>eQTLcatalogue/Lepik_2017_ge_blood:eQTLGen_cis_eQTLs</t>
  </si>
  <si>
    <t>ENSG00000204516</t>
  </si>
  <si>
    <t>MICB</t>
  </si>
  <si>
    <t>eQTLcatalogue/Nedelec_2016_ge_macrophage_naive:eQTLGen_cis_eQTLs:GTEx/v8/Brain_Amygdala:GTEx/v8/Brain_Cerebellar_Hemisphere:GTEx/v8/Brain_Putamen_basal_ganglia</t>
  </si>
  <si>
    <t>ENSG00000141503</t>
  </si>
  <si>
    <t>MINK1</t>
  </si>
  <si>
    <t>ENSG00000208036</t>
  </si>
  <si>
    <t>MIR106B</t>
  </si>
  <si>
    <t>ENSG00000265206</t>
  </si>
  <si>
    <t>MIR142</t>
  </si>
  <si>
    <t>ENSG00000207547</t>
  </si>
  <si>
    <t>MIR25</t>
  </si>
  <si>
    <t>ENSG00000263649</t>
  </si>
  <si>
    <t>MIR3135B</t>
  </si>
  <si>
    <t>ENSG00000199066</t>
  </si>
  <si>
    <t>MIR330</t>
  </si>
  <si>
    <t>ENSG00000264583</t>
  </si>
  <si>
    <t>MIR4487</t>
  </si>
  <si>
    <t>ENSG00000266154</t>
  </si>
  <si>
    <t>MIR4658</t>
  </si>
  <si>
    <t>ENSG00000264399</t>
  </si>
  <si>
    <t>MIR4736</t>
  </si>
  <si>
    <t>ENSG00000236901</t>
  </si>
  <si>
    <t>MIR600HG</t>
  </si>
  <si>
    <t>ENSG00000207574</t>
  </si>
  <si>
    <t>MIR661</t>
  </si>
  <si>
    <t>ENSG00000207757</t>
  </si>
  <si>
    <t>MIR93</t>
  </si>
  <si>
    <t>ENSG00000167842</t>
  </si>
  <si>
    <t>MIS12</t>
  </si>
  <si>
    <t>ENSG00000129270</t>
  </si>
  <si>
    <t>MMP28</t>
  </si>
  <si>
    <t>ENSG00000106330</t>
  </si>
  <si>
    <t>MOSPD3</t>
  </si>
  <si>
    <t>eQTLGen_cis_eQTLs:BIOSQTL/BIOS_eQTL_geneLevel:GTEx/v8/Whole_Blood</t>
  </si>
  <si>
    <t>ENSG00000005381</t>
  </si>
  <si>
    <t>MPO</t>
  </si>
  <si>
    <t>eQTLcatalogue/BLUEPRINT_ge_monocyte:eQTLcatalogue/Fairfax_2014_naive:eQTLGen_cis_eQTLs:BIOSQTL/BIOS_eQTL_geneLevel</t>
  </si>
  <si>
    <t>DB00244:DB00535:DB00583:DB01065:DB04821</t>
  </si>
  <si>
    <t>ENSG00000197965</t>
  </si>
  <si>
    <t>MPZL1</t>
  </si>
  <si>
    <t>ENSG00000185038</t>
  </si>
  <si>
    <t>MROH2A</t>
  </si>
  <si>
    <t>BRAINEAC/HIPP</t>
  </si>
  <si>
    <t>ENSG00000125901</t>
  </si>
  <si>
    <t>MRPS26</t>
  </si>
  <si>
    <t>ENSG00000166928</t>
  </si>
  <si>
    <t>MS4A14</t>
  </si>
  <si>
    <t>ENSG00000149534</t>
  </si>
  <si>
    <t>MS4A2</t>
  </si>
  <si>
    <t>Positional;eQTLcatalogue/Lepik_2017_ge_blood:eQTLGen_cis_eQTLs:BIOSQTL/BIOS_eQTL_geneLevel</t>
  </si>
  <si>
    <t>DB00043</t>
  </si>
  <si>
    <t>ENSG00000149516</t>
  </si>
  <si>
    <t>MS4A3</t>
  </si>
  <si>
    <t>ENSG00000110079</t>
  </si>
  <si>
    <t>MS4A4A</t>
  </si>
  <si>
    <t>Positional;eQTLcatalogue/Alasoo_2018_ge_macrophage_naive:eQTLcatalogue/BLUEPRINT_ge_monocyte:eQTLcatalogue/CEDAR_monocyte_CD14:eQTLcatalogue/Fairfax_2014_naive:eQTLcatalogue/Lepik_2017_ge_blood:eQTLcatalogue/Nedelec_2016_ge_macrophage_naive:PsychENCODE_eQTLs:eQTLGen_cis_eQTLs:BIOSQTL/BIOS_eQTL_geneLevel:CMC_SVA_cis:GTEx/v8/Whole_Blood</t>
  </si>
  <si>
    <t>ENSG00000214787</t>
  </si>
  <si>
    <t>MS4A4E</t>
  </si>
  <si>
    <t>Positional;eQTLcatalogue/BLUEPRINT_ge_monocyte:eQTLcatalogue/Lepik_2017_ge_blood:eQTLcatalogue/Nedelec_2016_ge_macrophage_naive:eQTLGen_cis_eQTLs:BIOSQTL/BIOS_eQTL_geneLevel:GTEx/v8/Spleen</t>
  </si>
  <si>
    <t>ENSG00000110077</t>
  </si>
  <si>
    <t>Positional;eQTLcatalogue/BLUEPRINT_ge_monocyte:eQTLcatalogue/BLUEPRINT_ge_neutrophil:eQTLcatalogue/CEDAR_monocyte_CD14:eQTLcatalogue/CEDAR_neutrophil_CD15:eQTLcatalogue/Fairfax_2014_naive:eQTLcatalogue/Lepik_2017_ge_blood:eQTLcatalogue/Naranbhai_2015_neutrophil_CD16:eQTLcatalogue/Nedelec_2016_ge_macrophage_naive:eQTLcatalogue/TwinsUK_ge_blood:eQTLGen_cis_eQTLs:BIOSQTL/BIOS_eQTL_geneLevel:GTEx/v8/Whole_Blood:GTEx/v8/Spleen</t>
  </si>
  <si>
    <t>ENSG00000166926</t>
  </si>
  <si>
    <t>MS4A6E</t>
  </si>
  <si>
    <t>Positional;eQTLcatalogue/CEDAR_monocyte_CD14:BIOSQTL/BIOS_eQTL_geneLevel</t>
  </si>
  <si>
    <t>ENSG00000166927</t>
  </si>
  <si>
    <t>MS4A7</t>
  </si>
  <si>
    <t>PsychENCODE_eQTLs:eQTLGen_cis_eQTLs:CMC_SVA_cis</t>
  </si>
  <si>
    <t>ENSG00000204410</t>
  </si>
  <si>
    <t>MSH5</t>
  </si>
  <si>
    <t>ENSG00000224287</t>
  </si>
  <si>
    <t>MSL3P1</t>
  </si>
  <si>
    <t>ENSG00000229590</t>
  </si>
  <si>
    <t>MSX2P1</t>
  </si>
  <si>
    <t>ENSG00000198417</t>
  </si>
  <si>
    <t>MT1F</t>
  </si>
  <si>
    <t>DB12965</t>
  </si>
  <si>
    <t>ENSG00000125148</t>
  </si>
  <si>
    <t>MT2A</t>
  </si>
  <si>
    <t>ENSG00000109919</t>
  </si>
  <si>
    <t>MTCH2</t>
  </si>
  <si>
    <t>Positional;eQTLcatalogue/BrainSeq_ge_brain:PsychENCODE_eQTLs:eQTLGen_cis_eQTLs:xQTLServer_eQTLs:GTEx/v8/Brain_Caudate_basal_ganglia:GTEx/v8/Brain_Cerebellar_Hemisphere:GTEx/v8/Brain_Cortex:GTEx/v8/Brain_Frontal_Cortex_BA9:GTEx/v8/Brain_Nucleus_accumbens_basal_ganglia:GTEx/v8/Brain_Putamen_basal_ganglia</t>
  </si>
  <si>
    <t>ENSG00000235040</t>
  </si>
  <si>
    <t>MTCO3P1</t>
  </si>
  <si>
    <t>ENSG00000108389</t>
  </si>
  <si>
    <t>MTMR4</t>
  </si>
  <si>
    <t>ENSG00000205277</t>
  </si>
  <si>
    <t>MUC12</t>
  </si>
  <si>
    <t>ENSG00000196814</t>
  </si>
  <si>
    <t>MVB12B</t>
  </si>
  <si>
    <t>ENSG00000132382</t>
  </si>
  <si>
    <t>MYBBP1A</t>
  </si>
  <si>
    <t>ENSG00000134571</t>
  </si>
  <si>
    <t>MYBPC3</t>
  </si>
  <si>
    <t>Positional;eQTLcatalogue/Alasoo_2018_ge_macrophage_naive:eQTLcatalogue/BLUEPRINT_ge_monocyte:eQTLcatalogue/BLUEPRINT_ge_neutrophil:eQTLcatalogue/Fairfax_2014_naive:eQTLcatalogue/Lepik_2017_ge_blood:eQTLcatalogue/Nedelec_2016_ge_macrophage_naive:eQTLcatalogue/Quach_2016_ge_monocyte_naive:eQTLcatalogue/TwinsUK_ge_blood:eQTLGen_cis_eQTLs:BIOSQTL/BIOS_eQTL_geneLevel:GTEx/v8/Whole_Blood:GTEx/v8/Spleen</t>
  </si>
  <si>
    <t>ENSG00000170011</t>
  </si>
  <si>
    <t>MYRIP</t>
  </si>
  <si>
    <t>ENSG00000147813</t>
  </si>
  <si>
    <t>NAPRT1</t>
  </si>
  <si>
    <t>ENSG00000109065</t>
  </si>
  <si>
    <t>NAT9</t>
  </si>
  <si>
    <t>ENSG00000104490</t>
  </si>
  <si>
    <t>NCALD</t>
  </si>
  <si>
    <t>ENSG00000204475</t>
  </si>
  <si>
    <t>NCR3</t>
  </si>
  <si>
    <t>ENSG00000267590</t>
  </si>
  <si>
    <t>NDUFA3P1</t>
  </si>
  <si>
    <t>ENSG00000213619</t>
  </si>
  <si>
    <t>NDUFS3</t>
  </si>
  <si>
    <t>Positional;BIOSQTL/BIOS_eQTL_geneLevel:GTEx/v8/Brain_Cerebellar_Hemisphere:GTEx/v8/Brain_Cerebellum</t>
  </si>
  <si>
    <t>DB00157</t>
  </si>
  <si>
    <t>ENSG00000204356</t>
  </si>
  <si>
    <t>NELFE</t>
  </si>
  <si>
    <t>eQTLGen_cis_eQTLs:GTEx/v8/Brain_Anterior_cingulate_cortex_BA24</t>
  </si>
  <si>
    <t>ENSG00000184613</t>
  </si>
  <si>
    <t>NELL2</t>
  </si>
  <si>
    <t>ENSG00000117691</t>
  </si>
  <si>
    <t>NENF</t>
  </si>
  <si>
    <t>ENSG00000204386</t>
  </si>
  <si>
    <t>NEU1</t>
  </si>
  <si>
    <t>eQTLGen_cis_eQTLs:CMC_SVA_cis:GTEx/v8/Spleen</t>
  </si>
  <si>
    <t>DB00198</t>
  </si>
  <si>
    <t>ENSG00000204498</t>
  </si>
  <si>
    <t>NFKBIL1</t>
  </si>
  <si>
    <t>ENSG00000001167</t>
  </si>
  <si>
    <t>NFYA</t>
  </si>
  <si>
    <t>Positional;eQTLcatalogue/Lepik_2017_ge_blood:PsychENCODE_eQTLs:eQTLGen_cis_eQTLs:BloodeQTL:BIOSQTL/BIOS_eQTL_geneLevel:GTEx/v8/Brain_Cerebellum</t>
  </si>
  <si>
    <t>ENSG00000066248</t>
  </si>
  <si>
    <t>NGEF</t>
  </si>
  <si>
    <t>PsychENCODE_eQTLs:CMC_SVA_cis</t>
  </si>
  <si>
    <t>ENSG00000179846</t>
  </si>
  <si>
    <t>NKPD1</t>
  </si>
  <si>
    <t>Positional;eQTLcatalogue/BrainSeq_ge_brain:PsychENCODE_eQTLs:eQTLGen_cis_eQTLs:BIOSQTL/BIOS_eQTL_geneLevel:BRAINEAC/HIPP:BRAINEAC/WHMT</t>
  </si>
  <si>
    <t>ENSG00000091592</t>
  </si>
  <si>
    <t>NLRP1</t>
  </si>
  <si>
    <t>ENSG00000204301</t>
  </si>
  <si>
    <t>NOTCH4</t>
  </si>
  <si>
    <t>Positional;eQTLcatalogue/BrainSeq_ge_brain:eQTLcatalogue/Lepik_2017_ge_blood:eQTLGen_cis_eQTLs:BIOSQTL/BIOS_eQTL_geneLevel:GTEx/v8/Cells_EBV-transformed_lymphocytes:GTEx/v8/Whole_Blood:GTEx/v8/Brain_Cerebellum:GTEx/v8/Brain_Cortex:GTEx/v8/Brain_Frontal_Cortex_BA9:GTEx/v8/Brain_Hippocampus:GTEx/v8/Brain_Putamen_basal_ganglia</t>
  </si>
  <si>
    <t>ENSG00000025434</t>
  </si>
  <si>
    <t>NR1H3</t>
  </si>
  <si>
    <t>eQTLGen_cis_eQTLs:BIOSQTL/BIOS_eQTL_geneLevel:GTEx/v8/Brain_Cerebellar_Hemisphere</t>
  </si>
  <si>
    <t>DB07080:DB07929:DB08063:DB08175:DB11994:DB13174</t>
  </si>
  <si>
    <t>ENSG00000091129</t>
  </si>
  <si>
    <t>NRCAM</t>
  </si>
  <si>
    <t>ENSG00000135318</t>
  </si>
  <si>
    <t>NT5E</t>
  </si>
  <si>
    <t>DB00806</t>
  </si>
  <si>
    <t>ENSG00000142233</t>
  </si>
  <si>
    <t>NTN5</t>
  </si>
  <si>
    <t>Positional;eQTLcatalogue/BrainSeq_ge_brain:eQTLcatalogue/GENCORD_ge_T-cell:eQTLcatalogue/Lepik_2017_ge_blood:PsychENCODE_eQTLs:eQTLGen_cis_eQTLs:BIOSQTL/BIOS_eQTL_geneLevel:GTEx/v8/Whole_Blood:GTEx/v8/Brain_Anterior_cingulate_cortex_BA24:GTEx/v8/Brain_Caudate_basal_ganglia:GTEx/v8/Brain_Cerebellar_Hemisphere:GTEx/v8/Brain_Cerebellum:GTEx/v8/Brain_Cortex:GTEx/v8/Brain_Frontal_Cortex_BA9:GTEx/v8/Brain_Hypothalamus:GTEx/v8/Brain_Nucleus_accumbens_basal_ganglia:GTEx/v8/Brain_Putamen_basal_ganglia:GTEx/v8/Brain_Spinal_cord_cervical_c-1:GTEx/v8/Brain_Substantia_nigra:GTEx/v8/Spleen</t>
  </si>
  <si>
    <t>ENSG00000030066</t>
  </si>
  <si>
    <t>NUP160</t>
  </si>
  <si>
    <t>eQTLcatalogue/Alasoo_2018_ge_macrophage_naive:eQTLcatalogue/BLUEPRINT_ge_monocyte:eQTLcatalogue/Nedelec_2016_ge_macrophage_naive:eQTLGen_cis_eQTLs:BIOSQTL/BIOS_eQTL_geneLevel:GTEx/v8/Whole_Blood</t>
  </si>
  <si>
    <t>ENSG00000108559</t>
  </si>
  <si>
    <t>NUP88</t>
  </si>
  <si>
    <t>ENSG00000166924</t>
  </si>
  <si>
    <t>NYAP1</t>
  </si>
  <si>
    <t>ENSG00000124596</t>
  </si>
  <si>
    <t>OARD1</t>
  </si>
  <si>
    <t>Positional;eQTLGen_cis_eQTLs:BIOSQTL/BIOS_eQTL_geneLevel:GTEx/v8/Brain_Spinal_cord_cervical_c-1</t>
  </si>
  <si>
    <t>ENSG00000149507</t>
  </si>
  <si>
    <t>OOSP2</t>
  </si>
  <si>
    <t>ENSG00000125741</t>
  </si>
  <si>
    <t>OPA3</t>
  </si>
  <si>
    <t>Positional;PsychENCODE_eQTLs:CMC_NoSVA_cis:GTEx/v8/Brain_Cortex</t>
  </si>
  <si>
    <t>ENSG00000178814</t>
  </si>
  <si>
    <t>OPLAH</t>
  </si>
  <si>
    <t>DB00142</t>
  </si>
  <si>
    <t>ENSG00000170356</t>
  </si>
  <si>
    <t>OR2A20P</t>
  </si>
  <si>
    <t>ENSG00000244623</t>
  </si>
  <si>
    <t>OR2AE1</t>
  </si>
  <si>
    <t>ENSG00000236853</t>
  </si>
  <si>
    <t>OR2R1P</t>
  </si>
  <si>
    <t>ENSG00000144645</t>
  </si>
  <si>
    <t>OSBPL10</t>
  </si>
  <si>
    <t>ENSG00000154814</t>
  </si>
  <si>
    <t>OXNAD1</t>
  </si>
  <si>
    <t>ENSG00000170915</t>
  </si>
  <si>
    <t>PAQR8</t>
  </si>
  <si>
    <t>ENSG00000143799</t>
  </si>
  <si>
    <t>PARP1</t>
  </si>
  <si>
    <t>DB00277:DB01593:DB02498:DB02690:DB02701:DB03072:DB03073:DB03509:DB03722:DB04010:DB07096:DB07232:DB07330:DB07787:DB09074:DB11760:DB11793:DB12332:DB13877:DB14487:DB14533</t>
  </si>
  <si>
    <t>ENSG00000178685</t>
  </si>
  <si>
    <t>PARP10</t>
  </si>
  <si>
    <t>Positional;eQTLcatalogue/Fairfax_2014_naive:eQTLGen_cis_eQTLs:BIOSQTL/BIOS_eQTL_geneLevel:GTEx/v8/Whole_Blood</t>
  </si>
  <si>
    <t>ENSG00000138964</t>
  </si>
  <si>
    <t>PARVG</t>
  </si>
  <si>
    <t>ENSG00000204304</t>
  </si>
  <si>
    <t>PBX2</t>
  </si>
  <si>
    <t>eQTLcatalogue/Fairfax_2014_naive:eQTLGen_cis_eQTLs:BIOSQTL/BIOS_eQTL_geneLevel:GTEx/v8/Whole_Blood:GTEx/v8/Spleen</t>
  </si>
  <si>
    <t>ENSG00000106333</t>
  </si>
  <si>
    <t>PCOLCE</t>
  </si>
  <si>
    <t>ENSG00000224729</t>
  </si>
  <si>
    <t>PCOLCE-AS1</t>
  </si>
  <si>
    <t>ENSG00000188389</t>
  </si>
  <si>
    <t>PDCD1</t>
  </si>
  <si>
    <t>DB05916:DB09035:DB09037:DB14707</t>
  </si>
  <si>
    <t>ENSG00000167085</t>
  </si>
  <si>
    <t>PHB</t>
  </si>
  <si>
    <t>ENSG00000092621</t>
  </si>
  <si>
    <t>PHGDH</t>
  </si>
  <si>
    <t>ENSG00000173868</t>
  </si>
  <si>
    <t>PHOSPHO1</t>
  </si>
  <si>
    <t>DB00122:DB14006</t>
  </si>
  <si>
    <t>ENSG00000006576</t>
  </si>
  <si>
    <t>PHTF2</t>
  </si>
  <si>
    <t>CMC_SVA_trans</t>
  </si>
  <si>
    <t>ENSG00000073921</t>
  </si>
  <si>
    <t>Positional;eQTLcatalogue/Quach_2016_ge_monocyte_naive:PsychENCODE_eQTLs:eQTLGen_cis_eQTLs:BIOSQTL/BIOS_eQTL_geneLevel:GTEx/v8/Whole_Blood</t>
  </si>
  <si>
    <t>ENSG00000100100</t>
  </si>
  <si>
    <t>PIK3IP1</t>
  </si>
  <si>
    <t>ENSG00000085514</t>
  </si>
  <si>
    <t>PILRA</t>
  </si>
  <si>
    <t>Positional;eQTLcatalogue/BLUEPRINT_ge_T-cell:eQTLcatalogue/BrainSeq_ge_brain:PsychENCODE_eQTLs:eQTLGen_cis_eQTLs:BIOSQTL/BIOS_eQTL_geneLevel:xQTLServer_eQTLs:CMC_SVA_cis:CMC_NoSVA_cis:BRAINEAC/FCTX:BRAINEAC/PUTM:BRAINEAC/aveALL:GTEx/v8/Brain_Caudate_basal_ganglia:GTEx/v8/Brain_Cerebellar_Hemisphere:GTEx/v8/Brain_Cerebellum:GTEx/v8/Brain_Cortex:GTEx/v8/Brain_Hippocampus:GTEx/v8/Brain_Hypothalamus:GTEx/v8/Brain_Nucleus_accumbens_basal_ganglia:GTEx/v8/Spleen</t>
  </si>
  <si>
    <t>ENSG00000121716</t>
  </si>
  <si>
    <t>PILRB</t>
  </si>
  <si>
    <t>Positional;eQTLcatalogue/Alasoo_2018_ge_macrophage_naive:eQTLcatalogue/BLUEPRINT_ge_monocyte:eQTLcatalogue/BLUEPRINT_ge_neutrophil:eQTLcatalogue/BLUEPRINT_ge_T-cell:eQTLcatalogue/BrainSeq_ge_brain:eQTLcatalogue/Fairfax_2012_B-cell_CD19:eQTLcatalogue/Fairfax_2014_naive:eQTLcatalogue/GENCORD_ge_T-cell:eQTLcatalogue/Kasela_2017_T-cell_CD4:eQTLcatalogue/Kasela_2017_T-cell_CD8:eQTLcatalogue/Lepik_2017_ge_blood:eQTLcatalogue/Nedelec_2016_ge_macrophage_naive:eQTLcatalogue/Quach_2016_ge_monocyte_naive:eQTLcatalogue/TwinsUK_ge_blood:PsychENCODE_eQTLs:eQTLGen_cis_eQTLs:BIOSQTL/BIOS_eQTL_geneLevel:CMC_SVA_cis:CMC_NoSVA_cis:BRAINEAC/CRBL:BRAINEAC/HIPP:BRAINEAC/SNIG:GTEx/v8/Whole_Blood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ubstantia_nigra:GTEx/v8/Spleen</t>
  </si>
  <si>
    <t>ENSG00000105499</t>
  </si>
  <si>
    <t>PLA2G4C</t>
  </si>
  <si>
    <t>ENSG00000146070</t>
  </si>
  <si>
    <t>PLA2G7</t>
  </si>
  <si>
    <t>DB05119:DB07821</t>
  </si>
  <si>
    <t>ENSG00000011422</t>
  </si>
  <si>
    <t>PLAUR</t>
  </si>
  <si>
    <t>DB00009:DB00013:DB00015:DB00029:DB00031:DB05476:DB06245</t>
  </si>
  <si>
    <t>ENSG00000129219</t>
  </si>
  <si>
    <t>PLD2</t>
  </si>
  <si>
    <t>ENSG00000178209</t>
  </si>
  <si>
    <t>PLEC</t>
  </si>
  <si>
    <t>Positional;eQTLcatalogue/GENCORD_ge_T-cell:eQTLcatalogue/Quach_2016_ge_monocyte_naive:eQTLGen_cis_eQTLs:BIOSQTL/BIOS_eQTL_geneLevel:GTEx/v8/Whole_Blood:GTEx/v8/Spleen</t>
  </si>
  <si>
    <t>ENSG00000021300</t>
  </si>
  <si>
    <t>PLEKHB1</t>
  </si>
  <si>
    <t>ENSG00000102934</t>
  </si>
  <si>
    <t>PLLP</t>
  </si>
  <si>
    <t>ENSG00000161381</t>
  </si>
  <si>
    <t>PLXDC1</t>
  </si>
  <si>
    <t>ENSG00000078319</t>
  </si>
  <si>
    <t>PMS2P1</t>
  </si>
  <si>
    <t>ENSG00000168081</t>
  </si>
  <si>
    <t>PNOC</t>
  </si>
  <si>
    <t>ENSG00000070501</t>
  </si>
  <si>
    <t>POLB</t>
  </si>
  <si>
    <t>DB00987:DB01592:DB03222:DB07479:DB14488:DB14489:DB14490:DB14491:DB14501</t>
  </si>
  <si>
    <t>ENSG00000144231</t>
  </si>
  <si>
    <t>POLR2D</t>
  </si>
  <si>
    <t>ENSG00000099817</t>
  </si>
  <si>
    <t>POLR2E</t>
  </si>
  <si>
    <t>Positional;eQTLcatalogue/BrainSeq_ge_brain:eQTLcatalogue/Fairfax_2014_naive:eQTLcatalogue/Lepik_2017_ge_blood:eQTLGen_cis_eQTLs:BIOSQTL/BIOS_eQTL_geneLevel:xQTLServer_eQTLs:CMC_SVA_cis:BRAINEAC/TCTX:GTEx/v8/Whole_Blood:GTEx/v8/Brain_Caudate_basal_ganglia:GTEx/v8/Brain_Cerebellar_Hemisphere:GTEx/v8/Brain_Cerebellum:GTEx/v8/Brain_Cortex:GTEx/v8/Brain_Frontal_Cortex_BA9:GTEx/v8/Brain_Nucleus_accumbens_basal_ganglia:GTEx/v8/Brain_Putamen_basal_ganglia</t>
  </si>
  <si>
    <t>ENSG00000255529</t>
  </si>
  <si>
    <t>POLR2M</t>
  </si>
  <si>
    <t>ENSG00000146707</t>
  </si>
  <si>
    <t>POMZP3</t>
  </si>
  <si>
    <t>ENSG00000175175</t>
  </si>
  <si>
    <t>PPM1E</t>
  </si>
  <si>
    <t>ENSG00000213889</t>
  </si>
  <si>
    <t>PPM1N</t>
  </si>
  <si>
    <t>Positional;eQTLcatalogue/BLUEPRINT_ge_monocyte:eQTLcatalogue/Lepik_2017_ge_blood:eQTLcatalogue/Quach_2016_ge_monocyte_naive:PsychENCODE_eQTLs:eQTLGen_cis_eQTLs:BIOSQTL/BIOS_eQTL_geneLevel:xQTLServer_eQTLs</t>
  </si>
  <si>
    <t>ENSG00000104881</t>
  </si>
  <si>
    <t>PPP1R13L</t>
  </si>
  <si>
    <t>ENSG00000160972</t>
  </si>
  <si>
    <t>PPP1R16A</t>
  </si>
  <si>
    <t>ENSG00000234515</t>
  </si>
  <si>
    <t>PPP1R2P1</t>
  </si>
  <si>
    <t>eQTLGen_cis_eQTLs:BIOSQTL/BIOS_eQTL_geneLevel:GTEx/v8/Brain_Cortex</t>
  </si>
  <si>
    <t>ENSG00000160813</t>
  </si>
  <si>
    <t>PPP1R35</t>
  </si>
  <si>
    <t>ENSG00000104866</t>
  </si>
  <si>
    <t>PPP1R37</t>
  </si>
  <si>
    <t>Positional;eQTLcatalogue/BLUEPRINT_ge_neutrophil:eQTLcatalogue/BLUEPRINT_ge_T-cell:eQTLcatalogue/BrainSeq_ge_brain:eQTLcatalogue/Lepik_2017_ge_blood:eQTLGen_cis_eQTLs:BIOSQTL/BIOS_eQTL_geneLevel:CMC_SVA_cis:CMC_NoSVA_cis:GTEx/v8/Whole_Blood:GTEx/v8/Brain_Amygdala:GTEx/v8/Brain_Cerebellum:GTEx/v8/Brain_Cortex:GTEx/v8/Brain_Hippocampus:GTEx/v8/Brain_Nucleus_accumbens_basal_ganglia:GTEx/v8/Brain_Putamen_basal_ganglia</t>
  </si>
  <si>
    <t>ENSG00000221988</t>
  </si>
  <si>
    <t>PPT2</t>
  </si>
  <si>
    <t>eQTLGen_cis_eQTLs:BIOSQTL/BIOS_eQTL_geneLevel:GTEx/v8/Cells_EBV-transformed_lymphocytes</t>
  </si>
  <si>
    <t>ENSG00000258388</t>
  </si>
  <si>
    <t>PPT2-EGFL8</t>
  </si>
  <si>
    <t>ENSG00000137509</t>
  </si>
  <si>
    <t>PRCP</t>
  </si>
  <si>
    <t>ENSG00000139174</t>
  </si>
  <si>
    <t>PRICKLE1</t>
  </si>
  <si>
    <t>ENSG00000188191</t>
  </si>
  <si>
    <t>PRKAR1B</t>
  </si>
  <si>
    <t>ENSG00000115718</t>
  </si>
  <si>
    <t>PROC</t>
  </si>
  <si>
    <t>DB00170:DB00464:DB09131:DB09332:DB13149</t>
  </si>
  <si>
    <t>ENSG00000232630</t>
  </si>
  <si>
    <t>PRPS1P2</t>
  </si>
  <si>
    <t>CMC_NoSVA_cis:CMC_NoSVA_trans</t>
  </si>
  <si>
    <t>ENSG00000068489</t>
  </si>
  <si>
    <t>PRR11</t>
  </si>
  <si>
    <t>ENSG00000204469</t>
  </si>
  <si>
    <t>PRRC2A</t>
  </si>
  <si>
    <t>eQTLcatalogue/BLUEPRINT_ge_monocyte:eQTLGen_cis_eQTLs</t>
  </si>
  <si>
    <t>ENSG00000204314</t>
  </si>
  <si>
    <t>PRRT1</t>
  </si>
  <si>
    <t>ENSG00000243137</t>
  </si>
  <si>
    <t>PSG4</t>
  </si>
  <si>
    <t>ENSG00000204941</t>
  </si>
  <si>
    <t>PSG5</t>
  </si>
  <si>
    <t>DB00523</t>
  </si>
  <si>
    <t>ENSG00000183668</t>
  </si>
  <si>
    <t>PSG9</t>
  </si>
  <si>
    <t>ENSG00000204264</t>
  </si>
  <si>
    <t>PSMB8</t>
  </si>
  <si>
    <t>eQTLGen_cis_eQTLs:BIOSQTL/BIOS_eQTL_geneLevel:CMC_SVA_cis:CMC_NoSVA_cis</t>
  </si>
  <si>
    <t>DB08889</t>
  </si>
  <si>
    <t>ENSG00000240065</t>
  </si>
  <si>
    <t>PSMB9</t>
  </si>
  <si>
    <t>eQTLcatalogue/CEDAR_B-cell_CD19:eQTLcatalogue/CEDAR_monocyte_CD14:eQTLcatalogue/CEDAR_neutrophil_CD15:eQTLcatalogue/CEDAR_T-cell_CD4:eQTLcatalogue/CEDAR_T-cell_CD8:eQTLcatalogue/Fairfax_2012_B-cell_CD19:eQTLcatalogue/Fairfax_2014_naive:eQTLcatalogue/Naranbhai_2015_neutrophil_CD16:eQTLcatalogue/TwinsUK_ge_blood:eQTLGen_cis_eQTLs:BIOSQTL/BIOS_eQTL_geneLevel:CMC_SVA_cis:GTEx/v8/Cells_EBV-transformed_lymphocytes:GTEx/v8/Whole_Blood</t>
  </si>
  <si>
    <t>ENSG00000165916</t>
  </si>
  <si>
    <t>PSMC3</t>
  </si>
  <si>
    <t>Positional;eQTLcatalogue/Fairfax_2014_naive:eQTLGen_cis_eQTLs</t>
  </si>
  <si>
    <t>DB12695</t>
  </si>
  <si>
    <t>ENSG00000100519</t>
  </si>
  <si>
    <t>PSMC6</t>
  </si>
  <si>
    <t>ENSG00000092010</t>
  </si>
  <si>
    <t>PSME1</t>
  </si>
  <si>
    <t>DB09130</t>
  </si>
  <si>
    <t>ENSG00000106246</t>
  </si>
  <si>
    <t>PTCD1</t>
  </si>
  <si>
    <t>ENSG00000168229</t>
  </si>
  <si>
    <t>PTGDR</t>
  </si>
  <si>
    <t>DB00716</t>
  </si>
  <si>
    <t>ENSG00000125384</t>
  </si>
  <si>
    <t>PTGER2</t>
  </si>
  <si>
    <t>DB00770:DB00917:DB00929:DB08964:DB09211</t>
  </si>
  <si>
    <t>ENSG00000120899</t>
  </si>
  <si>
    <t>PTK2B</t>
  </si>
  <si>
    <t>Positional;eQTLcatalogue/Alasoo_2018_ge_macrophage_naive:eQTLcatalogue/BLUEPRINT_ge_monocyte:eQTLcatalogue/BLUEPRINT_ge_neutrophil:eQTLcatalogue/CEDAR_neutrophil_CD15:eQTLcatalogue/Fairfax_2014_naive:eQTLcatalogue/Lepik_2017_ge_blood:eQTLcatalogue/Naranbhai_2015_neutrophil_CD16:eQTLcatalogue/Nedelec_2016_ge_macrophage_naive:eQTLcatalogue/TwinsUK_ge_blood:eQTLGen_cis_eQTLs:BIOSQTL/BIOS_eQTL_geneLevel:GTEx/v8/Whole_Blood</t>
  </si>
  <si>
    <t>DB01097:DB01645:DB08341:DB11817:DB12010</t>
  </si>
  <si>
    <t>ENSG00000110536</t>
  </si>
  <si>
    <t>PTPMT1</t>
  </si>
  <si>
    <t>ENSG00000111679</t>
  </si>
  <si>
    <t>PTPN6</t>
  </si>
  <si>
    <t>ENSG00000149177</t>
  </si>
  <si>
    <t>PTPRJ</t>
  </si>
  <si>
    <t>ENSG00000073008</t>
  </si>
  <si>
    <t>PVR</t>
  </si>
  <si>
    <t>Positional;eQTLcatalogue/Alasoo_2018_ge_macrophage_naive:eQTLcatalogue/BLUEPRINT_ge_monocyte:eQTLcatalogue/BrainSeq_ge_brain:PsychENCODE_eQTLs:eQTLGen_cis_eQTLs:BIOSQTL/BIOS_eQTL_geneLevel:xQTLServer_eQTLs:CMC_SVA_cis:CMC_NoSVA_cis:GTEx/v8/Whole_Blood:GTEx/v8/Brain_Anterior_cingulate_cortex_BA24:GTEx/v8/Brain_Caudate_basal_ganglia:GTEx/v8/Brain_Cerebellum:GTEx/v8/Brain_Cortex:GTEx/v8/Brain_Frontal_Cortex_BA9:GTEx/v8/Brain_Hypothalamus:GTEx/v8/Brain_Nucleus_accumbens_basal_ganglia:GTEx/v8/Spleen</t>
  </si>
  <si>
    <t>DB03203:DB08231</t>
  </si>
  <si>
    <t>ENSG00000213413</t>
  </si>
  <si>
    <t>PVRIG</t>
  </si>
  <si>
    <t>Positional;eQTLcatalogue/BrainSeq_ge_brain:eQTLcatalogue/Quach_2016_ge_monocyte_naive:PsychENCODE_eQTLs:eQTLGen_cis_eQTLs:BIOSQTL/BIOS_eQTL_geneLevel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</t>
  </si>
  <si>
    <t>ENSG00000235333</t>
  </si>
  <si>
    <t>PVRIG2P</t>
  </si>
  <si>
    <t>ENSG00000130202</t>
  </si>
  <si>
    <t>PVRL2</t>
  </si>
  <si>
    <t>Positional;eQTLcatalogue/BLUEPRINT_ge_monocyte:eQTLcatalogue/BLUEPRINT_ge_neutrophil:eQTLcatalogue/CEDAR_monocyte_CD14:eQTLcatalogue/CEDAR_neutrophil_CD15:eQTLcatalogue/Fairfax_2014_naive:eQTLcatalogue/Kasela_2017_T-cell_CD4:eQTLcatalogue/Kasela_2017_T-cell_CD8:eQTLcatalogue/Lepik_2017_ge_blood:eQTLcatalogue/Naranbhai_2015_neutrophil_CD16:eQTLcatalogue/Quach_2016_ge_monocyte_naive:eQTLcatalogue/TwinsUK_ge_blood:PsychENCODE_eQTLs:eQTLGen_cis_eQTLs:BIOSQTL/BIOS_eQTL_geneLevel:CMC_SVA_cis:GTEx/v8/Whole_Blood:GTEx/v8/Brain_Frontal_Cortex_BA9:GTEx/v8/Brain_Spinal_cord_cervical_c-1:GTEx/v8/Spleen</t>
  </si>
  <si>
    <t>ENSG00000165661</t>
  </si>
  <si>
    <t>QSOX2</t>
  </si>
  <si>
    <t>ENSG00000135631</t>
  </si>
  <si>
    <t>RAB11FIP5</t>
  </si>
  <si>
    <t>ENSG00000144566</t>
  </si>
  <si>
    <t>RAB5A</t>
  </si>
  <si>
    <t>DB02467:DB04137:DB04315</t>
  </si>
  <si>
    <t>ENSG00000166128</t>
  </si>
  <si>
    <t>RAB8B</t>
  </si>
  <si>
    <t>DB02082:DB04315</t>
  </si>
  <si>
    <t>ENSG00000029725</t>
  </si>
  <si>
    <t>RABEP1</t>
  </si>
  <si>
    <t>eQTLcatalogue/CEDAR_B-cell_CD19:eQTLcatalogue/CEDAR_T-cell_CD4:eQTLcatalogue/CEDAR_T-cell_CD8:eQTLcatalogue/Fairfax_2012_B-cell_CD19:eQTLGen_cis_eQTLs:BIOSQTL/BIOS_eQTL_geneLevel</t>
  </si>
  <si>
    <t>ENSG00000128340</t>
  </si>
  <si>
    <t>RAC2</t>
  </si>
  <si>
    <t>DB00514</t>
  </si>
  <si>
    <t>ENSG00000108384</t>
  </si>
  <si>
    <t>RAD51C</t>
  </si>
  <si>
    <t>ENSG00000165917</t>
  </si>
  <si>
    <t>RAPSN</t>
  </si>
  <si>
    <t>ENSG00000133321</t>
  </si>
  <si>
    <t>RARRES3</t>
  </si>
  <si>
    <t>ENSG00000105538</t>
  </si>
  <si>
    <t>RASIP1</t>
  </si>
  <si>
    <t>ENSG00000132819</t>
  </si>
  <si>
    <t>RBM38</t>
  </si>
  <si>
    <t>eQTLcatalogue/CEDAR_T-cell_CD4</t>
  </si>
  <si>
    <t>ENSG00000134193</t>
  </si>
  <si>
    <t>REG4</t>
  </si>
  <si>
    <t>ENSG00000104856</t>
  </si>
  <si>
    <t>RELB</t>
  </si>
  <si>
    <t>Positional;eQTLGen_cis_eQTLs:GTEx/v8/Brain_Hypothalamus</t>
  </si>
  <si>
    <t>ENSG00000072422</t>
  </si>
  <si>
    <t>RHOBTB1</t>
  </si>
  <si>
    <t>ENSG00000100599</t>
  </si>
  <si>
    <t>RIN3</t>
  </si>
  <si>
    <t>eQTLcatalogue/BLUEPRINT_ge_monocyte:eQTLcatalogue/Fairfax_2014_naive:eQTLcatalogue/Lepik_2017_ge_blood:eQTLcatalogue/Quach_2016_ge_monocyte_naive:PsychENCODE_eQTLs:eQTLGen_cis_eQTLs:BIOSQTL/BIOS_eQTL_geneLevel:xQTLServer_eQTLs:GTEx/v8/Brain_Cerebellar_Hemisphere:GTEx/v8/Brain_Cerebellum</t>
  </si>
  <si>
    <t>ENSG00000252711</t>
  </si>
  <si>
    <t>RN7SKP116</t>
  </si>
  <si>
    <t>ENSG00000199730</t>
  </si>
  <si>
    <t>RN7SKP95</t>
  </si>
  <si>
    <t>ENSG00000263941</t>
  </si>
  <si>
    <t>RN7SL32P</t>
  </si>
  <si>
    <t>ENSG00000264835</t>
  </si>
  <si>
    <t>RN7SL345P</t>
  </si>
  <si>
    <t>ENSG00000239948</t>
  </si>
  <si>
    <t>RN7SL368P</t>
  </si>
  <si>
    <t>ENSG00000242101</t>
  </si>
  <si>
    <t>RN7SL416P</t>
  </si>
  <si>
    <t>ENSG00000265842</t>
  </si>
  <si>
    <t>RN7SL53P</t>
  </si>
  <si>
    <t>ENSG00000264700</t>
  </si>
  <si>
    <t>RN7SL588P</t>
  </si>
  <si>
    <t>ENSG00000265559</t>
  </si>
  <si>
    <t>RN7SL652P</t>
  </si>
  <si>
    <t>ENSG00000241226</t>
  </si>
  <si>
    <t>RN7SL836P</t>
  </si>
  <si>
    <t>ENSG00000212176</t>
  </si>
  <si>
    <t>RNA5SP207</t>
  </si>
  <si>
    <t>ENSG00000157450</t>
  </si>
  <si>
    <t>RNF111</t>
  </si>
  <si>
    <t>Positional;eQTLGen_cis_eQTLs:CMC_SVA_cis</t>
  </si>
  <si>
    <t>ENSG00000108523</t>
  </si>
  <si>
    <t>RNF167</t>
  </si>
  <si>
    <t>eQTLcatalogue/Kasela_2017_T-cell_CD8:eQTLGen_cis_eQTLs:BIOSQTL/BIOS_eQTL_geneLevel</t>
  </si>
  <si>
    <t>ENSG00000108375</t>
  </si>
  <si>
    <t>RNF43</t>
  </si>
  <si>
    <t>eQTLcatalogue/GENCORD_ge_T-cell:eQTLGen_cis_eQTLs:BIOSQTL/BIOS_eQTL_geneLevel</t>
  </si>
  <si>
    <t>ENSG00000204308</t>
  </si>
  <si>
    <t>RNF5</t>
  </si>
  <si>
    <t>eQTLGen_cis_eQTLs:BIOSQTL/BIOS_eQTL_geneLevel:CMC_SVA_cis:CMC_NoSVA_cis:GTEx/v8/Cells_EBV-transformed_lymphocytes:GTEx/v8/Whole_Blood:GTEx/v8/Brain_Cerebellar_Hemisphere:GTEx/v8/Brain_Cortex:GTEx/v8/Spleen</t>
  </si>
  <si>
    <t>ENSG00000202077</t>
  </si>
  <si>
    <t>RNU1-60P</t>
  </si>
  <si>
    <t>ENSG00000251916</t>
  </si>
  <si>
    <t>RNU1-61P</t>
  </si>
  <si>
    <t>ENSG00000200376</t>
  </si>
  <si>
    <t>RNU5E-10P</t>
  </si>
  <si>
    <t>ENSG00000252327</t>
  </si>
  <si>
    <t>RNU6-1302P</t>
  </si>
  <si>
    <t>ENSG00000207357</t>
  </si>
  <si>
    <t>RNU6-2</t>
  </si>
  <si>
    <t>Positional;BIOSQTL/BIOS_eQTL_geneLevel:GTEx/v8/Brain_Anterior_cingulate_cortex_BA24:GTEx/v8/Brain_Caudate_basal_ganglia:GTEx/v8/Brain_Cortex:GTEx/v8/Brain_Frontal_Cortex_BA9:GTEx/v8/Brain_Hippocampus:GTEx/v8/Brain_Nucleus_accumbens_basal_ganglia:GTEx/v8/Brain_Putamen_basal_ganglia</t>
  </si>
  <si>
    <t>ENSG00000200877</t>
  </si>
  <si>
    <t>RNU6-560P</t>
  </si>
  <si>
    <t>ENSG00000223335</t>
  </si>
  <si>
    <t>RNU6-603P</t>
  </si>
  <si>
    <t>ENSG00000207003</t>
  </si>
  <si>
    <t>RNU6-611P</t>
  </si>
  <si>
    <t>ENSG00000206802</t>
  </si>
  <si>
    <t>RNU6-926P</t>
  </si>
  <si>
    <t>ENSG00000251964</t>
  </si>
  <si>
    <t>RNU7-135P</t>
  </si>
  <si>
    <t>ENSG00000238788</t>
  </si>
  <si>
    <t>RNU7-182P</t>
  </si>
  <si>
    <t>ENSG00000218809</t>
  </si>
  <si>
    <t>RP1-229K20.5</t>
  </si>
  <si>
    <t>ENSG00000177369</t>
  </si>
  <si>
    <t>RP1-62O9.3</t>
  </si>
  <si>
    <t>ENSG00000186244</t>
  </si>
  <si>
    <t>RP11-1079K10.1</t>
  </si>
  <si>
    <t>ENSG00000250948</t>
  </si>
  <si>
    <t>RP11-1079K10.2</t>
  </si>
  <si>
    <t>ENSG00000248714</t>
  </si>
  <si>
    <t>RP11-1079K10.3</t>
  </si>
  <si>
    <t>ENSG00000250186</t>
  </si>
  <si>
    <t>RP11-1079K10.4</t>
  </si>
  <si>
    <t>ENSG00000182625</t>
  </si>
  <si>
    <t>RP11-123C21.1</t>
  </si>
  <si>
    <t>ENSG00000270986</t>
  </si>
  <si>
    <t>RP11-123C21.2</t>
  </si>
  <si>
    <t>ENSG00000271360</t>
  </si>
  <si>
    <t>RP11-138I18.1</t>
  </si>
  <si>
    <t>ENSG00000271046</t>
  </si>
  <si>
    <t>RP11-138I18.2</t>
  </si>
  <si>
    <t>Positional;eQTLcatalogue/Lepik_2017_ge_blood:GTEx/v8/Whole_Blood:GTEx/v8/Spleen</t>
  </si>
  <si>
    <t>ENSG00000267191</t>
  </si>
  <si>
    <t>RP11-15A1.2</t>
  </si>
  <si>
    <t>ENSG00000267058</t>
  </si>
  <si>
    <t>RP11-15A1.3</t>
  </si>
  <si>
    <t>ENSG00000266921</t>
  </si>
  <si>
    <t>RP11-15A1.7</t>
  </si>
  <si>
    <t>ENSG00000260807</t>
  </si>
  <si>
    <t>RP11-161M6.2</t>
  </si>
  <si>
    <t>ENSG00000259627</t>
  </si>
  <si>
    <t>RP11-244F12.2</t>
  </si>
  <si>
    <t>ENSG00000213754</t>
  </si>
  <si>
    <t>RP11-284B18.3</t>
  </si>
  <si>
    <t>ENSG00000272789</t>
  </si>
  <si>
    <t>RP11-286H15.1</t>
  </si>
  <si>
    <t>ENSG00000271639</t>
  </si>
  <si>
    <t>RP11-289A15.1</t>
  </si>
  <si>
    <t>ENSG00000256039</t>
  </si>
  <si>
    <t>RP11-291B21.2</t>
  </si>
  <si>
    <t>ENSG00000204584</t>
  </si>
  <si>
    <t>RP11-304F15.3</t>
  </si>
  <si>
    <t>ENSG00000242747</t>
  </si>
  <si>
    <t>RP11-30K9.1</t>
  </si>
  <si>
    <t>ENSG00000259402</t>
  </si>
  <si>
    <t>RP11-30K9.4</t>
  </si>
  <si>
    <t>Positional;eQTLcatalogue/BLUEPRINT_ge_neutrophil:eQTLcatalogue/BLUEPRINT_ge_T-cell</t>
  </si>
  <si>
    <t>ENSG00000259353</t>
  </si>
  <si>
    <t>RP11-30K9.5</t>
  </si>
  <si>
    <t>ENSG00000245975</t>
  </si>
  <si>
    <t>RP11-30K9.6</t>
  </si>
  <si>
    <t>Positional;PsychENCODE_eQTLs:BIOSQTL/BIOS_eQTL_geneLevel:GTEx/v8/Brain_Amygdala:GTEx/v8/Brain_Anterior_cingulate_cortex_BA24:GTEx/v8/Brain_Caudate_basal_ganglia:GTEx/v8/Brain_Hippocampus:GTEx/v8/Brain_Hypothalamus:GTEx/v8/Brain_Nucleus_accumbens_basal_ganglia:GTEx/v8/Brain_Putamen_basal_ganglia:GTEx/v8/Brain_Spinal_cord_cervical_c-1:GTEx/v8/Brain_Substantia_nigra</t>
  </si>
  <si>
    <t>ENSG00000259173</t>
  </si>
  <si>
    <t>RP11-30K9.7</t>
  </si>
  <si>
    <t>ENSG00000259393</t>
  </si>
  <si>
    <t>RP11-313H3.1</t>
  </si>
  <si>
    <t>ENSG00000263823</t>
  </si>
  <si>
    <t>RP11-326K13.4</t>
  </si>
  <si>
    <t>ENSG00000261879</t>
  </si>
  <si>
    <t>RP11-333E1.1</t>
  </si>
  <si>
    <t>PsychENCODE_eQTLs:eQTLGen_cis_eQTLs:BIOSQTL/BIOS_eQTL_geneLevel:CMC_SVA_cis</t>
  </si>
  <si>
    <t>ENSG00000237605</t>
  </si>
  <si>
    <t>RP11-343H5.6</t>
  </si>
  <si>
    <t>ENSG00000258595</t>
  </si>
  <si>
    <t>RP11-371E8.2</t>
  </si>
  <si>
    <t>ENSG00000270761</t>
  </si>
  <si>
    <t>RP11-385F7.1</t>
  </si>
  <si>
    <t>Positional;eQTLcatalogue/BLUEPRINT_ge_T-cell:PsychENCODE_eQTLs:GTEx/v8/Cells_EBV-transformed_lymphocytes:GTEx/v8/Brain_Caudate_basal_ganglia:GTEx/v8/Brain_Cerebellar_Hemisphere:GTEx/v8/Brain_Cerebellum:GTEx/v8/Brain_Cortex:GTEx/v8/Brain_Nucleus_accumbens_basal_ganglia:GTEx/v8/Brain_Putamen_basal_ganglia:GTEx/v8/Spleen</t>
  </si>
  <si>
    <t>ENSG00000227053</t>
  </si>
  <si>
    <t>RP11-395B7.4</t>
  </si>
  <si>
    <t>ENSG00000225807</t>
  </si>
  <si>
    <t>RP11-44M6.1</t>
  </si>
  <si>
    <t>ENSG00000184414</t>
  </si>
  <si>
    <t>RP11-44M6.3</t>
  </si>
  <si>
    <t>ENSG00000217801</t>
  </si>
  <si>
    <t>RP11-465B22.3</t>
  </si>
  <si>
    <t>ENSG00000262495</t>
  </si>
  <si>
    <t>RP11-46I8.1</t>
  </si>
  <si>
    <t>ENSG00000262693</t>
  </si>
  <si>
    <t>RP11-46I8.3</t>
  </si>
  <si>
    <t>ENSG00000242798</t>
  </si>
  <si>
    <t>RP11-506M12.1</t>
  </si>
  <si>
    <t>ENSG00000259250</t>
  </si>
  <si>
    <t>RP11-50C13.1</t>
  </si>
  <si>
    <t>ENSG00000125695</t>
  </si>
  <si>
    <t>RP11-51F16.8</t>
  </si>
  <si>
    <t>ENSG00000260634</t>
  </si>
  <si>
    <t>RP11-521O16.1</t>
  </si>
  <si>
    <t>Positional;PsychENCODE_eQTLs:BIOSQTL/BIOS_eQTL_geneLevel:GTEx/v8/Brain_Hypothalamus</t>
  </si>
  <si>
    <t>ENSG00000260163</t>
  </si>
  <si>
    <t>RP11-521O16.2</t>
  </si>
  <si>
    <t>Positional;PsychENCODE_eQTLs:BIOSQTL/BIOS_eQTL_geneLevel:CMC_SVA_cis:GTEx/v8/Brain_Spinal_cord_cervical_c-1</t>
  </si>
  <si>
    <t>ENSG00000242590</t>
  </si>
  <si>
    <t>RP11-54O7.14</t>
  </si>
  <si>
    <t>ENSG00000226594</t>
  </si>
  <si>
    <t>RP11-550C4.6</t>
  </si>
  <si>
    <t>ENSG00000271680</t>
  </si>
  <si>
    <t>RP11-564A8.8</t>
  </si>
  <si>
    <t>GTEx/v8/Cells_EBV-transformed_lymphocytes</t>
  </si>
  <si>
    <t>ENSG00000226289</t>
  </si>
  <si>
    <t>RP11-57I17.3</t>
  </si>
  <si>
    <t>ENSG00000259049</t>
  </si>
  <si>
    <t>RP11-589M4.1</t>
  </si>
  <si>
    <t>ENSG00000258802</t>
  </si>
  <si>
    <t>RP11-589M4.2</t>
  </si>
  <si>
    <t>ENSG00000258698</t>
  </si>
  <si>
    <t>RP11-589M4.3</t>
  </si>
  <si>
    <t>ENSG00000271075</t>
  </si>
  <si>
    <t>RP11-589M4.4</t>
  </si>
  <si>
    <t>ENSG00000255050</t>
  </si>
  <si>
    <t>RP11-661A12.9</t>
  </si>
  <si>
    <t>ENSG00000256862</t>
  </si>
  <si>
    <t>RP11-664D1.1</t>
  </si>
  <si>
    <t>ENSG00000254810</t>
  </si>
  <si>
    <t>RP11-672A2.4</t>
  </si>
  <si>
    <t>ENSG00000237074</t>
  </si>
  <si>
    <t>RP11-6J21.2</t>
  </si>
  <si>
    <t>ENSG00000255331</t>
  </si>
  <si>
    <t>RP11-736I10.2</t>
  </si>
  <si>
    <t>ENSG00000255197</t>
  </si>
  <si>
    <t>RP11-750H9.5</t>
  </si>
  <si>
    <t>Positional;eQTLGen_cis_eQTLs:BIOSQTL/BIOS_eQTL_geneLevel:GTEx/v8/Brain_Cerebellar_Hemisphere:GTEx/v8/Brain_Cerebellum</t>
  </si>
  <si>
    <t>ENSG00000270072</t>
  </si>
  <si>
    <t>RP11-750H9.7</t>
  </si>
  <si>
    <t>ENSG00000241357</t>
  </si>
  <si>
    <t>RP11-758P17.2</t>
  </si>
  <si>
    <t>ENSG00000240211</t>
  </si>
  <si>
    <t>RP11-758P17.3</t>
  </si>
  <si>
    <t>ENSG00000236911</t>
  </si>
  <si>
    <t>RP11-78B10.2</t>
  </si>
  <si>
    <t>ENSG00000216813</t>
  </si>
  <si>
    <t>RP11-812I20.2</t>
  </si>
  <si>
    <t>ENSG00000262039</t>
  </si>
  <si>
    <t>RP11-81K2.1</t>
  </si>
  <si>
    <t>ENSG00000255005</t>
  </si>
  <si>
    <t>RP11-90K17.2</t>
  </si>
  <si>
    <t>ENSG00000237640</t>
  </si>
  <si>
    <t>RP4-604G5.1</t>
  </si>
  <si>
    <t>GTEx/v8/Brain_Nucleus_accumbens_basal_ganglia</t>
  </si>
  <si>
    <t>ENSG00000262429</t>
  </si>
  <si>
    <t>RP5-1050D4.3</t>
  </si>
  <si>
    <t>ENSG00000224796</t>
  </si>
  <si>
    <t>RPL32P1</t>
  </si>
  <si>
    <t>eQTLGen_cis_eQTLs:GTEx/v8/Cells_EBV-transformed_lymphocytes</t>
  </si>
  <si>
    <t>ENSG00000109475</t>
  </si>
  <si>
    <t>RPL34</t>
  </si>
  <si>
    <t>ENSG00000228601</t>
  </si>
  <si>
    <t>RPL39P</t>
  </si>
  <si>
    <t>ENSG00000267634</t>
  </si>
  <si>
    <t>RPL7L1P5</t>
  </si>
  <si>
    <t>ENSG00000214142</t>
  </si>
  <si>
    <t>RPL7P60</t>
  </si>
  <si>
    <t>ENSG00000242675</t>
  </si>
  <si>
    <t>RPS16P9</t>
  </si>
  <si>
    <t>ENSG00000231500</t>
  </si>
  <si>
    <t>RPS18</t>
  </si>
  <si>
    <t>ENSG00000185088</t>
  </si>
  <si>
    <t>RPS27L</t>
  </si>
  <si>
    <t>ENSG00000117676</t>
  </si>
  <si>
    <t>RPS6KA1</t>
  </si>
  <si>
    <t>DB04751:DB12010</t>
  </si>
  <si>
    <t>ENSG00000124541</t>
  </si>
  <si>
    <t>RRP36</t>
  </si>
  <si>
    <t>ENSG00000104941</t>
  </si>
  <si>
    <t>RSPH6A</t>
  </si>
  <si>
    <t>eQTLcatalogue/Kasela_2017_T-cell_CD8</t>
  </si>
  <si>
    <t>ENSG00000022277</t>
  </si>
  <si>
    <t>RTFDC1</t>
  </si>
  <si>
    <t>Positional;eQTLcatalogue/Fairfax_2014_naive:eQTLGen_cis_eQTLs:BIOSQTL/BIOS_eQTL_geneLevel:CMC_SVA_cis</t>
  </si>
  <si>
    <t>ENSG00000139970</t>
  </si>
  <si>
    <t>RTN1</t>
  </si>
  <si>
    <t>ENSG00000125744</t>
  </si>
  <si>
    <t>RTN2</t>
  </si>
  <si>
    <t>Positional;PsychENCODE_eQTLs:eQTLGen_cis_eQTLs:CMC_SVA_cis</t>
  </si>
  <si>
    <t>ENSG00000108309</t>
  </si>
  <si>
    <t>RUNDC3A</t>
  </si>
  <si>
    <t>ENSG00000160307</t>
  </si>
  <si>
    <t>S100B</t>
  </si>
  <si>
    <t>DB00768:DB01373:DB04464:DB05343:DB06941:DB07004:DB11093:DB11348:DB14481</t>
  </si>
  <si>
    <t>ENSG00000160633</t>
  </si>
  <si>
    <t>SAFB</t>
  </si>
  <si>
    <t>ENSG00000205307</t>
  </si>
  <si>
    <t>SAP25</t>
  </si>
  <si>
    <t>ENSG00000235663</t>
  </si>
  <si>
    <t>SAPCD1-AS1</t>
  </si>
  <si>
    <t>ENSG00000168077</t>
  </si>
  <si>
    <t>SCARA3</t>
  </si>
  <si>
    <t>ENSG00000161929</t>
  </si>
  <si>
    <t>eQTLGen_cis_eQTLs:BIOSQTL/BIOS_eQTL_geneLevel:CMC_SVA_cis:CMC_NoSVA_cis:GTEx/v8/Whole_Blood</t>
  </si>
  <si>
    <t>ENSG00000180900</t>
  </si>
  <si>
    <t>SCRIB</t>
  </si>
  <si>
    <t>ENSG00000167985</t>
  </si>
  <si>
    <t>SDHAF2</t>
  </si>
  <si>
    <t>ENSG00000157020</t>
  </si>
  <si>
    <t>SEC13</t>
  </si>
  <si>
    <t>ENSG00000232871</t>
  </si>
  <si>
    <t>SEC1P</t>
  </si>
  <si>
    <t>Positional;PsychENCODE_eQTLs:eQTLGen_cis_eQTLs:BIOSQTL/BIOS_eQTL_geneLevel:GTEx/v8/Whole_Blood:GTEx/v8/Brain_Cerebellar_Hemisphere:GTEx/v8/Brain_Cerebellum:GTEx/v8/Brain_Nucleus_accumbens_basal_ganglia:GTEx/v8/Spleen</t>
  </si>
  <si>
    <t>ENSG00000091490</t>
  </si>
  <si>
    <t>SEL1L3</t>
  </si>
  <si>
    <t>ENSG00000143416</t>
  </si>
  <si>
    <t>SELENBP1</t>
  </si>
  <si>
    <t>ENSG00000174175</t>
  </si>
  <si>
    <t>SELP</t>
  </si>
  <si>
    <t>DB01109:DB03721:DB06779:DB08813</t>
  </si>
  <si>
    <t>ENSG00000187764</t>
  </si>
  <si>
    <t>SEMA4D</t>
  </si>
  <si>
    <t>ENSG00000108387</t>
  </si>
  <si>
    <t>SEPT4</t>
  </si>
  <si>
    <t>ENSG00000124570</t>
  </si>
  <si>
    <t>SERPINB6</t>
  </si>
  <si>
    <t>DB00055</t>
  </si>
  <si>
    <t>ENSG00000240489</t>
  </si>
  <si>
    <t>SETP14</t>
  </si>
  <si>
    <t>ENSG00000255222</t>
  </si>
  <si>
    <t>SETP17</t>
  </si>
  <si>
    <t>ENSG00000120057</t>
  </si>
  <si>
    <t>SFRP5</t>
  </si>
  <si>
    <t>ENSG00000133661</t>
  </si>
  <si>
    <t>SFTPD</t>
  </si>
  <si>
    <t>DB02379</t>
  </si>
  <si>
    <t>ENSG00000182319</t>
  </si>
  <si>
    <t>SGK223</t>
  </si>
  <si>
    <t>ENSG00000142669</t>
  </si>
  <si>
    <t>SH3BGRL3</t>
  </si>
  <si>
    <t>ENSG00000179526</t>
  </si>
  <si>
    <t>SHARPIN</t>
  </si>
  <si>
    <t>ENSG00000269253</t>
  </si>
  <si>
    <t>SIGLEC21P</t>
  </si>
  <si>
    <t>ENSG00000268849</t>
  </si>
  <si>
    <t>SIGLEC22P</t>
  </si>
  <si>
    <t>ENSG00000168995</t>
  </si>
  <si>
    <t>SIGLEC7</t>
  </si>
  <si>
    <t>DB03740</t>
  </si>
  <si>
    <t>ENSG00000137078</t>
  </si>
  <si>
    <t>SIT1</t>
  </si>
  <si>
    <t>ENSG00000177045</t>
  </si>
  <si>
    <t>SIX5</t>
  </si>
  <si>
    <t>ENSG00000182628</t>
  </si>
  <si>
    <t>SKA2</t>
  </si>
  <si>
    <t>ENSG00000204351</t>
  </si>
  <si>
    <t>SKIV2L</t>
  </si>
  <si>
    <t>eQTLcatalogue/BLUEPRINT_ge_monocyte:eQTLcatalogue/BLUEPRINT_ge_T-cell:eQTLcatalogue/Lepik_2017_ge_blood:eQTLcatalogue/Quach_2016_ge_monocyte_naive:eQTLGen_cis_eQTLs:BIOSQTL/BIOS_eQTL_geneLevel:CMC_SVA_cis:CMC_NoSVA_cis:GTEx/v8/Whole_Blood:GTEx/v8/Brain_Anterior_cingulate_cortex_BA24:GTEx/v8/Brain_Caudate_basal_ganglia:GTEx/v8/Brain_Frontal_Cortex_BA9</t>
  </si>
  <si>
    <t>ENSG00000117090</t>
  </si>
  <si>
    <t>SLAMF1</t>
  </si>
  <si>
    <t>ENSG00000146828</t>
  </si>
  <si>
    <t>SLC12A9</t>
  </si>
  <si>
    <t>ENSG00000112394</t>
  </si>
  <si>
    <t>SLC16A10</t>
  </si>
  <si>
    <t>ENSG00000165449</t>
  </si>
  <si>
    <t>SLC16A9</t>
  </si>
  <si>
    <t>GTEx/v8/Brain_Cerebellar_Hemisphere:GTEx/v8/Brain_Cerebellum</t>
  </si>
  <si>
    <t>ENSG00000092096</t>
  </si>
  <si>
    <t>SLC22A17</t>
  </si>
  <si>
    <t>ENSG00000140090</t>
  </si>
  <si>
    <t>Positional;eQTLcatalogue/BLUEPRINT_ge_monocyte:eQTLcatalogue/BLUEPRINT_ge_neutrophil:eQTLcatalogue/CEDAR_monocyte_CD14:eQTLcatalogue/CEDAR_neutrophil_CD15:eQTLcatalogue/Fairfax_2014_naive:eQTLcatalogue/Lepik_2017_ge_blood:eQTLcatalogue/Naranbhai_2015_neutrophil_CD16:eQTLcatalogue/Nedelec_2016_ge_macrophage_naive:eQTLcatalogue/Quach_2016_ge_monocyte_naive:eQTLcatalogue/TwinsUK_ge_blood:eQTLGen_cis_eQTLs:BIOSQTL/BIOS_eQTL_geneLevel:GTEx/v8/Whole_Blood:GTEx/v8/Spleen</t>
  </si>
  <si>
    <t>ENSG00000108528</t>
  </si>
  <si>
    <t>SLC25A11</t>
  </si>
  <si>
    <t>ENSG00000254479</t>
  </si>
  <si>
    <t>SLC25A1P1</t>
  </si>
  <si>
    <t>Positional;BIOSQTL/BIOS_eQTL_geneLevel:GTEx/v8/Whole_Blood</t>
  </si>
  <si>
    <t>ENSG00000013306</t>
  </si>
  <si>
    <t>SLC25A39</t>
  </si>
  <si>
    <t>eQTLcatalogue/BrainSeq_ge_brain:PsychENCODE_eQTLs:GTEx/v8/Brain_Cerebellum</t>
  </si>
  <si>
    <t>ENSG00000123643</t>
  </si>
  <si>
    <t>SLC36A1</t>
  </si>
  <si>
    <t>DB00145:DB00160</t>
  </si>
  <si>
    <t>ENSG00000165915</t>
  </si>
  <si>
    <t>SLC39A13</t>
  </si>
  <si>
    <t>Positional;eQTLcatalogue/Quach_2016_ge_monocyte_naive:BIOSQTL/BIOS_eQTL_geneLevel:GTEx/v8/Brain_Cerebellar_Hemisphere:GTEx/v8/Brain_Cerebellum:GTEx/v8/Brain_Frontal_Cortex_BA9</t>
  </si>
  <si>
    <t>ENSG00000132517</t>
  </si>
  <si>
    <t>SLC52A1</t>
  </si>
  <si>
    <t>ENSG00000137776</t>
  </si>
  <si>
    <t>SLTM</t>
  </si>
  <si>
    <t>Positional;eQTLcatalogue/BrainSeq_ge_brain</t>
  </si>
  <si>
    <t>ENSG00000166949</t>
  </si>
  <si>
    <t>SMAD3</t>
  </si>
  <si>
    <t>ENSG00000108604</t>
  </si>
  <si>
    <t>SMARCD2</t>
  </si>
  <si>
    <t>ENSG00000105771</t>
  </si>
  <si>
    <t>SMG9</t>
  </si>
  <si>
    <t>ENSG00000088826</t>
  </si>
  <si>
    <t>SMOX</t>
  </si>
  <si>
    <t>DB00127</t>
  </si>
  <si>
    <t>ENSG00000253027</t>
  </si>
  <si>
    <t>SNORA70</t>
  </si>
  <si>
    <t>ENSG00000125743</t>
  </si>
  <si>
    <t>SNRPD2</t>
  </si>
  <si>
    <t>ENSG00000120833</t>
  </si>
  <si>
    <t>SOCS2</t>
  </si>
  <si>
    <t>ENSG00000137642</t>
  </si>
  <si>
    <t>ENSG00000005513</t>
  </si>
  <si>
    <t>SOX8</t>
  </si>
  <si>
    <t>ENSG00000177202</t>
  </si>
  <si>
    <t>SPACA4</t>
  </si>
  <si>
    <t>ENSG00000091640</t>
  </si>
  <si>
    <t>SPAG7</t>
  </si>
  <si>
    <t>ENSG00000113140</t>
  </si>
  <si>
    <t>SPARC</t>
  </si>
  <si>
    <t>DB11093:DB11348:DB14481</t>
  </si>
  <si>
    <t>ENSG00000186583</t>
  </si>
  <si>
    <t>SPATC1</t>
  </si>
  <si>
    <t>ENSG00000214300</t>
  </si>
  <si>
    <t>SPDYE3</t>
  </si>
  <si>
    <t>eQTLcatalogue/Quach_2016_ge_monocyte_naive</t>
  </si>
  <si>
    <t>ENSG00000104133</t>
  </si>
  <si>
    <t>SPG11</t>
  </si>
  <si>
    <t>ENSG00000063176</t>
  </si>
  <si>
    <t>SPHK2</t>
  </si>
  <si>
    <t>ENSG00000066336</t>
  </si>
  <si>
    <t>SPI1</t>
  </si>
  <si>
    <t>Positional;eQTLcatalogue/CEDAR_B-cell_CD19:eQTLcatalogue/CEDAR_monocyte_CD14:eQTLcatalogue/CEDAR_neutrophil_CD15:eQTLcatalogue/Fairfax_2012_B-cell_CD19:eQTLcatalogue/Fairfax_2014_naive:eQTLcatalogue/Naranbhai_2015_neutrophil_CD16:eQTLGen_cis_eQTLs</t>
  </si>
  <si>
    <t>ENSG00000183018</t>
  </si>
  <si>
    <t>SPNS2</t>
  </si>
  <si>
    <t>ENSG00000161011</t>
  </si>
  <si>
    <t>SQSTM1</t>
  </si>
  <si>
    <t>ENSG00000198911</t>
  </si>
  <si>
    <t>SREBF2</t>
  </si>
  <si>
    <t>ENSG00000149136</t>
  </si>
  <si>
    <t>SSRP1</t>
  </si>
  <si>
    <t>ENSG00000066923</t>
  </si>
  <si>
    <t>STAG3</t>
  </si>
  <si>
    <t>Positional;eQTLcatalogue/Alasoo_2018_ge_macrophage_naive:eQTLcatalogue/BrainSeq_ge_brain:eQTLcatalogue/CEDAR_B-cell_CD19:eQTLcatalogue/CEDAR_T-cell_CD4:eQTLcatalogue/Fairfax_2012_B-cell_CD19:eQTLcatalogue/Nedelec_2016_ge_macrophage_naive:eQTLcatalogue/Quach_2016_ge_monocyte_naive:eQTLGen_cis_eQTLs:BIOSQTL/BIOS_eQTL_geneLevel:GTEx/v8/Brain_Amygdala:GTEx/v8/Brain_Anterior_cingulate_cortex_BA24:GTEx/v8/Brain_Caudate_basal_ganglia:GTEx/v8/Brain_Cerebellar_Hemisphere:GTEx/v8/Brain_Cerebellum:GTEx/v8/Brain_Cortex:GTEx/v8/Brain_Frontal_Cortex_BA9:GTEx/v8/Brain_Hippocampus:GTEx/v8/Brain_Hypothalamus:GTEx/v8/Brain_Nucleus_accumbens_basal_ganglia:GTEx/v8/Brain_Putamen_basal_ganglia:GTEx/v8/Brain_Spinal_cord_cervical_c-1:GTEx/v8/Brain_Substantia_nigra</t>
  </si>
  <si>
    <t>ENSG00000242294</t>
  </si>
  <si>
    <t>STAG3L5P</t>
  </si>
  <si>
    <t>Positional;PsychENCODE_eQTLs:eQTLGen_cis_eQTLs:BIOSQTL/BIOS_eQTL_geneLevel:GTEx/v8/Cells_EBV-transformed_lymphocytes:GTEx/v8/Whole_Blood:GTEx/v8/Brain_Cerebellar_Hemisphere:GTEx/v8/Brain_Cerebellum:GTEx/v8/Brain_Cortex:GTEx/v8/Brain_Hippocampus:GTEx/v8/Brain_Hypothalamus:GTEx/v8/Brain_Nucleus_accumbens_basal_ganglia:GTEx/v8/Spleen</t>
  </si>
  <si>
    <t>ENSG00000272752</t>
  </si>
  <si>
    <t>STAG3L5P-PVRIG2P-PILRB</t>
  </si>
  <si>
    <t>Positional;eQTLcatalogue/Lepik_2017_ge_blood:PsychENCODE_eQTLs:BRAINEAC/CRBL:BRAINEAC/HIPP:BRAINEAC/SNIG</t>
  </si>
  <si>
    <t>ENSG00000035720</t>
  </si>
  <si>
    <t>STAP1</t>
  </si>
  <si>
    <t>ENSG00000204344</t>
  </si>
  <si>
    <t>STK19</t>
  </si>
  <si>
    <t>ENSG00000250535</t>
  </si>
  <si>
    <t>STK19P</t>
  </si>
  <si>
    <t>eQTLGen_cis_eQTLs:GTEx/v8/Whole_Blood:GTEx/v8/Brain_Caudate_basal_ganglia:GTEx/v8/Brain_Cerebellar_Hemisphere:GTEx/v8/Brain_Cerebellum:GTEx/v8/Brain_Hypothalamus:GTEx/v8/Spleen</t>
  </si>
  <si>
    <t>ENSG00000015592</t>
  </si>
  <si>
    <t>STMN4</t>
  </si>
  <si>
    <t>PsychENCODE_eQTLs:CMC_SVA_cis:BRAINEAC/WHMT:GTEx/v8/Brain_Putamen_basal_ganglia:GTEx/v8/Brain_Substantia_nigra</t>
  </si>
  <si>
    <t>DB01206:DB07574</t>
  </si>
  <si>
    <t>ENSG00000266173</t>
  </si>
  <si>
    <t>STRADA</t>
  </si>
  <si>
    <t>ENSG00000166900</t>
  </si>
  <si>
    <t>STX3</t>
  </si>
  <si>
    <t>ENSG00000198252</t>
  </si>
  <si>
    <t>STYX</t>
  </si>
  <si>
    <t>Positional;eQTLGen_cis_eQTLs:BIOSQTL/BIOS_eQTL_geneLevel:GTEx/v8/Cells_EBV-transformed_lymphocytes:GTEx/v8/Whole_Blood:GTEx/v8/Brain_Substantia_nigra</t>
  </si>
  <si>
    <t>ENSG00000088002</t>
  </si>
  <si>
    <t>SULT2B1</t>
  </si>
  <si>
    <t>DB01708:DB01812:DB02789:DB03309</t>
  </si>
  <si>
    <t>ENSG00000213246</t>
  </si>
  <si>
    <t>SUPT4H1</t>
  </si>
  <si>
    <t>ENSG00000137501</t>
  </si>
  <si>
    <t>SYTL2</t>
  </si>
  <si>
    <t>eQTLGen_cis_eQTLs:GTEx/v8/Brain_Cerebellum</t>
  </si>
  <si>
    <t>ENSG00000106290</t>
  </si>
  <si>
    <t>TAF6</t>
  </si>
  <si>
    <t>Positional;eQTLcatalogue/BLUEPRINT_ge_monocyte:eQTLcatalogue/BLUEPRINT_ge_T-cell:eQTLcatalogue/Lepik_2017_ge_blood:PsychENCODE_eQTLs:eQTLGen_cis_eQTLs:BIOSQTL/BIOS_eQTL_geneLevel:GTEx/v8/Whole_Blood</t>
  </si>
  <si>
    <t>ENSG00000170921</t>
  </si>
  <si>
    <t>TANC2</t>
  </si>
  <si>
    <t>ENSG00000168394</t>
  </si>
  <si>
    <t>TAP1</t>
  </si>
  <si>
    <t>ENSG00000250264</t>
  </si>
  <si>
    <t>TAP2</t>
  </si>
  <si>
    <t>ENSG00000204267</t>
  </si>
  <si>
    <t>eQTLcatalogue/CEDAR_B-cell_CD19:eQTLcatalogue/Fairfax_2012_B-cell_CD19:eQTLcatalogue/Fairfax_2014_naive:eQTLcatalogue/Lepik_2017_ge_blood:eQTLGen_cis_eQTLs:BIOSQTL/BIOS_eQTL_geneLevel:CMC_SVA_cis:CMC_NoSVA_cis:GTEx/v8/Whole_Blood:GTEx/v8/Spleen</t>
  </si>
  <si>
    <t>ENSG00000231925</t>
  </si>
  <si>
    <t>TAPBP</t>
  </si>
  <si>
    <t>eQTLcatalogue/TwinsUK_ge_blood:eQTLGen_cis_eQTLs:CMC_SVA_cis:BRAINEAC/FCTX:BRAINEAC/aveALL</t>
  </si>
  <si>
    <t>ENSG00000204261</t>
  </si>
  <si>
    <t>TAPSAR1</t>
  </si>
  <si>
    <t>ENSG00000221855</t>
  </si>
  <si>
    <t>TAS2R41</t>
  </si>
  <si>
    <t>eQTLcatalogue/BLUEPRINT_ge_monocyte:eQTLcatalogue/BLUEPRINT_ge_neutrophil</t>
  </si>
  <si>
    <t>ENSG00000185899</t>
  </si>
  <si>
    <t>TAS2R60</t>
  </si>
  <si>
    <t>eQTLcatalogue/BLUEPRINT_ge_monocyte:eQTLcatalogue/BLUEPRINT_ge_neutrophil:eQTLcatalogue/Lepik_2017_ge_blood:eQTLcatalogue/TwinsUK_ge_blood:eQTLGen_cis_eQTLs:BIOSQTL/BIOS_eQTL_geneLevel:GTEx/v8/Whole_Blood</t>
  </si>
  <si>
    <t>ENSG00000234066</t>
  </si>
  <si>
    <t>TAS2R62P</t>
  </si>
  <si>
    <t>ENSG00000136111</t>
  </si>
  <si>
    <t>TBC1D4</t>
  </si>
  <si>
    <t>ENSG00000196628</t>
  </si>
  <si>
    <t>TCF4</t>
  </si>
  <si>
    <t>ENSG00000100721</t>
  </si>
  <si>
    <t>TCL1A</t>
  </si>
  <si>
    <t>ENSG00000134827</t>
  </si>
  <si>
    <t>TCN1</t>
  </si>
  <si>
    <t>DB00200</t>
  </si>
  <si>
    <t>ENSG00000131126</t>
  </si>
  <si>
    <t>TEX101</t>
  </si>
  <si>
    <t>eQTLcatalogue/Lepik_2017_ge_blood:eQTLGen_cis_eQTLs:BIOSQTL/BIOS_eQTL_geneLevel</t>
  </si>
  <si>
    <t>ENSG00000121101</t>
  </si>
  <si>
    <t>TEX14</t>
  </si>
  <si>
    <t>ENSG00000106327</t>
  </si>
  <si>
    <t>TFR2</t>
  </si>
  <si>
    <t>ENSG00000005108</t>
  </si>
  <si>
    <t>THSD7A</t>
  </si>
  <si>
    <t>ENSG00000145850</t>
  </si>
  <si>
    <t>TIMD4</t>
  </si>
  <si>
    <t>eQTLcatalogue/Naranbhai_2015_neutrophil_CD16:PsychENCODE_eQTLs:GTEx/v8/Brain_Frontal_Cortex_BA9</t>
  </si>
  <si>
    <t>ENSG00000092330</t>
  </si>
  <si>
    <t>TINF2</t>
  </si>
  <si>
    <t>ENSG00000106460</t>
  </si>
  <si>
    <t>TMEM106B</t>
  </si>
  <si>
    <t>Positional;eQTLcatalogue/BLUEPRINT_ge_monocyte:eQTLcatalogue/BLUEPRINT_ge_neutrophil:eQTLcatalogue/BLUEPRINT_ge_T-cell:eQTLcatalogue/CEDAR_monocyte_CD14:eQTLcatalogue/CEDAR_neutrophil_CD15:eQTLcatalogue/Fairfax_2014_naive:eQTLcatalogue/Naranbhai_2015_neutrophil_CD16:PsychENCODE_eQTLs:eQTLGen_cis_eQTLs:BIOSQTL/BIOS_eQTL_geneLevel:GTEx/v8/Cells_EBV-transformed_lymphocytes:GTEx/v8/Whole_Blood:GTEx/v8/Brain_Cerebellum:GTEx/v8/Brain_Cortex</t>
  </si>
  <si>
    <t>ENSG00000214597</t>
  </si>
  <si>
    <t>TMEM249</t>
  </si>
  <si>
    <t>ENSG00000182087</t>
  </si>
  <si>
    <t>TMEM259</t>
  </si>
  <si>
    <t>Positional;eQTLGen_cis_eQTLs:BIOSQTL/BIOS_eQTL_geneLevel:CMC_SVA_cis:GTEx/v8/Brain_Caudate_basal_ganglia:GTEx/v8/Brain_Cerebellum:GTEx/v8/Brain_Cortex</t>
  </si>
  <si>
    <t>ENSG00000232810</t>
  </si>
  <si>
    <t>TNF</t>
  </si>
  <si>
    <t>DB00005:DB00051:DB00065:DB00608:DB00668:DB00852:DB01041:DB01296:DB01407:DB01411:DB01427:DB02325:DB04956:DB05017:DB05207:DB05218:DB05303:DB05412:DB05470:DB05513:DB05676:DB05744:DB05758:DB05767:DB05869:DB05879:DB05968:DB05992:DB06444:DB06495:DB06674:DB08904:DB08910:DB09221:DB10770:DB10772:DB11967:DB12140:DB13751</t>
  </si>
  <si>
    <t>ENSG00000048462</t>
  </si>
  <si>
    <t>TNFRSF17</t>
  </si>
  <si>
    <t>ENSG00000186827</t>
  </si>
  <si>
    <t>TNFRSF4</t>
  </si>
  <si>
    <t>ENSG00000145901</t>
  </si>
  <si>
    <t>TNIP1</t>
  </si>
  <si>
    <t>ENSG00000248290</t>
  </si>
  <si>
    <t>TNXA</t>
  </si>
  <si>
    <t>eQTLGen_cis_eQTLs:BIOSQTL/BIOS_eQTL_geneLevel:GTEx/v8/Brain_Hippocampus:GTEx/v8/Brain_Nucleus_accumbens_basal_ganglia:GTEx/v8/Spleen</t>
  </si>
  <si>
    <t>ENSG00000168477</t>
  </si>
  <si>
    <t>TNXB</t>
  </si>
  <si>
    <t>eQTLGen_cis_eQTLs:BIOSQTL/BIOS_eQTL_geneLevel:CMC_SVA_cis:GTEx/v8/Whole_Blood</t>
  </si>
  <si>
    <t>ENSG00000100216</t>
  </si>
  <si>
    <t>TOMM22</t>
  </si>
  <si>
    <t>ENSG00000130204</t>
  </si>
  <si>
    <t>TOMM40</t>
  </si>
  <si>
    <t>Positional;PsychENCODE_eQTLs:eQTLGen_cis_eQTLs:BIOSQTL/BIOS_eQTL_geneLevel:xQTLServer_eQTLs:CMC_SVA_cis:CMC_NoSVA_cis</t>
  </si>
  <si>
    <t>ENSG00000078804</t>
  </si>
  <si>
    <t>TP53INP2</t>
  </si>
  <si>
    <t>ENSG00000076554</t>
  </si>
  <si>
    <t>TPD52</t>
  </si>
  <si>
    <t>ENSG00000140416</t>
  </si>
  <si>
    <t>TPM1</t>
  </si>
  <si>
    <t>DB11638:DB12695</t>
  </si>
  <si>
    <t>ENSG00000186854</t>
  </si>
  <si>
    <t>TRABD2A</t>
  </si>
  <si>
    <t>ENSG00000211857</t>
  </si>
  <si>
    <t>TRAJ32</t>
  </si>
  <si>
    <t>ENSG00000007255</t>
  </si>
  <si>
    <t>TRAPPC6A</t>
  </si>
  <si>
    <t>Positional;eQTLcatalogue/CEDAR_T-cell_CD4:eQTLcatalogue/CEDAR_T-cell_CD8:eQTLcatalogue/Lepik_2017_ge_blood:PsychENCODE_eQTLs:eQTLGen_cis_eQTLs:BIOSQTL/BIOS_eQTL_geneLevel:CMC_SVA_cis:GTEx/v8/Whole_Blood:GTEx/v8/Brain_Cortex</t>
  </si>
  <si>
    <t>DB08342</t>
  </si>
  <si>
    <t>ENSG00000163519</t>
  </si>
  <si>
    <t>TRAT1</t>
  </si>
  <si>
    <t>ENSG00000211784</t>
  </si>
  <si>
    <t>TRAV10</t>
  </si>
  <si>
    <t>ENSG00000211785</t>
  </si>
  <si>
    <t>TRAV12-1</t>
  </si>
  <si>
    <t>ENSG00000211789</t>
  </si>
  <si>
    <t>TRAV12-2</t>
  </si>
  <si>
    <t>ENSG00000211794</t>
  </si>
  <si>
    <t>TRAV12-3</t>
  </si>
  <si>
    <t>ENSG00000211796</t>
  </si>
  <si>
    <t>TRAV16</t>
  </si>
  <si>
    <t>ENSG00000211797</t>
  </si>
  <si>
    <t>TRAV17</t>
  </si>
  <si>
    <t>ENSG00000211776</t>
  </si>
  <si>
    <t>TRAV2</t>
  </si>
  <si>
    <t>ENSG00000211800</t>
  </si>
  <si>
    <t>TRAV20</t>
  </si>
  <si>
    <t>ENSG00000211801</t>
  </si>
  <si>
    <t>TRAV21</t>
  </si>
  <si>
    <t>ENSG00000211802</t>
  </si>
  <si>
    <t>TRAV22</t>
  </si>
  <si>
    <t>ENSG00000211803</t>
  </si>
  <si>
    <t>TRAV23DV6</t>
  </si>
  <si>
    <t>ENSG00000211806</t>
  </si>
  <si>
    <t>TRAV25</t>
  </si>
  <si>
    <t>ENSG00000211807</t>
  </si>
  <si>
    <t>TRAV26-1</t>
  </si>
  <si>
    <t>ENSG00000211812</t>
  </si>
  <si>
    <t>TRAV26-2</t>
  </si>
  <si>
    <t>ENSG00000211810</t>
  </si>
  <si>
    <t>TRAV29DV5</t>
  </si>
  <si>
    <t>ENSG00000211777</t>
  </si>
  <si>
    <t>TRAV3</t>
  </si>
  <si>
    <t>ENSG00000211814</t>
  </si>
  <si>
    <t>TRAV35</t>
  </si>
  <si>
    <t>ENSG00000211815</t>
  </si>
  <si>
    <t>TRAV36DV7</t>
  </si>
  <si>
    <t>ENSG00000211816</t>
  </si>
  <si>
    <t>TRAV38-1</t>
  </si>
  <si>
    <t>ENSG00000211817</t>
  </si>
  <si>
    <t>TRAV38-2DV8</t>
  </si>
  <si>
    <t>ENSG00000211820</t>
  </si>
  <si>
    <t>TRAV41</t>
  </si>
  <si>
    <t>ENSG00000211779</t>
  </si>
  <si>
    <t>TRAV5</t>
  </si>
  <si>
    <t>ENSG00000211782</t>
  </si>
  <si>
    <t>TRAV8-1</t>
  </si>
  <si>
    <t>ENSG00000211787</t>
  </si>
  <si>
    <t>TRAV8-3</t>
  </si>
  <si>
    <t>ENSG00000211790</t>
  </si>
  <si>
    <t>TRAV8-4</t>
  </si>
  <si>
    <t>ENSG00000211793</t>
  </si>
  <si>
    <t>TRAV9-2</t>
  </si>
  <si>
    <t>ENSG00000211717</t>
  </si>
  <si>
    <t>TRBV10-1</t>
  </si>
  <si>
    <t>ENSG00000211720</t>
  </si>
  <si>
    <t>TRBV11-1</t>
  </si>
  <si>
    <t>ENSG00000211746</t>
  </si>
  <si>
    <t>TRBV19</t>
  </si>
  <si>
    <t>ENSG00000226660</t>
  </si>
  <si>
    <t>TRBV2</t>
  </si>
  <si>
    <t>ENSG00000211747</t>
  </si>
  <si>
    <t>TRBV20-1</t>
  </si>
  <si>
    <t>ENSG00000211750</t>
  </si>
  <si>
    <t>TRBV24-1</t>
  </si>
  <si>
    <t>ENSG00000211751</t>
  </si>
  <si>
    <t>TRBV25-1</t>
  </si>
  <si>
    <t>ENSG00000211753</t>
  </si>
  <si>
    <t>TRBV28</t>
  </si>
  <si>
    <t>ENSG00000232869</t>
  </si>
  <si>
    <t>TRBV29-1</t>
  </si>
  <si>
    <t>ENSG00000237254</t>
  </si>
  <si>
    <t>TRBV30</t>
  </si>
  <si>
    <t>ENSG00000211710</t>
  </si>
  <si>
    <t>TRBV4-1</t>
  </si>
  <si>
    <t>ENSG00000211745</t>
  </si>
  <si>
    <t>TRBV4-2</t>
  </si>
  <si>
    <t>ENSG00000211734</t>
  </si>
  <si>
    <t>TRBV5-1</t>
  </si>
  <si>
    <t>ENSG00000230099</t>
  </si>
  <si>
    <t>TRBV5-4</t>
  </si>
  <si>
    <t>ENSG00000211728</t>
  </si>
  <si>
    <t>TRBV5-6</t>
  </si>
  <si>
    <t>ENSG00000211706</t>
  </si>
  <si>
    <t>TRBV6-1</t>
  </si>
  <si>
    <t>ENSG00000211721</t>
  </si>
  <si>
    <t>TRBV6-5</t>
  </si>
  <si>
    <t>ENSG00000211724</t>
  </si>
  <si>
    <t>TRBV6-6</t>
  </si>
  <si>
    <t>ENSG00000211714</t>
  </si>
  <si>
    <t>TRBV7-3</t>
  </si>
  <si>
    <t>ENSG00000229200</t>
  </si>
  <si>
    <t>TRBV7-8</t>
  </si>
  <si>
    <t>ENSG00000211716</t>
  </si>
  <si>
    <t>TRBV9</t>
  </si>
  <si>
    <t>ENSG00000211821</t>
  </si>
  <si>
    <t>TRDV2</t>
  </si>
  <si>
    <t>ENSG00000124731</t>
  </si>
  <si>
    <t>TREM1</t>
  </si>
  <si>
    <t>Positional;eQTLcatalogue/Lepik_2017_ge_blood:eQTLcatalogue/Quach_2016_ge_monocyte_naive:eQTLGen_cis_eQTLs:BloodeQTL:BIOSQTL/BIOS_eQTL_geneLevel:GTEx/v8/Whole_Blood</t>
  </si>
  <si>
    <t>DB01694</t>
  </si>
  <si>
    <t>ENSG00000095970</t>
  </si>
  <si>
    <t>Positional;eQTLcatalogue/Quach_2016_ge_monocyte_naive:PsychENCODE_eQTLs:CMC_SVA_cis</t>
  </si>
  <si>
    <t>ENSG00000161911</t>
  </si>
  <si>
    <t>TREML1</t>
  </si>
  <si>
    <t>ENSG00000112195</t>
  </si>
  <si>
    <t>TREML2</t>
  </si>
  <si>
    <t>ENSG00000184106</t>
  </si>
  <si>
    <t>TREML3P</t>
  </si>
  <si>
    <t>ENSG00000188056</t>
  </si>
  <si>
    <t>TREML4</t>
  </si>
  <si>
    <t>Positional;eQTLcatalogue/CEDAR_monocyte_CD14:eQTLcatalogue/CEDAR_neutrophil_CD15:eQTLcatalogue/Fairfax_2012_B-cell_CD19:eQTLcatalogue/Fairfax_2014_naive:eQTLcatalogue/GENCORD_ge_T-cell:eQTLcatalogue/Lepik_2017_ge_blood:eQTLcatalogue/TwinsUK_ge_blood:PsychENCODE_eQTLs:eQTLGen_cis_eQTLs:BloodeQTL:BIOSQTL/BIOS_eQTL_geneLevel:GTEx/v8/Whole_Blood:GTEx/v8/Brain_Spinal_cord_cervical_c-1:GTEx/v8/Spleen</t>
  </si>
  <si>
    <t>ENSG00000225690</t>
  </si>
  <si>
    <t>TREML5P</t>
  </si>
  <si>
    <t>ENSG00000104228</t>
  </si>
  <si>
    <t>TRIM35</t>
  </si>
  <si>
    <t>Positional;eQTLcatalogue/BLUEPRINT_ge_neutrophil:PsychENCODE_eQTLs:eQTLGen_cis_eQTLs:BIOSQTL/BIOS_eQTL_geneLevel:CMC_SVA_cis:CMC_NoSVA_cis:GTEx/v8/Whole_Blood</t>
  </si>
  <si>
    <t>ENSG00000108395</t>
  </si>
  <si>
    <t>TRIM37</t>
  </si>
  <si>
    <t>eQTLcatalogue/BLUEPRINT_ge_neutrophil:eQTLcatalogue/Lepik_2017_ge_blood:eQTLcatalogue/Quach_2016_ge_monocyte_naive:eQTLGen_cis_eQTLs:GTEx/v8/Whole_Blood</t>
  </si>
  <si>
    <t>ENSG00000146833</t>
  </si>
  <si>
    <t>TRIM4</t>
  </si>
  <si>
    <t>eQTLcatalogue/CEDAR_B-cell_CD19:eQTLcatalogue/CEDAR_monocyte_CD14:eQTLcatalogue/CEDAR_T-cell_CD4:eQTLcatalogue/CEDAR_T-cell_CD8:eQTLcatalogue/Fairfax_2012_B-cell_CD19:eQTLcatalogue/Fairfax_2014_naive:eQTLGen_cis_eQTLs:BIOSQTL/BIOS_eQTL_geneLevel:GTEx/v8/Whole_Blood:GTEx/v8/Spleen</t>
  </si>
  <si>
    <t>ENSG00000087077</t>
  </si>
  <si>
    <t>TRIP6</t>
  </si>
  <si>
    <t>eQTLcatalogue/Lepik_2017_ge_blood:eQTLGen_cis_eQTLs:GTEx/v8/Brain_Cerebellum</t>
  </si>
  <si>
    <t>ENSG00000130529</t>
  </si>
  <si>
    <t>TRPM4</t>
  </si>
  <si>
    <t>ENSG00000166925</t>
  </si>
  <si>
    <t>TSC22D4</t>
  </si>
  <si>
    <t>ENSG00000106537</t>
  </si>
  <si>
    <t>TSPAN13</t>
  </si>
  <si>
    <t>ENSG00000157570</t>
  </si>
  <si>
    <t>TSPAN18</t>
  </si>
  <si>
    <t>ENSG00000214063</t>
  </si>
  <si>
    <t>TSPAN4</t>
  </si>
  <si>
    <t>ENSG00000011105</t>
  </si>
  <si>
    <t>TSPAN9</t>
  </si>
  <si>
    <t>ENSG00000112212</t>
  </si>
  <si>
    <t>TSPO2</t>
  </si>
  <si>
    <t>ENSG00000184281</t>
  </si>
  <si>
    <t>TSSC4</t>
  </si>
  <si>
    <t>ENSG00000239264</t>
  </si>
  <si>
    <t>TXNDC5</t>
  </si>
  <si>
    <t>ENSG00000200318</t>
  </si>
  <si>
    <t>U3</t>
  </si>
  <si>
    <t>ENSG00000198833</t>
  </si>
  <si>
    <t>UBE2J1</t>
  </si>
  <si>
    <t>ENSG00000156587</t>
  </si>
  <si>
    <t>UBE2L6</t>
  </si>
  <si>
    <t>ENSG00000159202</t>
  </si>
  <si>
    <t>UBE2Z</t>
  </si>
  <si>
    <t>ENSG00000110344</t>
  </si>
  <si>
    <t>UBE4A</t>
  </si>
  <si>
    <t>ENSG00000176125</t>
  </si>
  <si>
    <t>UFSP1</t>
  </si>
  <si>
    <t>ENSG00000136731</t>
  </si>
  <si>
    <t>UGGT1</t>
  </si>
  <si>
    <t>eQTLcatalogue/Fairfax_2014_naive</t>
  </si>
  <si>
    <t>ENSG00000124602</t>
  </si>
  <si>
    <t>UNC5CL</t>
  </si>
  <si>
    <t>Positional;eQTLcatalogue/Lepik_2017_ge_blood:eQTLGen_cis_eQTLs:BIOSQTL/BIOS_eQTL_geneLevel:GTEx/v8/Whole_Blood</t>
  </si>
  <si>
    <t>ENSG00000140455</t>
  </si>
  <si>
    <t>USP3</t>
  </si>
  <si>
    <t>ENSG00000129204</t>
  </si>
  <si>
    <t>USP6</t>
  </si>
  <si>
    <t>Positional;PsychENCODE_eQTLs:eQTLGen_cis_eQTLs:BIOSQTL/BIOS_eQTL_geneLevel:CMC_SVA_cis:CMC_NoSVA_cis:GTEx/v8/Whole_Blood</t>
  </si>
  <si>
    <t>ENSG00000148429</t>
  </si>
  <si>
    <t>USP6NL</t>
  </si>
  <si>
    <t>ENSG00000137411</t>
  </si>
  <si>
    <t>VARS2</t>
  </si>
  <si>
    <t>ENSG00000125753</t>
  </si>
  <si>
    <t>VASP</t>
  </si>
  <si>
    <t>Positional;eQTLcatalogue/Fairfax_2012_B-cell_CD19:eQTLcatalogue/Fairfax_2014_naive:eQTLcatalogue/Kasela_2017_T-cell_CD4:eQTLGen_cis_eQTLs:eQTLGen_trans_eQTLs:BIOSQTL/BIOS_eQTL_geneLevel</t>
  </si>
  <si>
    <t>ENSG00000249654</t>
  </si>
  <si>
    <t>VN1R104P</t>
  </si>
  <si>
    <t>ENSG00000128218</t>
  </si>
  <si>
    <t>VPREB3</t>
  </si>
  <si>
    <t>ENSG00000160948</t>
  </si>
  <si>
    <t>VPS28</t>
  </si>
  <si>
    <t>ENSG00000223501</t>
  </si>
  <si>
    <t>VPS52</t>
  </si>
  <si>
    <t>CMC_SVA_cis:CMC_NoSVA_cis:BRAINEAC/FCTX:BRAINEAC/aveALL:GTEx/v8/Brain_Cortex</t>
  </si>
  <si>
    <t>ENSG00000186806</t>
  </si>
  <si>
    <t>VSIG10L</t>
  </si>
  <si>
    <t>ENSG00000204396</t>
  </si>
  <si>
    <t>VWA7</t>
  </si>
  <si>
    <t>ENSG00000146530</t>
  </si>
  <si>
    <t>VWDE</t>
  </si>
  <si>
    <t>PsychENCODE_eQTLs:eQTLGen_cis_eQTLs:BIOSQTL/BIOS_eQTL_geneLevel:CMC_SVA_cis:CMC_NoSVA_cis</t>
  </si>
  <si>
    <t>ENSG00000065268</t>
  </si>
  <si>
    <t>WDR18</t>
  </si>
  <si>
    <t>eQTLcatalogue/Lepik_2017_ge_blood:eQTLGen_cis_eQTLs:BIOSQTL/BIOS_eQTL_geneLevel:CMC_SVA_cis:GTEx/v8/Whole_Blood:GTEx/v8/Brain_Nucleus_accumbens_basal_ganglia:GTEx/v8/Brain_Spinal_cord_cervical_c-1:GTEx/v8/Spleen</t>
  </si>
  <si>
    <t>ENSG00000136709</t>
  </si>
  <si>
    <t>WDR33</t>
  </si>
  <si>
    <t>ENSG00000154764</t>
  </si>
  <si>
    <t>WNT7A</t>
  </si>
  <si>
    <t>ENSG00000100219</t>
  </si>
  <si>
    <t>XBP1</t>
  </si>
  <si>
    <t>ENSG00000124571</t>
  </si>
  <si>
    <t>XPO5</t>
  </si>
  <si>
    <t>ENSG00000143324</t>
  </si>
  <si>
    <t>XPR1</t>
  </si>
  <si>
    <t>ENSG00000196419</t>
  </si>
  <si>
    <t>XRCC6</t>
  </si>
  <si>
    <t>ENSG00000225914</t>
  </si>
  <si>
    <t>XXbac-BPG154L12.4</t>
  </si>
  <si>
    <t>Positional;eQTLcatalogue/BrainSeq_ge_brain:BIOSQTL/BIOS_eQTL_geneLevel:GTEx/v8/Brain_Anterior_cingulate_cortex_BA24:GTEx/v8/Brain_Caudate_basal_ganglia:GTEx/v8/Brain_Cerebellar_Hemisphere:GTEx/v8/Brain_Cerebellum:GTEx/v8/Brain_Nucleus_accumbens_basal_ganglia:GTEx/v8/Brain_Putamen_basal_ganglia:GTEx/v8/Spleen</t>
  </si>
  <si>
    <t>ENSG00000272221</t>
  </si>
  <si>
    <t>XXbac-BPG181B23.7</t>
  </si>
  <si>
    <t>eQTLcatalogue/BLUEPRINT_ge_monocyte:eQTLcatalogue/BLUEPRINT_ge_neutrophil:eQTLcatalogue/Lepik_2017_ge_blood:GTEx/v8/Whole_Blood</t>
  </si>
  <si>
    <t>ENSG00000271581</t>
  </si>
  <si>
    <t>XXbac-BPG248L24.12</t>
  </si>
  <si>
    <t>GTEx/v8/Whole_Blood:GTEx/v8/Brain_Cerebellum</t>
  </si>
  <si>
    <t>ENSG00000241287</t>
  </si>
  <si>
    <t>XXbac-BPG254F23.6</t>
  </si>
  <si>
    <t>ENSG00000232080</t>
  </si>
  <si>
    <t>XXbac-BPG254F23.7</t>
  </si>
  <si>
    <t>ENSG00000180667</t>
  </si>
  <si>
    <t>YOD1</t>
  </si>
  <si>
    <t>ENSG00000199762</t>
  </si>
  <si>
    <t>Y_RNA</t>
  </si>
  <si>
    <t>ENSG00000201913</t>
  </si>
  <si>
    <t>ENSG00000223187</t>
  </si>
  <si>
    <t>ENSG00000200090</t>
  </si>
  <si>
    <t>ENSG00000146839</t>
  </si>
  <si>
    <t>ZAN</t>
  </si>
  <si>
    <t>ENSG00000204366</t>
  </si>
  <si>
    <t>ZBTB12</t>
  </si>
  <si>
    <t>ENSG00000236104</t>
  </si>
  <si>
    <t>ZBTB22</t>
  </si>
  <si>
    <t>eQTLGen_cis_eQTLs:GTEx/v8/Brain_Cortex</t>
  </si>
  <si>
    <t>ENSG00000213588</t>
  </si>
  <si>
    <t>ZBTB9</t>
  </si>
  <si>
    <t>CMC_SVA_cis:CMC_NoSVA_cis</t>
  </si>
  <si>
    <t>ENSG00000078487</t>
  </si>
  <si>
    <t>Positional;eQTLcatalogue/Fairfax_2012_B-cell_CD19:PsychENCODE_eQTLs:eQTLGen_cis_eQTLs:BIOSQTL/BIOS_eQTL_geneLevel:CMC_SVA_cis:CMC_NoSVA_cis:GTEx/v8/Whole_Blood:GTEx/v8/Brain_Anterior_cingulate_cortex_BA24:GTEx/v8/Brain_Cerebellar_Hemisphere:GTEx/v8/Brain_Frontal_Cortex_BA9:GTEx/v8/Brain_Hippocampus:GTEx/v8/Brain_Hypothalamus:GTEx/v8/Brain_Putamen_basal_ganglia</t>
  </si>
  <si>
    <t>ENSG00000180787</t>
  </si>
  <si>
    <t>ZFP3</t>
  </si>
  <si>
    <t>ENSG00000106261</t>
  </si>
  <si>
    <t>ZKSCAN1</t>
  </si>
  <si>
    <t>Positional;eQTLcatalogue/BLUEPRINT_ge_neutrophil:eQTLcatalogue/CEDAR_T-cell_CD8:eQTLcatalogue/Quach_2016_ge_monocyte_naive:eQTLGen_cis_eQTLs:CMC_SVA_cis:GTEx/v8/Brain_Caudate_basal_ganglia:GTEx/v8/Brain_Hippocampus:GTEx/v8/Brain_Putamen_basal_ganglia</t>
  </si>
  <si>
    <t>ENSG00000196652</t>
  </si>
  <si>
    <t>ZKSCAN5</t>
  </si>
  <si>
    <t>ENSG00000062370</t>
  </si>
  <si>
    <t>ZNF112</t>
  </si>
  <si>
    <t>Positional;GTEx/v8/Brain_Anterior_cingulate_cortex_BA24</t>
  </si>
  <si>
    <t>ENSG00000204920</t>
  </si>
  <si>
    <t>ZNF155</t>
  </si>
  <si>
    <t>ENSG00000167384</t>
  </si>
  <si>
    <t>ZNF180</t>
  </si>
  <si>
    <t>ENSG00000159885</t>
  </si>
  <si>
    <t>ZNF222</t>
  </si>
  <si>
    <t>Positional;eQTLcatalogue/Schwartzentruber_2018_ge_sensory_neuron</t>
  </si>
  <si>
    <t>ENSG00000267022</t>
  </si>
  <si>
    <t>ZNF223</t>
  </si>
  <si>
    <t>ENSG00000178386</t>
  </si>
  <si>
    <t>ENSG00000267680</t>
  </si>
  <si>
    <t>ZNF224</t>
  </si>
  <si>
    <t>ENSG00000167380</t>
  </si>
  <si>
    <t>ZNF226</t>
  </si>
  <si>
    <t>ENSG00000131115</t>
  </si>
  <si>
    <t>ZNF227</t>
  </si>
  <si>
    <t>ENSG00000167383</t>
  </si>
  <si>
    <t>ZNF229</t>
  </si>
  <si>
    <t>ENSG00000159882</t>
  </si>
  <si>
    <t>ZNF230</t>
  </si>
  <si>
    <t>ENSG00000167840</t>
  </si>
  <si>
    <t>ZNF232</t>
  </si>
  <si>
    <t>Positional;eQTLcatalogue/BrainSeq_ge_brain:PsychENCODE_eQTLs:BIOSQTL/BIOS_eQTL_geneLevel:GTEx/v8/Brain_Caudate_basal_ganglia</t>
  </si>
  <si>
    <t>ENSG00000159915</t>
  </si>
  <si>
    <t>ZNF233</t>
  </si>
  <si>
    <t>ENSG00000263002</t>
  </si>
  <si>
    <t>ZNF234</t>
  </si>
  <si>
    <t>Positional;eQTLGen_cis_eQTLs:GTEx/v8/Brain_Cerebellar_Hemisphere</t>
  </si>
  <si>
    <t>ENSG00000159917</t>
  </si>
  <si>
    <t>ZNF235</t>
  </si>
  <si>
    <t>ENSG00000186026</t>
  </si>
  <si>
    <t>ZNF284</t>
  </si>
  <si>
    <t>ENSG00000267508</t>
  </si>
  <si>
    <t>ZNF285</t>
  </si>
  <si>
    <t>Positional;eQTLcatalogue/Schwartzentruber_2018_ge_sensory_neuron:PsychENCODE_eQTLs</t>
  </si>
  <si>
    <t>ENSG00000170684</t>
  </si>
  <si>
    <t>ZNF296</t>
  </si>
  <si>
    <t>Positional;eQTLcatalogue/BrainSeq_ge_brain:PsychENCODE_eQTLs:eQTLGen_cis_eQTLs:BIOSQTL/BIOS_eQTL_geneLevel:GTEx/v8/Brain_Cortex:GTEx/v8/Brain_Hypothalamus:GTEx/v8/Brain_Nucleus_accumbens_basal_ganglia:GTEx/v8/Brain_Putamen_basal_ganglia</t>
  </si>
  <si>
    <t>ENSG00000166526</t>
  </si>
  <si>
    <t>ZNF3</t>
  </si>
  <si>
    <t>ENSG00000138311</t>
  </si>
  <si>
    <t>ZNF365</t>
  </si>
  <si>
    <t>ENSG00000176222</t>
  </si>
  <si>
    <t>ZNF404</t>
  </si>
  <si>
    <t>Positional;PsychENCODE_eQTLs:BRAINEAC/TCTX</t>
  </si>
  <si>
    <t>ENSG00000259738</t>
  </si>
  <si>
    <t>ZNF444P1</t>
  </si>
  <si>
    <t>ENSG00000124459</t>
  </si>
  <si>
    <t>ZNF45</t>
  </si>
  <si>
    <t>Positional;CMC_SVA_cis:CMC_NoSVA_cis</t>
  </si>
  <si>
    <t>ENSG00000176472</t>
  </si>
  <si>
    <t>ZNF575</t>
  </si>
  <si>
    <t>Positional;eQTLcatalogue/Kasela_2017_T-cell_CD4</t>
  </si>
  <si>
    <t>ENSG00000198740</t>
  </si>
  <si>
    <t>ZNF652</t>
  </si>
  <si>
    <t>Positional;eQTLcatalogue/Alasoo_2018_ge_macrophage_naive:eQTLGen_cis_eQTLs:BIOSQTL/BIOS_eQTL_geneLevel</t>
  </si>
  <si>
    <t>ENSG00000171161</t>
  </si>
  <si>
    <t>ZNF672</t>
  </si>
  <si>
    <t>ENSG00000181135</t>
  </si>
  <si>
    <t>ZNF707</t>
  </si>
  <si>
    <t>GTEx/v8/Brain_Anterior_cingulate_cortex_BA24</t>
  </si>
  <si>
    <t>ENSG00000198556</t>
  </si>
  <si>
    <t>ZNF789</t>
  </si>
  <si>
    <t>eQTLcatalogue/CEDAR_neutrophil_CD15</t>
  </si>
  <si>
    <t>ENSG00000166529</t>
  </si>
  <si>
    <t>ZSCAN21</t>
  </si>
  <si>
    <t>Positional;eQTLcatalogue/BLUEPRINT_ge_monocyte:eQTLcatalogue/Fairfax_2014_naive:PsychENCODE_eQTLs:eQTLGen_cis_eQTLs:xQTLServer_eQTLs:CMC_SVA_cis:CMC_NoSVA_cis:GTEx/v8/Brain_Hypothalamus</t>
  </si>
  <si>
    <t>ENSG00000159840</t>
  </si>
  <si>
    <t>ZYX</t>
  </si>
  <si>
    <t>Positional;eQTLcatalogue/CEDAR_neutrophil_CD15:eQTLcatalogue/Lepik_2017_ge_blood:eQTLGen_cis_eQTLs:BIOSQTL/BIOS_eQTL_geneLevel:GTEx/v8/Whole_Blood</t>
  </si>
  <si>
    <t>ENSG00000252447</t>
  </si>
  <si>
    <t>snoU13</t>
  </si>
  <si>
    <t>ENSG00000238666</t>
  </si>
  <si>
    <t>ENSG00000239100</t>
  </si>
  <si>
    <t>ENSG00000238294</t>
  </si>
  <si>
    <t>ENSG00000252200</t>
  </si>
  <si>
    <t>snoZ6</t>
  </si>
  <si>
    <t>Locus</t>
  </si>
  <si>
    <t>Posterior probability of colocalization</t>
  </si>
  <si>
    <t>SNP probability of colocalization</t>
  </si>
  <si>
    <t>TwinsUK_ge_blood</t>
  </si>
  <si>
    <t>rs34294852</t>
  </si>
  <si>
    <t>BLUEPRINT_ge_monocyte</t>
  </si>
  <si>
    <t>BLUEPRINT_ge_neutrophil</t>
  </si>
  <si>
    <t>BLUEPRINT_ge_T-cell</t>
  </si>
  <si>
    <t>CEDAR_T-cell_CD4</t>
  </si>
  <si>
    <t>CEDAR_T-cell_CD8</t>
  </si>
  <si>
    <t>Lepik_2017_ge_blood</t>
  </si>
  <si>
    <t>BrainSeq_ge_brain</t>
  </si>
  <si>
    <t>rs708382</t>
  </si>
  <si>
    <t>ROSMAP_ge_brain_naive</t>
  </si>
  <si>
    <t>Schmiedel_2018_ge_Th2_memory</t>
  </si>
  <si>
    <t>AC004687.2</t>
  </si>
  <si>
    <t>rs2526377</t>
  </si>
  <si>
    <t>rs6504163</t>
  </si>
  <si>
    <t>Schmiedel_2018_ge_monocyte_CD16_naive</t>
  </si>
  <si>
    <t>rs2452170</t>
  </si>
  <si>
    <t>TwinsUK_ge_LCL</t>
  </si>
  <si>
    <t>rs6069737</t>
  </si>
  <si>
    <t>Variant Posterior Probability</t>
  </si>
  <si>
    <t>Credible Set</t>
  </si>
  <si>
    <t>1:985377:C_T</t>
  </si>
  <si>
    <t>1:944189:A_G</t>
  </si>
  <si>
    <t>2:106235428:A_C</t>
  </si>
  <si>
    <t>2:106600442:C_T</t>
  </si>
  <si>
    <t>2:127891427:A_C</t>
  </si>
  <si>
    <t>2:127905838:C_G</t>
  </si>
  <si>
    <t>2:127905542:C_T</t>
  </si>
  <si>
    <t>2:127909259:A_G</t>
  </si>
  <si>
    <t>2:127910737:A_G</t>
  </si>
  <si>
    <t>2:127902472:A_C</t>
  </si>
  <si>
    <t>2:127904042:C_G</t>
  </si>
  <si>
    <t>2:127901995:A_T</t>
  </si>
  <si>
    <t>2:127901994:G_T</t>
  </si>
  <si>
    <t>2:127906019:C_G</t>
  </si>
  <si>
    <t>2:127902187:C_T</t>
  </si>
  <si>
    <t>2:127906922:C_T</t>
  </si>
  <si>
    <t>2:127905379:A_G</t>
  </si>
  <si>
    <t>2:127906941:G_T</t>
  </si>
  <si>
    <t>2:127904453:G_T</t>
  </si>
  <si>
    <t>2:127900714:G_T</t>
  </si>
  <si>
    <t>2:127897320:C_T</t>
  </si>
  <si>
    <t>2:127897503:A_G</t>
  </si>
  <si>
    <t>4:11014822:A_G</t>
  </si>
  <si>
    <t>4:11025022:G_T</t>
  </si>
  <si>
    <t>4:11038456:A_G</t>
  </si>
  <si>
    <t>4:11023682:A_G</t>
  </si>
  <si>
    <t>4:11024168:A_G</t>
  </si>
  <si>
    <t>4:11037414:C_G</t>
  </si>
  <si>
    <t>4:11040290:C_T</t>
  </si>
  <si>
    <t>4:11025131:C_T</t>
  </si>
  <si>
    <t>4:11040406:C_G</t>
  </si>
  <si>
    <t>4:11026028:A_G</t>
  </si>
  <si>
    <t>4:11024682:C_G</t>
  </si>
  <si>
    <t>4:11033136:A_G</t>
  </si>
  <si>
    <t>4:11027769:A_G</t>
  </si>
  <si>
    <t>4:11027619:C_T</t>
  </si>
  <si>
    <t>4:11027814:C_T</t>
  </si>
  <si>
    <t>5:150432388:C_T</t>
  </si>
  <si>
    <t>5:156526331:A_G</t>
  </si>
  <si>
    <t>5:156532952:A_G</t>
  </si>
  <si>
    <t>5:156519560:C_T</t>
  </si>
  <si>
    <t>5:156524999:C_T</t>
  </si>
  <si>
    <t>5:156507427:C_T</t>
  </si>
  <si>
    <t>5:156529647:A_G</t>
  </si>
  <si>
    <t>5:156509538:C_T</t>
  </si>
  <si>
    <t>5:156509476:C_G</t>
  </si>
  <si>
    <t>5:156537760:A_C</t>
  </si>
  <si>
    <t>5:156539271:A_G</t>
  </si>
  <si>
    <t>5:156529191:A_G</t>
  </si>
  <si>
    <t>5:156541451:C_T</t>
  </si>
  <si>
    <t>5:156542182:C_T</t>
  </si>
  <si>
    <t>5:156520813:A_G</t>
  </si>
  <si>
    <t>5:156543396:A_C</t>
  </si>
  <si>
    <t>5:156526629:C_T</t>
  </si>
  <si>
    <t>5:156526666:A_G</t>
  </si>
  <si>
    <t>5:156540396:A_G</t>
  </si>
  <si>
    <t>5:156545612:A_G</t>
  </si>
  <si>
    <t>5:156523747:C_T</t>
  </si>
  <si>
    <t>5:156519097:C_T</t>
  </si>
  <si>
    <t>5:156526935:A_G</t>
  </si>
  <si>
    <t>5:156519686:A_G</t>
  </si>
  <si>
    <t>5:156546195:A_T</t>
  </si>
  <si>
    <t>5:156543114:G_T</t>
  </si>
  <si>
    <t>5:156546442:A_G</t>
  </si>
  <si>
    <t>5:156539368:A_G</t>
  </si>
  <si>
    <t>5:156519685:A_G</t>
  </si>
  <si>
    <t>5:156532236:C_T</t>
  </si>
  <si>
    <t>5:156540487:A_G</t>
  </si>
  <si>
    <t>5:156540552:C_G</t>
  </si>
  <si>
    <t>5:156531279:A_G</t>
  </si>
  <si>
    <t>5:156539766:C_T</t>
  </si>
  <si>
    <t>5:156540625:A_G</t>
  </si>
  <si>
    <t>5:156544437:C_T</t>
  </si>
  <si>
    <t>5:156543897:A_T</t>
  </si>
  <si>
    <t>5:156543695:A_G</t>
  </si>
  <si>
    <t>5:156531254:C_G</t>
  </si>
  <si>
    <t>5:156529852:A_G</t>
  </si>
  <si>
    <t>5:156531865:A_G</t>
  </si>
  <si>
    <t>5:156542513:A_T</t>
  </si>
  <si>
    <t>5:156541933:C_T</t>
  </si>
  <si>
    <t>5:156531316:C_T</t>
  </si>
  <si>
    <t>5:156532928:A_G</t>
  </si>
  <si>
    <t>6:41129207:C_T</t>
  </si>
  <si>
    <t>6:40942196:A_G</t>
  </si>
  <si>
    <t>7:12268758:A_C</t>
  </si>
  <si>
    <t>7:12263538:C_T</t>
  </si>
  <si>
    <t>7:12282451:C_T</t>
  </si>
  <si>
    <t>7:12263587:C_T</t>
  </si>
  <si>
    <t>7:12283276:C_T</t>
  </si>
  <si>
    <t>7:12283329:C_G</t>
  </si>
  <si>
    <t>7:12283227:A_G</t>
  </si>
  <si>
    <t>7:12280730:A_T</t>
  </si>
  <si>
    <t>7:12268717:C_T</t>
  </si>
  <si>
    <t>7:12279761:A_C</t>
  </si>
  <si>
    <t>7:12263800:A_G</t>
  </si>
  <si>
    <t>7:12263546:C_T</t>
  </si>
  <si>
    <t>7:12257527:C_T</t>
  </si>
  <si>
    <t>7:12265988:C_T</t>
  </si>
  <si>
    <t>7:12283787:A_G</t>
  </si>
  <si>
    <t>7:12263799:C_T</t>
  </si>
  <si>
    <t>7:12267837:A_G</t>
  </si>
  <si>
    <t>7:12266867:G_T</t>
  </si>
  <si>
    <t>7:12276885:C_T</t>
  </si>
  <si>
    <t>7:12266706:A_G</t>
  </si>
  <si>
    <t>7:12271997:A_G</t>
  </si>
  <si>
    <t>7:12273496:A_G</t>
  </si>
  <si>
    <t>7:12268117:C_T</t>
  </si>
  <si>
    <t>7:12272116:C_G</t>
  </si>
  <si>
    <t>7:12255511:A_G</t>
  </si>
  <si>
    <t>7:12267614:C_T</t>
  </si>
  <si>
    <t>7:12273413:C_T</t>
  </si>
  <si>
    <t>7:12267734:A_G</t>
  </si>
  <si>
    <t>7:12264297:A_G</t>
  </si>
  <si>
    <t>7:12268243:A_C</t>
  </si>
  <si>
    <t>7:12277773:A_G</t>
  </si>
  <si>
    <t>7:12264467:C_T</t>
  </si>
  <si>
    <t>7:12267495:C_G</t>
  </si>
  <si>
    <t>7:12272568:A_T</t>
  </si>
  <si>
    <t>7:12267559:C_G</t>
  </si>
  <si>
    <t>7:12268551:A_G</t>
  </si>
  <si>
    <t>7:12275675:A_C</t>
  </si>
  <si>
    <t>7:12263437:C_T</t>
  </si>
  <si>
    <t>7:12265952:A_T</t>
  </si>
  <si>
    <t>7:12264666:C_T</t>
  </si>
  <si>
    <t>7:12268468:G_T</t>
  </si>
  <si>
    <t>7:12262717:C_T</t>
  </si>
  <si>
    <t>7:12269417:C_G</t>
  </si>
  <si>
    <t>7:12284008:A_G</t>
  </si>
  <si>
    <t>7:12262571:C_T</t>
  </si>
  <si>
    <t>7:12275818:A_G</t>
  </si>
  <si>
    <t>7:12266814:A_G</t>
  </si>
  <si>
    <t>7:12269762:G_T</t>
  </si>
  <si>
    <t>7:12270815:C_T</t>
  </si>
  <si>
    <t>7:12270770:A_T</t>
  </si>
  <si>
    <t>7:12270625:A_G</t>
  </si>
  <si>
    <t>7:12271252:C_T</t>
  </si>
  <si>
    <t>7:12265848:C_T</t>
  </si>
  <si>
    <t>7:12255664:A_G</t>
  </si>
  <si>
    <t>7:12270519:A_G</t>
  </si>
  <si>
    <t>7:12262242:A_G</t>
  </si>
  <si>
    <t>7:12269575:C_G</t>
  </si>
  <si>
    <t>7:12255434:C_T</t>
  </si>
  <si>
    <t>7:12276011:A_G</t>
  </si>
  <si>
    <t>7:12258755:C_G</t>
  </si>
  <si>
    <t>7:12276045:C_G</t>
  </si>
  <si>
    <t>7:12269804:C_T</t>
  </si>
  <si>
    <t>7:12275508:C_T</t>
  </si>
  <si>
    <t>7:12261829:A_G</t>
  </si>
  <si>
    <t>7:12269817:A_G</t>
  </si>
  <si>
    <t>7:12256548:C_T</t>
  </si>
  <si>
    <t>7:12257549:A_G</t>
  </si>
  <si>
    <t>7:12250378:A_G</t>
  </si>
  <si>
    <t>7:12262801:A_G</t>
  </si>
  <si>
    <t>7:12250402:A_G</t>
  </si>
  <si>
    <t>7:12253050:A_C</t>
  </si>
  <si>
    <t>7:12253088:A_G</t>
  </si>
  <si>
    <t>7:12252659:A_G</t>
  </si>
  <si>
    <t>7:12252741:G_T</t>
  </si>
  <si>
    <t>7:12253362:C_T</t>
  </si>
  <si>
    <t>7:12253543:C_T</t>
  </si>
  <si>
    <t>7:12253372:C_T</t>
  </si>
  <si>
    <t>7:12252540:C_G</t>
  </si>
  <si>
    <t>7:99932049:C_T</t>
  </si>
  <si>
    <t>7:100012579:A_C</t>
  </si>
  <si>
    <t>7:99971834:A_G</t>
  </si>
  <si>
    <t>7:99971313:C_T</t>
  </si>
  <si>
    <t>7:100012334:A_G</t>
  </si>
  <si>
    <t>7:99990364:G_T</t>
  </si>
  <si>
    <t>7:100004446:C_T</t>
  </si>
  <si>
    <t>7:99984089:C_T</t>
  </si>
  <si>
    <t>8:27195121:C_T</t>
  </si>
  <si>
    <t>8:27219987:C_T</t>
  </si>
  <si>
    <t>8:27464929:A_G</t>
  </si>
  <si>
    <t>8:27208126:A_G</t>
  </si>
  <si>
    <t>8:27466315:C_T</t>
  </si>
  <si>
    <t>8:27466181:C_T</t>
  </si>
  <si>
    <t>8:27466157:C_T</t>
  </si>
  <si>
    <t>8:27211910:A_G</t>
  </si>
  <si>
    <t>8:27462481:A_G</t>
  </si>
  <si>
    <t>8:27465312:C_T</t>
  </si>
  <si>
    <t>8:27220310:A_G</t>
  </si>
  <si>
    <t>8:27456253:C_T</t>
  </si>
  <si>
    <t>8:27464519:C_T</t>
  </si>
  <si>
    <t>8:145097720:C_T</t>
  </si>
  <si>
    <t>8:145108151:A_G</t>
  </si>
  <si>
    <t>8:145154222:A_G</t>
  </si>
  <si>
    <t>8:145124613:A_C</t>
  </si>
  <si>
    <t>10:11718713:A_G</t>
  </si>
  <si>
    <t>10:11720620:C_T</t>
  </si>
  <si>
    <t>10:11720308:A_G</t>
  </si>
  <si>
    <t>10:11719074:G_T</t>
  </si>
  <si>
    <t>10:11718331:C_T</t>
  </si>
  <si>
    <t>11:47394305:C_T</t>
  </si>
  <si>
    <t>11:47391948:A_G</t>
  </si>
  <si>
    <t>11:47410888:G_T</t>
  </si>
  <si>
    <t>11:47388214:A_G</t>
  </si>
  <si>
    <t>11:47440758:A_G</t>
  </si>
  <si>
    <t>11:47416746:C_T</t>
  </si>
  <si>
    <t>11:47462140:A_G</t>
  </si>
  <si>
    <t>11:47449072:A_G</t>
  </si>
  <si>
    <t>11:47461783:A_G</t>
  </si>
  <si>
    <t>11:47447346:C_T</t>
  </si>
  <si>
    <t>11:47454551:A_T</t>
  </si>
  <si>
    <t>11:47432725:G_T</t>
  </si>
  <si>
    <t>11:47417183:A_C</t>
  </si>
  <si>
    <t>11:47430599:A_G</t>
  </si>
  <si>
    <t>11:47427739:C_T</t>
  </si>
  <si>
    <t>11:47429904:A_G</t>
  </si>
  <si>
    <t>11:47419663:G_T</t>
  </si>
  <si>
    <t>11:47424931:A_G</t>
  </si>
  <si>
    <t>11:47423340:C_T</t>
  </si>
  <si>
    <t>11:47389638:C_T</t>
  </si>
  <si>
    <t>11:47378245:C_T</t>
  </si>
  <si>
    <t>11:47407439:A_C</t>
  </si>
  <si>
    <t>11:85800279:A_G</t>
  </si>
  <si>
    <t>11:85868640:C_T</t>
  </si>
  <si>
    <t>11:85831690:A_G</t>
  </si>
  <si>
    <t>11:85788351:C_T</t>
  </si>
  <si>
    <t>11:85787824:C_T</t>
  </si>
  <si>
    <t>11:85824859:A_G</t>
  </si>
  <si>
    <t>11:85867875:A_G</t>
  </si>
  <si>
    <t>11:85794542:A_G</t>
  </si>
  <si>
    <t>11:85828548:A_G</t>
  </si>
  <si>
    <t>11:85811364:C_T</t>
  </si>
  <si>
    <t>11:85776544:A_G</t>
  </si>
  <si>
    <t>11:85815030:A_G</t>
  </si>
  <si>
    <t>11:85831541:A_C</t>
  </si>
  <si>
    <t>11:85741130:C_T</t>
  </si>
  <si>
    <t>11:85717923:A_C</t>
  </si>
  <si>
    <t>11:85760028:C_T</t>
  </si>
  <si>
    <t>11:85812210:C_T</t>
  </si>
  <si>
    <t>11:85765298:A_G</t>
  </si>
  <si>
    <t>11:85762244:C_T</t>
  </si>
  <si>
    <t>11:85740409:A_G</t>
  </si>
  <si>
    <t>11:85724661:C_T</t>
  </si>
  <si>
    <t>11:85811696:A_C</t>
  </si>
  <si>
    <t>11:85734010:C_T</t>
  </si>
  <si>
    <t>11:121435587:C_T</t>
  </si>
  <si>
    <t>11:121396611:C_T</t>
  </si>
  <si>
    <t>11:121396612:A_C</t>
  </si>
  <si>
    <t>11:121393684:A_G</t>
  </si>
  <si>
    <t>11:121393226:C_T</t>
  </si>
  <si>
    <t>11:121393450:A_G</t>
  </si>
  <si>
    <t>11:121391078:A_G</t>
  </si>
  <si>
    <t>11:121400762:C_T</t>
  </si>
  <si>
    <t>11:121398510:G_T</t>
  </si>
  <si>
    <t>11:121370354:A_G</t>
  </si>
  <si>
    <t>11:121386736:A_G</t>
  </si>
  <si>
    <t>11:121374812:C_T</t>
  </si>
  <si>
    <t>14:53298853:A_G</t>
  </si>
  <si>
    <t>14:53297008:A_G</t>
  </si>
  <si>
    <t>14:53295950:A_T</t>
  </si>
  <si>
    <t>14:53295214:A_G</t>
  </si>
  <si>
    <t>14:53400629:C_T</t>
  </si>
  <si>
    <t>14:53391680:A_G</t>
  </si>
  <si>
    <t>14:53293307:G_T</t>
  </si>
  <si>
    <t>14:53390015:C_T</t>
  </si>
  <si>
    <t>14:53305573:G_T</t>
  </si>
  <si>
    <t>14:53307253:A_G</t>
  </si>
  <si>
    <t>14:53304871:C_T</t>
  </si>
  <si>
    <t>14:53306485:C_T</t>
  </si>
  <si>
    <t>14:53309544:G_T</t>
  </si>
  <si>
    <t>14:53298277:A_G</t>
  </si>
  <si>
    <t>14:53294319:C_T</t>
  </si>
  <si>
    <t>14:53295706:A_G</t>
  </si>
  <si>
    <t>14:53311400:A_C</t>
  </si>
  <si>
    <t>14:53379878:A_G</t>
  </si>
  <si>
    <t>14:53382845:C_T</t>
  </si>
  <si>
    <t>14:53319832:A_C</t>
  </si>
  <si>
    <t>14:53339777:C_T</t>
  </si>
  <si>
    <t>14:53319283:C_T</t>
  </si>
  <si>
    <t>14:53313680:C_T</t>
  </si>
  <si>
    <t>14:53313711:C_G</t>
  </si>
  <si>
    <t>14:53313661:C_G</t>
  </si>
  <si>
    <t>14:53312342:C_T</t>
  </si>
  <si>
    <t>14:53321016:A_G</t>
  </si>
  <si>
    <t>14:53314490:C_G</t>
  </si>
  <si>
    <t>14:53374967:C_T</t>
  </si>
  <si>
    <t>14:53374777:C_T</t>
  </si>
  <si>
    <t>14:53325090:C_T</t>
  </si>
  <si>
    <t>14:53346931:C_T</t>
  </si>
  <si>
    <t>14:53326664:C_T</t>
  </si>
  <si>
    <t>14:53314844:C_T</t>
  </si>
  <si>
    <t>14:53374843:A_G</t>
  </si>
  <si>
    <t>14:53315180:C_T</t>
  </si>
  <si>
    <t>14:53354464:C_G</t>
  </si>
  <si>
    <t>14:53363316:C_G</t>
  </si>
  <si>
    <t>14:53319905:A_G</t>
  </si>
  <si>
    <t>14:53312189:A_T</t>
  </si>
  <si>
    <t>14:53346574:C_T</t>
  </si>
  <si>
    <t>14:53326782:A_G</t>
  </si>
  <si>
    <t>14:92935944:C_T</t>
  </si>
  <si>
    <t>14:92936600:A_C</t>
  </si>
  <si>
    <t>14:92936620:C_T</t>
  </si>
  <si>
    <t>14:92936092:A_T</t>
  </si>
  <si>
    <t>14:92936356:C_G</t>
  </si>
  <si>
    <t>14:92934924:A_T</t>
  </si>
  <si>
    <t>14:92936070:G_T</t>
  </si>
  <si>
    <t>14:92932051:A_G</t>
  </si>
  <si>
    <t>14:92932102:A_G</t>
  </si>
  <si>
    <t>14:92935834:A_G</t>
  </si>
  <si>
    <t>14:92932437:A_G</t>
  </si>
  <si>
    <t>14:92932479:G_T</t>
  </si>
  <si>
    <t>14:92934699:A_G</t>
  </si>
  <si>
    <t>14:92935713:C_T</t>
  </si>
  <si>
    <t>14:92934269:A_G</t>
  </si>
  <si>
    <t>14:92932851:C_T</t>
  </si>
  <si>
    <t>14:92931581:A_C</t>
  </si>
  <si>
    <t>14:92934498:A_T</t>
  </si>
  <si>
    <t>14:92931737:A_G</t>
  </si>
  <si>
    <t>14:92933711:A_G</t>
  </si>
  <si>
    <t>14:92934019:C_T</t>
  </si>
  <si>
    <t>14:92933893:C_T</t>
  </si>
  <si>
    <t>14:92935744:C_T</t>
  </si>
  <si>
    <t>14:92932575:A_C</t>
  </si>
  <si>
    <t>14:92935714:A_G</t>
  </si>
  <si>
    <t>15:59057023:A_T</t>
  </si>
  <si>
    <t>15:59015888:C_G</t>
  </si>
  <si>
    <t>15:59016315:A_G</t>
  </si>
  <si>
    <t>15:59015961:A_T</t>
  </si>
  <si>
    <t>15:59049021:A_G</t>
  </si>
  <si>
    <t>15:59050382:C_T</t>
  </si>
  <si>
    <t>15:59046163:C_G</t>
  </si>
  <si>
    <t>15:59045774:A_G</t>
  </si>
  <si>
    <t>15:59055810:C_T</t>
  </si>
  <si>
    <t>15:59016431:G_T</t>
  </si>
  <si>
    <t>15:59052210:C_T</t>
  </si>
  <si>
    <t>15:59053345:G_T</t>
  </si>
  <si>
    <t>15:59115922:A_G</t>
  </si>
  <si>
    <t>15:59103328:A_C</t>
  </si>
  <si>
    <t>15:58986001:A_T</t>
  </si>
  <si>
    <t>15:59000957:C_T</t>
  </si>
  <si>
    <t>15:59042012:C_T</t>
  </si>
  <si>
    <t>15:58985164:G_T</t>
  </si>
  <si>
    <t>15:58985867:C_T</t>
  </si>
  <si>
    <t>15:63569902:C_T</t>
  </si>
  <si>
    <t>15:63571820:C_T</t>
  </si>
  <si>
    <t>17:42442344:C_T</t>
  </si>
  <si>
    <t>17:42437754:A_G</t>
  </si>
  <si>
    <t>17:42451305:A_G</t>
  </si>
  <si>
    <t>17:42454806:C_T</t>
  </si>
  <si>
    <t>17:42454463:C_G</t>
  </si>
  <si>
    <t>17:42454243:C_T</t>
  </si>
  <si>
    <t>17:42449025:C_G</t>
  </si>
  <si>
    <t>17:42449789:A_G</t>
  </si>
  <si>
    <t>17:42430244:C_T</t>
  </si>
  <si>
    <t>17:42446420:C_G</t>
  </si>
  <si>
    <t>17:43798902:C_T</t>
  </si>
  <si>
    <t>17:43798903:A_G</t>
  </si>
  <si>
    <t>17:43909022:G_T</t>
  </si>
  <si>
    <t>17:43909008:C_T</t>
  </si>
  <si>
    <t>17:43908989:C_T</t>
  </si>
  <si>
    <t>17:43924231:A_G</t>
  </si>
  <si>
    <t>17:43923654:C_G</t>
  </si>
  <si>
    <t>17:43924219:C_T</t>
  </si>
  <si>
    <t>17:43887480:C_T</t>
  </si>
  <si>
    <t>17:43911898:C_T</t>
  </si>
  <si>
    <t>17:43927290:A_G</t>
  </si>
  <si>
    <t>17:43810896:C_T</t>
  </si>
  <si>
    <t>17:43814020:C_T</t>
  </si>
  <si>
    <t>17:43839951:A_T</t>
  </si>
  <si>
    <t>17:43854449:C_T</t>
  </si>
  <si>
    <t>17:43806015:A_G</t>
  </si>
  <si>
    <t>17:43930033:A_G</t>
  </si>
  <si>
    <t>17:43781505:C_T</t>
  </si>
  <si>
    <t>17:43903842:C_T</t>
  </si>
  <si>
    <t>17:43790005:A_G</t>
  </si>
  <si>
    <t>17:43932129:C_T</t>
  </si>
  <si>
    <t>17:43844559:G_T</t>
  </si>
  <si>
    <t>17:43844560:G_T</t>
  </si>
  <si>
    <t>17:43903336:A_G</t>
  </si>
  <si>
    <t>17:43932277:A_G</t>
  </si>
  <si>
    <t>17:43807485:C_T</t>
  </si>
  <si>
    <t>17:43790649:A_C</t>
  </si>
  <si>
    <t>17:43799048:A_G</t>
  </si>
  <si>
    <t>17:43914809:C_T</t>
  </si>
  <si>
    <t>17:43839253:A_G</t>
  </si>
  <si>
    <t>17:43841729:C_T</t>
  </si>
  <si>
    <t>17:43926992:C_T</t>
  </si>
  <si>
    <t>17:43929992:C_T</t>
  </si>
  <si>
    <t>17:43856639:C_G</t>
  </si>
  <si>
    <t>17:43789640:A_C</t>
  </si>
  <si>
    <t>17:43926948:A_G</t>
  </si>
  <si>
    <t>17:43921754:C_T</t>
  </si>
  <si>
    <t>17:43823229:C_T</t>
  </si>
  <si>
    <t>17:43781426:C_T</t>
  </si>
  <si>
    <t>17:43851971:A_C</t>
  </si>
  <si>
    <t>17:43781778:A_G</t>
  </si>
  <si>
    <t>17:43842494:A_G</t>
  </si>
  <si>
    <t>17:43807099:A_G</t>
  </si>
  <si>
    <t>17:43924130:A_G</t>
  </si>
  <si>
    <t>17:43895797:C_T</t>
  </si>
  <si>
    <t>17:43792896:C_T</t>
  </si>
  <si>
    <t>17:43792895:G_T</t>
  </si>
  <si>
    <t>17:43913557:G_T</t>
  </si>
  <si>
    <t>17:43899736:A_G</t>
  </si>
  <si>
    <t>17:43933579:A_C</t>
  </si>
  <si>
    <t>17:43923683:A_G</t>
  </si>
  <si>
    <t>17:43799052:A_G</t>
  </si>
  <si>
    <t>17:43829353:A_G</t>
  </si>
  <si>
    <t>17:43923266:A_G</t>
  </si>
  <si>
    <t>17:43823125:A_G</t>
  </si>
  <si>
    <t>17:43896690:C_T</t>
  </si>
  <si>
    <t>17:43916932:A_G</t>
  </si>
  <si>
    <t>17:43805590:C_T</t>
  </si>
  <si>
    <t>17:43853235:G_T</t>
  </si>
  <si>
    <t>17:43852742:C_T</t>
  </si>
  <si>
    <t>17:43913558:G_T</t>
  </si>
  <si>
    <t>17:43854340:A_G</t>
  </si>
  <si>
    <t>17:43811060:G_T</t>
  </si>
  <si>
    <t>17:43895602:G_T</t>
  </si>
  <si>
    <t>17:43780561:C_T</t>
  </si>
  <si>
    <t>17:43924776:C_T</t>
  </si>
  <si>
    <t>17:43930798:A_G</t>
  </si>
  <si>
    <t>17:43856710:A_G</t>
  </si>
  <si>
    <t>17:43807113:C_T</t>
  </si>
  <si>
    <t>17:43854536:A_C</t>
  </si>
  <si>
    <t>17:43899786:C_T</t>
  </si>
  <si>
    <t>17:43924803:A_G</t>
  </si>
  <si>
    <t>17:43931626:C_T</t>
  </si>
  <si>
    <t>17:43812218:C_T</t>
  </si>
  <si>
    <t>17:43920378:C_T</t>
  </si>
  <si>
    <t>17:43916509:A_G</t>
  </si>
  <si>
    <t>17:43779351:A_G</t>
  </si>
  <si>
    <t>17:43832618:A_G</t>
  </si>
  <si>
    <t>17:43921572:A_T</t>
  </si>
  <si>
    <t>17:43924521:A_G</t>
  </si>
  <si>
    <t>17:43914598:C_G</t>
  </si>
  <si>
    <t>17:43920974:C_T</t>
  </si>
  <si>
    <t>17:43816052:C_T</t>
  </si>
  <si>
    <t>17:43853457:A_G</t>
  </si>
  <si>
    <t>17:43915312:C_T</t>
  </si>
  <si>
    <t>17:43910183:A_G</t>
  </si>
  <si>
    <t>17:43931380:A_G</t>
  </si>
  <si>
    <t>17:43914728:G_T</t>
  </si>
  <si>
    <t>17:43854267:C_T</t>
  </si>
  <si>
    <t>17:43919301:C_T</t>
  </si>
  <si>
    <t>17:43840107:A_C</t>
  </si>
  <si>
    <t>17:43923934:C_T</t>
  </si>
  <si>
    <t>17:43853133:C_T</t>
  </si>
  <si>
    <t>17:43924073:C_T</t>
  </si>
  <si>
    <t>17:43920411:C_T</t>
  </si>
  <si>
    <t>17:43794182:A_G</t>
  </si>
  <si>
    <t>17:43914554:A_C</t>
  </si>
  <si>
    <t>17:43893716:C_T</t>
  </si>
  <si>
    <t>17:43807134:C_T</t>
  </si>
  <si>
    <t>17:43931907:A_C</t>
  </si>
  <si>
    <t>17:43921210:G_T</t>
  </si>
  <si>
    <t>17:43851851:A_G</t>
  </si>
  <si>
    <t>17:43782708:C_T</t>
  </si>
  <si>
    <t>17:43916773:A_C</t>
  </si>
  <si>
    <t>17:43937162:C_T</t>
  </si>
  <si>
    <t>17:43837237:A_G</t>
  </si>
  <si>
    <t>17:43848461:A_G</t>
  </si>
  <si>
    <t>17:43832864:C_T</t>
  </si>
  <si>
    <t>17:43898963:A_T</t>
  </si>
  <si>
    <t>17:43932049:C_T</t>
  </si>
  <si>
    <t>17:43833824:C_G</t>
  </si>
  <si>
    <t>17:43782492:A_G</t>
  </si>
  <si>
    <t>17:43899417:C_G</t>
  </si>
  <si>
    <t>17:43899401:C_T</t>
  </si>
  <si>
    <t>17:43808443:A_C</t>
  </si>
  <si>
    <t>17:43896637:C_T</t>
  </si>
  <si>
    <t>17:43918418:A_G</t>
  </si>
  <si>
    <t>17:43919884:G_T</t>
  </si>
  <si>
    <t>17:43827508:A_G</t>
  </si>
  <si>
    <t>17:43857033:C_T</t>
  </si>
  <si>
    <t>17:43920300:C_T</t>
  </si>
  <si>
    <t>17:43931122:C_T</t>
  </si>
  <si>
    <t>17:43901001:C_T</t>
  </si>
  <si>
    <t>17:43782455:G_T</t>
  </si>
  <si>
    <t>17:43937104:A_G</t>
  </si>
  <si>
    <t>17:43912490:C_G</t>
  </si>
  <si>
    <t>17:43927255:G_T</t>
  </si>
  <si>
    <t>17:43840935:C_T</t>
  </si>
  <si>
    <t>17:43897449:A_T</t>
  </si>
  <si>
    <t>17:43918524:A_G</t>
  </si>
  <si>
    <t>17:43934826:G_T</t>
  </si>
  <si>
    <t>17:43912454:C_T</t>
  </si>
  <si>
    <t>17:43788371:C_T</t>
  </si>
  <si>
    <t>17:43897480:A_G</t>
  </si>
  <si>
    <t>17:43811510:C_T</t>
  </si>
  <si>
    <t>17:43918190:C_T</t>
  </si>
  <si>
    <t>17:43895751:A_G</t>
  </si>
  <si>
    <t>17:43896734:C_T</t>
  </si>
  <si>
    <t>17:43811950:A_C</t>
  </si>
  <si>
    <t>17:43858326:C_T</t>
  </si>
  <si>
    <t>17:43811792:C_T</t>
  </si>
  <si>
    <t>17:43896616:C_T</t>
  </si>
  <si>
    <t>17:43782304:C_T</t>
  </si>
  <si>
    <t>17:43693538:G_T</t>
  </si>
  <si>
    <t>17:43912830:C_T</t>
  </si>
  <si>
    <t>17:43912282:C_T</t>
  </si>
  <si>
    <t>17:43837446:C_G</t>
  </si>
  <si>
    <t>17:43811673:C_T</t>
  </si>
  <si>
    <t>17:43917086:A_G</t>
  </si>
  <si>
    <t>17:43806925:A_G</t>
  </si>
  <si>
    <t>17:43789978:A_G</t>
  </si>
  <si>
    <t>17:43834074:C_G</t>
  </si>
  <si>
    <t>17:43826637:A_G</t>
  </si>
  <si>
    <t>17:43912786:C_G</t>
  </si>
  <si>
    <t>17:43929029:A_G</t>
  </si>
  <si>
    <t>17:43812177:C_T</t>
  </si>
  <si>
    <t>17:43796541:A_T</t>
  </si>
  <si>
    <t>17:43937333:G_T</t>
  </si>
  <si>
    <t>17:43808067:A_G</t>
  </si>
  <si>
    <t>17:43807063:C_T</t>
  </si>
  <si>
    <t>17:43787306:C_T</t>
  </si>
  <si>
    <t>17:43787226:A_G</t>
  </si>
  <si>
    <t>17:43806451:C_T</t>
  </si>
  <si>
    <t>17:43899727:A_G</t>
  </si>
  <si>
    <t>17:43832940:A_G</t>
  </si>
  <si>
    <t>17:43853109:A_G</t>
  </si>
  <si>
    <t>17:43913315:C_T</t>
  </si>
  <si>
    <t>17:43790911:A_T</t>
  </si>
  <si>
    <t>17:43842462:C_T</t>
  </si>
  <si>
    <t>17:43916356:A_G</t>
  </si>
  <si>
    <t>17:43790401:A_G</t>
  </si>
  <si>
    <t>17:43899611:C_T</t>
  </si>
  <si>
    <t>17:43895696:A_G</t>
  </si>
  <si>
    <t>17:43810608:A_T</t>
  </si>
  <si>
    <t>17:43857129:A_C</t>
  </si>
  <si>
    <t>17:43787130:C_T</t>
  </si>
  <si>
    <t>17:43808945:C_T</t>
  </si>
  <si>
    <t>17:43791181:A_C</t>
  </si>
  <si>
    <t>17:43847912:C_T</t>
  </si>
  <si>
    <t>17:43809016:C_T</t>
  </si>
  <si>
    <t>17:43938107:A_G</t>
  </si>
  <si>
    <t>17:43894102:C_T</t>
  </si>
  <si>
    <t>17:43918651:C_G</t>
  </si>
  <si>
    <t>17:43847039:C_T</t>
  </si>
  <si>
    <t>17:43809328:A_G</t>
  </si>
  <si>
    <t>17:43808321:A_G</t>
  </si>
  <si>
    <t>17:43896528:C_G</t>
  </si>
  <si>
    <t>17:43851018:C_T</t>
  </si>
  <si>
    <t>17:43810371:C_G</t>
  </si>
  <si>
    <t>17:43808763:A_G</t>
  </si>
  <si>
    <t>17:43847374:A_G</t>
  </si>
  <si>
    <t>17:43805525:A_C</t>
  </si>
  <si>
    <t>17:43937505:C_T</t>
  </si>
  <si>
    <t>17:43848181:C_T</t>
  </si>
  <si>
    <t>17:43823326:A_G</t>
  </si>
  <si>
    <t>17:43911352:C_T</t>
  </si>
  <si>
    <t>17:43828698:C_T</t>
  </si>
  <si>
    <t>17:43911832:C_T</t>
  </si>
  <si>
    <t>17:43832115:A_G</t>
  </si>
  <si>
    <t>17:43790446:A_G</t>
  </si>
  <si>
    <t>17:43806264:C_T</t>
  </si>
  <si>
    <t>17:43824348:C_T</t>
  </si>
  <si>
    <t>17:43855228:G_T</t>
  </si>
  <si>
    <t>17:43937736:C_T</t>
  </si>
  <si>
    <t>17:43840899:C_G</t>
  </si>
  <si>
    <t>17:43912723:C_T</t>
  </si>
  <si>
    <t>17:43828617:A_G</t>
  </si>
  <si>
    <t>17:43844798:A_G</t>
  </si>
  <si>
    <t>17:43911443:C_T</t>
  </si>
  <si>
    <t>17:43935888:C_T</t>
  </si>
  <si>
    <t>17:43895501:C_G</t>
  </si>
  <si>
    <t>17:43937184:C_T</t>
  </si>
  <si>
    <t>17:43818222:A_C</t>
  </si>
  <si>
    <t>17:43791429:A_G</t>
  </si>
  <si>
    <t>17:43788419:A_C</t>
  </si>
  <si>
    <t>17:43932028:A_G</t>
  </si>
  <si>
    <t>17:43828935:C_G</t>
  </si>
  <si>
    <t>17:43847741:C_T</t>
  </si>
  <si>
    <t>17:43934672:A_C</t>
  </si>
  <si>
    <t>17:43828221:A_T</t>
  </si>
  <si>
    <t>17:43791344:A_T</t>
  </si>
  <si>
    <t>17:43791468:C_T</t>
  </si>
  <si>
    <t>17:43937633:A_G</t>
  </si>
  <si>
    <t>17:43937671:C_T</t>
  </si>
  <si>
    <t>17:43879308:A_G</t>
  </si>
  <si>
    <t>17:43768346:A_G</t>
  </si>
  <si>
    <t>17:43934776:A_G</t>
  </si>
  <si>
    <t>17:43939432:G_T</t>
  </si>
  <si>
    <t>17:43836920:C_T</t>
  </si>
  <si>
    <t>17:43781250:C_T</t>
  </si>
  <si>
    <t>17:43791652:A_G</t>
  </si>
  <si>
    <t>17:43834314:A_G</t>
  </si>
  <si>
    <t>17:43910262:C_G</t>
  </si>
  <si>
    <t>17:43912582:C_T</t>
  </si>
  <si>
    <t>17:43816306:A_G</t>
  </si>
  <si>
    <t>17:43847868:C_T</t>
  </si>
  <si>
    <t>17:43833921:A_G</t>
  </si>
  <si>
    <t>17:43792975:A_G</t>
  </si>
  <si>
    <t>17:43827209:A_G</t>
  </si>
  <si>
    <t>17:43926755:A_G</t>
  </si>
  <si>
    <t>17:43793342:A_G</t>
  </si>
  <si>
    <t>17:43901238:A_G</t>
  </si>
  <si>
    <t>17:43892973:C_T</t>
  </si>
  <si>
    <t>17:43927708:A_G</t>
  </si>
  <si>
    <t>17:43840864:A_G</t>
  </si>
  <si>
    <t>17:43793200:A_T</t>
  </si>
  <si>
    <t>17:43893751:A_G</t>
  </si>
  <si>
    <t>17:43915054:A_G</t>
  </si>
  <si>
    <t>17:43910507:C_T</t>
  </si>
  <si>
    <t>17:43899657:C_G</t>
  </si>
  <si>
    <t>17:43816106:A_C</t>
  </si>
  <si>
    <t>17:43788666:C_G</t>
  </si>
  <si>
    <t>17:43817459:C_T</t>
  </si>
  <si>
    <t>17:43918613:C_T</t>
  </si>
  <si>
    <t>17:43924337:A_C</t>
  </si>
  <si>
    <t>17:43821062:A_G</t>
  </si>
  <si>
    <t>17:43791610:C_T</t>
  </si>
  <si>
    <t>17:43911525:C_T</t>
  </si>
  <si>
    <t>17:43938796:A_G</t>
  </si>
  <si>
    <t>17:43938634:A_G</t>
  </si>
  <si>
    <t>17:43846820:A_G</t>
  </si>
  <si>
    <t>17:43786676:G_T</t>
  </si>
  <si>
    <t>17:43939936:A_G</t>
  </si>
  <si>
    <t>17:43821685:A_C</t>
  </si>
  <si>
    <t>17:43846668:A_C</t>
  </si>
  <si>
    <t>17:43838678:A_G</t>
  </si>
  <si>
    <t>17:43826351:A_G</t>
  </si>
  <si>
    <t>17:43838071:C_T</t>
  </si>
  <si>
    <t>17:43911036:A_G</t>
  </si>
  <si>
    <t>17:43895530:C_T</t>
  </si>
  <si>
    <t>17:43938882:A_G</t>
  </si>
  <si>
    <t>17:43834970:C_T</t>
  </si>
  <si>
    <t>17:43830938:C_G</t>
  </si>
  <si>
    <t>17:43858629:A_G</t>
  </si>
  <si>
    <t>17:43838482:G_T</t>
  </si>
  <si>
    <t>17:43835854:A_C</t>
  </si>
  <si>
    <t>17:43850519:C_T</t>
  </si>
  <si>
    <t>17:43822398:C_T</t>
  </si>
  <si>
    <t>17:43899161:A_C</t>
  </si>
  <si>
    <t>17:43824908:C_T</t>
  </si>
  <si>
    <t>17:43849656:A_C</t>
  </si>
  <si>
    <t>17:43894547:C_T</t>
  </si>
  <si>
    <t>17:43836673:C_T</t>
  </si>
  <si>
    <t>17:43849896:A_G</t>
  </si>
  <si>
    <t>17:43793651:A_G</t>
  </si>
  <si>
    <t>17:43784624:C_T</t>
  </si>
  <si>
    <t>17:43894609:A_G</t>
  </si>
  <si>
    <t>17:43849787:A_T</t>
  </si>
  <si>
    <t>17:43816655:C_G</t>
  </si>
  <si>
    <t>17:43768347:C_T</t>
  </si>
  <si>
    <t>17:43824848:A_G</t>
  </si>
  <si>
    <t>17:43831112:A_G</t>
  </si>
  <si>
    <t>17:43835351:C_T</t>
  </si>
  <si>
    <t>17:43786698:C_T</t>
  </si>
  <si>
    <t>17:43815336:A_G</t>
  </si>
  <si>
    <t>17:43814427:C_T</t>
  </si>
  <si>
    <t>17:43938499:A_G</t>
  </si>
  <si>
    <t>17:43823880:C_T</t>
  </si>
  <si>
    <t>17:43911424:C_T</t>
  </si>
  <si>
    <t>17:43823889:A_C</t>
  </si>
  <si>
    <t>17:43825711:A_C</t>
  </si>
  <si>
    <t>17:43824201:A_G</t>
  </si>
  <si>
    <t>17:43825725:G_T</t>
  </si>
  <si>
    <t>17:43939255:C_T</t>
  </si>
  <si>
    <t>17:43825478:A_G</t>
  </si>
  <si>
    <t>17:43934948:A_G</t>
  </si>
  <si>
    <t>17:43940188:C_T</t>
  </si>
  <si>
    <t>17:43825912:A_G</t>
  </si>
  <si>
    <t>17:43918239:C_T</t>
  </si>
  <si>
    <t>17:43899655:C_T</t>
  </si>
  <si>
    <t>17:43794209:C_G</t>
  </si>
  <si>
    <t>17:43940825:C_G</t>
  </si>
  <si>
    <t>17:43908773:C_G</t>
  </si>
  <si>
    <t>17:43930238:A_C</t>
  </si>
  <si>
    <t>17:43941608:C_G</t>
  </si>
  <si>
    <t>17:43849327:A_G</t>
  </si>
  <si>
    <t>17:43834482:A_G</t>
  </si>
  <si>
    <t>17:43815141:A_G</t>
  </si>
  <si>
    <t>17:43817608:A_G</t>
  </si>
  <si>
    <t>17:43941491:A_G</t>
  </si>
  <si>
    <t>17:43815859:A_C</t>
  </si>
  <si>
    <t>17:43941350:C_T</t>
  </si>
  <si>
    <t>17:43816605:A_C</t>
  </si>
  <si>
    <t>17:43934896:A_T</t>
  </si>
  <si>
    <t>17:43816657:A_G</t>
  </si>
  <si>
    <t>17:43798401:A_G</t>
  </si>
  <si>
    <t>17:43762255:C_T</t>
  </si>
  <si>
    <t>17:43838014:A_G</t>
  </si>
  <si>
    <t>17:43933673:C_T</t>
  </si>
  <si>
    <t>17:43793665:A_G</t>
  </si>
  <si>
    <t>17:43804619:C_T</t>
  </si>
  <si>
    <t>17:43898459:C_T</t>
  </si>
  <si>
    <t>17:43923703:C_T</t>
  </si>
  <si>
    <t>17:43813002:A_G</t>
  </si>
  <si>
    <t>17:43900697:C_T</t>
  </si>
  <si>
    <t>17:43813252:C_G</t>
  </si>
  <si>
    <t>17:43813370:C_G</t>
  </si>
  <si>
    <t>17:43813415:A_G</t>
  </si>
  <si>
    <t>17:43934314:C_T</t>
  </si>
  <si>
    <t>17:43817898:A_G</t>
  </si>
  <si>
    <t>17:43893403:A_G</t>
  </si>
  <si>
    <t>17:43817832:A_G</t>
  </si>
  <si>
    <t>17:43818611:A_G</t>
  </si>
  <si>
    <t>17:43925605:A_G</t>
  </si>
  <si>
    <t>17:43818690:G_T</t>
  </si>
  <si>
    <t>17:43818657:C_T</t>
  </si>
  <si>
    <t>17:43818906:A_G</t>
  </si>
  <si>
    <t>17:43942046:A_T</t>
  </si>
  <si>
    <t>17:43941858:G_T</t>
  </si>
  <si>
    <t>17:43935118:A_G</t>
  </si>
  <si>
    <t>17:43812398:C_G</t>
  </si>
  <si>
    <t>17:43856730:C_T</t>
  </si>
  <si>
    <t>17:43939609:A_T</t>
  </si>
  <si>
    <t>17:43784222:C_T</t>
  </si>
  <si>
    <t>17:43825339:C_G</t>
  </si>
  <si>
    <t>17:43941476:A_C</t>
  </si>
  <si>
    <t>17:43894510:A_G</t>
  </si>
  <si>
    <t>17:43904528:C_T</t>
  </si>
  <si>
    <t>17:43894159:C_T</t>
  </si>
  <si>
    <t>17:43784935:C_G</t>
  </si>
  <si>
    <t>17:43817557:C_T</t>
  </si>
  <si>
    <t>17:43907896:C_T</t>
  </si>
  <si>
    <t>17:43818160:A_C</t>
  </si>
  <si>
    <t>17:43941710:C_T</t>
  </si>
  <si>
    <t>17:43895008:C_G</t>
  </si>
  <si>
    <t>17:43833981:A_G</t>
  </si>
  <si>
    <t>17:43841912:C_T</t>
  </si>
  <si>
    <t>17:43789971:C_G</t>
  </si>
  <si>
    <t>17:43826305:A_G</t>
  </si>
  <si>
    <t>17:43908826:G_T</t>
  </si>
  <si>
    <t>17:43858482:C_T</t>
  </si>
  <si>
    <t>17:43830382:A_G</t>
  </si>
  <si>
    <t>17:43905313:C_G</t>
  </si>
  <si>
    <t>17:43830685:A_G</t>
  </si>
  <si>
    <t>17:43819384:A_G</t>
  </si>
  <si>
    <t>17:43798160:A_G</t>
  </si>
  <si>
    <t>17:43885291:A_G</t>
  </si>
  <si>
    <t>17:43905134:A_G</t>
  </si>
  <si>
    <t>17:43795238:A_G</t>
  </si>
  <si>
    <t>17:43907966:A_G</t>
  </si>
  <si>
    <t>17:43904948:C_G</t>
  </si>
  <si>
    <t>17:43819480:C_T</t>
  </si>
  <si>
    <t>17:43897202:A_T</t>
  </si>
  <si>
    <t>17:43819450:A_G</t>
  </si>
  <si>
    <t>17:43896228:C_T</t>
  </si>
  <si>
    <t>17:43818946:A_T</t>
  </si>
  <si>
    <t>17:43800987:A_C</t>
  </si>
  <si>
    <t>17:43830640:C_T</t>
  </si>
  <si>
    <t>17:43939659:A_G</t>
  </si>
  <si>
    <t>17:43859640:A_G</t>
  </si>
  <si>
    <t>17:43931245:A_G</t>
  </si>
  <si>
    <t>17:43788767:A_G</t>
  </si>
  <si>
    <t>17:43859691:C_G</t>
  </si>
  <si>
    <t>17:43804389:A_T</t>
  </si>
  <si>
    <t>17:43840016:A_G</t>
  </si>
  <si>
    <t>17:43934016:C_G</t>
  </si>
  <si>
    <t>17:43812684:A_G</t>
  </si>
  <si>
    <t>17:43836191:A_G</t>
  </si>
  <si>
    <t>17:43793951:A_G</t>
  </si>
  <si>
    <t>17:43837115:A_G</t>
  </si>
  <si>
    <t>17:43905481:G_T</t>
  </si>
  <si>
    <t>17:43907143:A_G</t>
  </si>
  <si>
    <t>17:43897246:A_G</t>
  </si>
  <si>
    <t>17:43802525:C_T</t>
  </si>
  <si>
    <t>17:43798546:A_G</t>
  </si>
  <si>
    <t>17:43811072:A_G</t>
  </si>
  <si>
    <t>17:43792326:C_T</t>
  </si>
  <si>
    <t>17:43910088:A_G</t>
  </si>
  <si>
    <t>17:43803788:C_T</t>
  </si>
  <si>
    <t>17:43785808:C_T</t>
  </si>
  <si>
    <t>17:43799804:A_C</t>
  </si>
  <si>
    <t>17:43837567:C_T</t>
  </si>
  <si>
    <t>17:43939638:A_G</t>
  </si>
  <si>
    <t>17:43785938:C_T</t>
  </si>
  <si>
    <t>17:43904673:C_T</t>
  </si>
  <si>
    <t>17:43812599:A_G</t>
  </si>
  <si>
    <t>17:43812649:C_T</t>
  </si>
  <si>
    <t>17:43789144:A_G</t>
  </si>
  <si>
    <t>17:43912159:C_G</t>
  </si>
  <si>
    <t>17:43902505:C_T</t>
  </si>
  <si>
    <t>17:43837091:C_T</t>
  </si>
  <si>
    <t>17:43925729:A_G</t>
  </si>
  <si>
    <t>17:43782558:C_T</t>
  </si>
  <si>
    <t>17:43795573:C_T</t>
  </si>
  <si>
    <t>17:43902522:A_G</t>
  </si>
  <si>
    <t>17:43791332:C_T</t>
  </si>
  <si>
    <t>17:43797246:C_T</t>
  </si>
  <si>
    <t>17:43852733:A_G</t>
  </si>
  <si>
    <t>17:43786013:G_T</t>
  </si>
  <si>
    <t>17:43785627:A_T</t>
  </si>
  <si>
    <t>17:43798015:A_C</t>
  </si>
  <si>
    <t>17:43902997:A_G</t>
  </si>
  <si>
    <t>17:43815820:A_T</t>
  </si>
  <si>
    <t>17:43815713:C_T</t>
  </si>
  <si>
    <t>17:43926056:A_C</t>
  </si>
  <si>
    <t>17:43784948:G_T</t>
  </si>
  <si>
    <t>17:43859065:C_T</t>
  </si>
  <si>
    <t>17:43804306:C_T</t>
  </si>
  <si>
    <t>17:43837782:A_G</t>
  </si>
  <si>
    <t>17:43904610:C_T</t>
  </si>
  <si>
    <t>17:43838919:A_G</t>
  </si>
  <si>
    <t>17:43881790:C_T</t>
  </si>
  <si>
    <t>17:43844486:A_T</t>
  </si>
  <si>
    <t>17:43902216:C_T</t>
  </si>
  <si>
    <t>17:43779419:A_T</t>
  </si>
  <si>
    <t>17:43807955:A_C</t>
  </si>
  <si>
    <t>17:43844201:C_T</t>
  </si>
  <si>
    <t>17:43844044:A_G</t>
  </si>
  <si>
    <t>17:43848761:A_T</t>
  </si>
  <si>
    <t>17:43802907:C_T</t>
  </si>
  <si>
    <t>17:43844859:A_G</t>
  </si>
  <si>
    <t>17:43788782:C_T</t>
  </si>
  <si>
    <t>17:43781105:A_G</t>
  </si>
  <si>
    <t>17:43801092:C_T</t>
  </si>
  <si>
    <t>17:43902738:A_C</t>
  </si>
  <si>
    <t>17:43792358:A_G</t>
  </si>
  <si>
    <t>17:43800404:G_T</t>
  </si>
  <si>
    <t>17:43904110:C_G</t>
  </si>
  <si>
    <t>17:43794286:C_T</t>
  </si>
  <si>
    <t>17:43914558:A_G</t>
  </si>
  <si>
    <t>17:43936298:A_C</t>
  </si>
  <si>
    <t>17:43801593:A_G</t>
  </si>
  <si>
    <t>17:43897722:C_T</t>
  </si>
  <si>
    <t>17:43801695:C_T</t>
  </si>
  <si>
    <t>17:43800351:A_C</t>
  </si>
  <si>
    <t>17:43930955:A_G</t>
  </si>
  <si>
    <t>17:43799667:A_C</t>
  </si>
  <si>
    <t>17:43894990:G_T</t>
  </si>
  <si>
    <t>17:43917818:A_G</t>
  </si>
  <si>
    <t>17:43843943:A_G</t>
  </si>
  <si>
    <t>17:43799810:C_G</t>
  </si>
  <si>
    <t>17:43902944:C_T</t>
  </si>
  <si>
    <t>17:43832337:A_G</t>
  </si>
  <si>
    <t>17:43787563:C_G</t>
  </si>
  <si>
    <t>17:43844977:A_T</t>
  </si>
  <si>
    <t>17:43903485:C_G</t>
  </si>
  <si>
    <t>17:43845002:C_G</t>
  </si>
  <si>
    <t>17:43832367:A_G</t>
  </si>
  <si>
    <t>17:43843395:C_T</t>
  </si>
  <si>
    <t>17:43902861:A_C</t>
  </si>
  <si>
    <t>17:43902842:C_T</t>
  </si>
  <si>
    <t>17:43901558:A_G</t>
  </si>
  <si>
    <t>17:43940497:C_T</t>
  </si>
  <si>
    <t>17:43903106:A_G</t>
  </si>
  <si>
    <t>17:43793828:A_G</t>
  </si>
  <si>
    <t>17:43903548:C_T</t>
  </si>
  <si>
    <t>17:43799033:C_T</t>
  </si>
  <si>
    <t>17:43770595:A_G</t>
  </si>
  <si>
    <t>17:43779624:C_T</t>
  </si>
  <si>
    <t>17:43744990:C_T</t>
  </si>
  <si>
    <t>17:43893260:C_T</t>
  </si>
  <si>
    <t>17:43799509:A_C</t>
  </si>
  <si>
    <t>17:43776242:A_G</t>
  </si>
  <si>
    <t>17:43903546:A_G</t>
  </si>
  <si>
    <t>17:43788649:C_T</t>
  </si>
  <si>
    <t>17:43827244:C_T</t>
  </si>
  <si>
    <t>17:43776061:C_T</t>
  </si>
  <si>
    <t>17:43793388:C_T</t>
  </si>
  <si>
    <t>17:43776742:C_T</t>
  </si>
  <si>
    <t>17:43903298:A_G</t>
  </si>
  <si>
    <t>17:43802971:C_T</t>
  </si>
  <si>
    <t>17:43845041:A_G</t>
  </si>
  <si>
    <t>17:43777578:C_T</t>
  </si>
  <si>
    <t>17:43777542:A_G</t>
  </si>
  <si>
    <t>17:43778406:A_G</t>
  </si>
  <si>
    <t>17:43810851:C_G</t>
  </si>
  <si>
    <t>17:43743045:C_T</t>
  </si>
  <si>
    <t>17:43749949:A_G</t>
  </si>
  <si>
    <t>17:43822511:A_G</t>
  </si>
  <si>
    <t>17:43848412:A_G</t>
  </si>
  <si>
    <t>17:43809264:G_T</t>
  </si>
  <si>
    <t>17:43776945:C_T</t>
  </si>
  <si>
    <t>17:43775145:A_G</t>
  </si>
  <si>
    <t>17:43797087:A_T</t>
  </si>
  <si>
    <t>17:43930980:C_T</t>
  </si>
  <si>
    <t>17:43785349:C_T</t>
  </si>
  <si>
    <t>17:43827431:A_G</t>
  </si>
  <si>
    <t>17:43776787:C_T</t>
  </si>
  <si>
    <t>17:43775479:C_T</t>
  </si>
  <si>
    <t>17:43778003:A_T</t>
  </si>
  <si>
    <t>17:43782693:A_G</t>
  </si>
  <si>
    <t>17:43778602:C_T</t>
  </si>
  <si>
    <t>17:43926149:A_G</t>
  </si>
  <si>
    <t>17:43931244:C_G</t>
  </si>
  <si>
    <t>17:43760080:A_C</t>
  </si>
  <si>
    <t>17:43772109:A_C</t>
  </si>
  <si>
    <t>17:43933879:C_G</t>
  </si>
  <si>
    <t>17:43925966:A_G</t>
  </si>
  <si>
    <t>17:43758885:A_G</t>
  </si>
  <si>
    <t>17:43903089:C_T</t>
  </si>
  <si>
    <t>17:43777710:C_T</t>
  </si>
  <si>
    <t>17:43812624:A_G</t>
  </si>
  <si>
    <t>17:43746839:C_T</t>
  </si>
  <si>
    <t>17:43746721:A_G</t>
  </si>
  <si>
    <t>17:43779657:C_T</t>
  </si>
  <si>
    <t>17:43907745:C_T</t>
  </si>
  <si>
    <t>17:43748046:C_T</t>
  </si>
  <si>
    <t>17:43756833:A_C</t>
  </si>
  <si>
    <t>17:43746276:G_T</t>
  </si>
  <si>
    <t>17:43801185:A_G</t>
  </si>
  <si>
    <t>17:43769277:C_G</t>
  </si>
  <si>
    <t>17:43768727:A_G</t>
  </si>
  <si>
    <t>17:43773784:A_C</t>
  </si>
  <si>
    <t>17:43772018:G_T</t>
  </si>
  <si>
    <t>17:43747677:C_T</t>
  </si>
  <si>
    <t>17:43747683:A_G</t>
  </si>
  <si>
    <t>17:43748101:A_G</t>
  </si>
  <si>
    <t>17:43757161:C_T</t>
  </si>
  <si>
    <t>17:43773248:A_T</t>
  </si>
  <si>
    <t>17:43775402:C_T</t>
  </si>
  <si>
    <t>17:43767219:A_C</t>
  </si>
  <si>
    <t>17:43748412:A_G</t>
  </si>
  <si>
    <t>17:43771627:A_G</t>
  </si>
  <si>
    <t>17:43765778:C_T</t>
  </si>
  <si>
    <t>17:43692935:A_G</t>
  </si>
  <si>
    <t>17:43780948:C_T</t>
  </si>
  <si>
    <t>17:43774497:A_T</t>
  </si>
  <si>
    <t>17:43763935:A_G</t>
  </si>
  <si>
    <t>17:43762846:A_G</t>
  </si>
  <si>
    <t>17:43749454:A_G</t>
  </si>
  <si>
    <t>17:43775015:C_T</t>
  </si>
  <si>
    <t>17:43849366:C_T</t>
  </si>
  <si>
    <t>17:43773124:A_C</t>
  </si>
  <si>
    <t>17:43774959:C_T</t>
  </si>
  <si>
    <t>17:43773607:G_T</t>
  </si>
  <si>
    <t>17:43774845:C_T</t>
  </si>
  <si>
    <t>17:43773085:A_G</t>
  </si>
  <si>
    <t>17:43773943:A_G</t>
  </si>
  <si>
    <t>17:43773877:A_T</t>
  </si>
  <si>
    <t>17:43775929:C_G</t>
  </si>
  <si>
    <t>17:43771493:A_G</t>
  </si>
  <si>
    <t>17:43741452:C_T</t>
  </si>
  <si>
    <t>17:43765381:C_G</t>
  </si>
  <si>
    <t>17:43763241:C_T</t>
  </si>
  <si>
    <t>17:43770443:C_T</t>
  </si>
  <si>
    <t>17:43769516:A_C</t>
  </si>
  <si>
    <t>17:43762594:A_T</t>
  </si>
  <si>
    <t>17:43768703:C_T</t>
  </si>
  <si>
    <t>17:43754099:A_G</t>
  </si>
  <si>
    <t>17:43784994:C_T</t>
  </si>
  <si>
    <t>17:43753642:A_G</t>
  </si>
  <si>
    <t>17:43775546:A_G</t>
  </si>
  <si>
    <t>17:43754209:C_G</t>
  </si>
  <si>
    <t>17:43767631:A_G</t>
  </si>
  <si>
    <t>17:43754010:C_T</t>
  </si>
  <si>
    <t>17:43753454:A_G</t>
  </si>
  <si>
    <t>17:43770995:A_G</t>
  </si>
  <si>
    <t>17:43768467:C_T</t>
  </si>
  <si>
    <t>17:43773447:C_T</t>
  </si>
  <si>
    <t>17:43770416:C_T</t>
  </si>
  <si>
    <t>17:43761856:C_T</t>
  </si>
  <si>
    <t>17:43752566:C_T</t>
  </si>
  <si>
    <t>17:43827391:C_G</t>
  </si>
  <si>
    <t>17:43768230:C_G</t>
  </si>
  <si>
    <t>17:43764685:C_T</t>
  </si>
  <si>
    <t>17:43764987:A_G</t>
  </si>
  <si>
    <t>17:43764565:A_G</t>
  </si>
  <si>
    <t>17:43769321:A_C</t>
  </si>
  <si>
    <t>17:43763007:C_T</t>
  </si>
  <si>
    <t>17:43766352:C_G</t>
  </si>
  <si>
    <t>17:43765450:A_G</t>
  </si>
  <si>
    <t>17:43769088:C_T</t>
  </si>
  <si>
    <t>17:43754505:A_C</t>
  </si>
  <si>
    <t>17:43761381:A_G</t>
  </si>
  <si>
    <t>17:43767538:A_G</t>
  </si>
  <si>
    <t>17:43771193:C_T</t>
  </si>
  <si>
    <t>17:43772407:C_T</t>
  </si>
  <si>
    <t>17:43760516:A_T</t>
  </si>
  <si>
    <t>17:43749168:C_G</t>
  </si>
  <si>
    <t>17:43760599:A_C</t>
  </si>
  <si>
    <t>17:43767815:C_T</t>
  </si>
  <si>
    <t>17:43750939:C_T</t>
  </si>
  <si>
    <t>17:43750137:C_G</t>
  </si>
  <si>
    <t>17:43749579:C_T</t>
  </si>
  <si>
    <t>17:43740856:C_T</t>
  </si>
  <si>
    <t>17:43760577:A_G</t>
  </si>
  <si>
    <t>17:43707620:G_T</t>
  </si>
  <si>
    <t>17:43766754:C_T</t>
  </si>
  <si>
    <t>17:43824382:G_T</t>
  </si>
  <si>
    <t>17:43848968:G_T</t>
  </si>
  <si>
    <t>17:43760199:C_T</t>
  </si>
  <si>
    <t>17:43754576:C_G</t>
  </si>
  <si>
    <t>17:43768496:C_T</t>
  </si>
  <si>
    <t>17:43770525:C_T</t>
  </si>
  <si>
    <t>17:43734145:C_T</t>
  </si>
  <si>
    <t>17:43754569:A_G</t>
  </si>
  <si>
    <t>17:43761974:A_C</t>
  </si>
  <si>
    <t>17:43760685:C_T</t>
  </si>
  <si>
    <t>17:43738676:A_C</t>
  </si>
  <si>
    <t>17:43738627:G_T</t>
  </si>
  <si>
    <t>17:43761939:C_G</t>
  </si>
  <si>
    <t>17:43760192:A_G</t>
  </si>
  <si>
    <t>17:43759431:C_T</t>
  </si>
  <si>
    <t>17:43759719:A_G</t>
  </si>
  <si>
    <t>17:43764847:A_G</t>
  </si>
  <si>
    <t>17:43917776:G_T</t>
  </si>
  <si>
    <t>17:43764796:G_T</t>
  </si>
  <si>
    <t>17:43772540:A_G</t>
  </si>
  <si>
    <t>17:43724555:A_G</t>
  </si>
  <si>
    <t>17:43827471:C_G</t>
  </si>
  <si>
    <t>17:43750010:A_G</t>
  </si>
  <si>
    <t>17:43723462:C_T</t>
  </si>
  <si>
    <t>17:43908151:C_T</t>
  </si>
  <si>
    <t>17:43762554:A_G</t>
  </si>
  <si>
    <t>17:43848750:C_T</t>
  </si>
  <si>
    <t>17:43734304:C_T</t>
  </si>
  <si>
    <t>17:43768501:C_T</t>
  </si>
  <si>
    <t>17:43759426:C_T</t>
  </si>
  <si>
    <t>17:43897130:A_G</t>
  </si>
  <si>
    <t>17:43762429:C_T</t>
  </si>
  <si>
    <t>17:43733048:A_T</t>
  </si>
  <si>
    <t>17:43758011:C_G</t>
  </si>
  <si>
    <t>17:43750238:A_G</t>
  </si>
  <si>
    <t>17:43736763:C_T</t>
  </si>
  <si>
    <t>17:43735478:A_G</t>
  </si>
  <si>
    <t>17:43759048:C_T</t>
  </si>
  <si>
    <t>17:43737040:A_G</t>
  </si>
  <si>
    <t>17:43716885:A_G</t>
  </si>
  <si>
    <t>17:43763202:A_G</t>
  </si>
  <si>
    <t>17:43756910:C_T</t>
  </si>
  <si>
    <t>17:43719870:A_G</t>
  </si>
  <si>
    <t>17:43721457:C_T</t>
  </si>
  <si>
    <t>17:43765080:A_G</t>
  </si>
  <si>
    <t>17:43735555:A_G</t>
  </si>
  <si>
    <t>17:43717131:C_T</t>
  </si>
  <si>
    <t>17:43723605:C_T</t>
  </si>
  <si>
    <t>17:43758742:C_T</t>
  </si>
  <si>
    <t>17:43734503:A_G</t>
  </si>
  <si>
    <t>17:43711539:C_G</t>
  </si>
  <si>
    <t>17:43707955:A_C</t>
  </si>
  <si>
    <t>17:43707951:C_T</t>
  </si>
  <si>
    <t>17:43726574:C_T</t>
  </si>
  <si>
    <t>17:43712657:C_T</t>
  </si>
  <si>
    <t>17:43734643:C_T</t>
  </si>
  <si>
    <t>17:43712337:C_T</t>
  </si>
  <si>
    <t>17:43712464:A_G</t>
  </si>
  <si>
    <t>17:43725212:A_G</t>
  </si>
  <si>
    <t>17:43725992:A_G</t>
  </si>
  <si>
    <t>17:43725762:A_G</t>
  </si>
  <si>
    <t>17:43725684:A_G</t>
  </si>
  <si>
    <t>17:43713925:A_G</t>
  </si>
  <si>
    <t>17:43729432:C_T</t>
  </si>
  <si>
    <t>17:43735276:C_T</t>
  </si>
  <si>
    <t>17:43767628:A_G</t>
  </si>
  <si>
    <t>17:43737730:C_T</t>
  </si>
  <si>
    <t>17:43714673:A_T</t>
  </si>
  <si>
    <t>17:43730636:G_T</t>
  </si>
  <si>
    <t>17:43731896:C_T</t>
  </si>
  <si>
    <t>17:43726125:A_C</t>
  </si>
  <si>
    <t>17:43731719:A_C</t>
  </si>
  <si>
    <t>17:43715018:C_T</t>
  </si>
  <si>
    <t>17:43705356:A_G</t>
  </si>
  <si>
    <t>17:43764378:A_G</t>
  </si>
  <si>
    <t>17:43840681:C_T</t>
  </si>
  <si>
    <t>17:43758787:A_G</t>
  </si>
  <si>
    <t>17:43810873:A_T</t>
  </si>
  <si>
    <t>17:43733983:A_G</t>
  </si>
  <si>
    <t>17:43758790:C_T</t>
  </si>
  <si>
    <t>17:43729384:A_G</t>
  </si>
  <si>
    <t>17:43776391:C_G</t>
  </si>
  <si>
    <t>17:43778752:C_T</t>
  </si>
  <si>
    <t>17:43728137:A_G</t>
  </si>
  <si>
    <t>17:43776741:C_T</t>
  </si>
  <si>
    <t>17:43756685:A_G</t>
  </si>
  <si>
    <t>17:43727887:A_T</t>
  </si>
  <si>
    <t>17:43776371:C_T</t>
  </si>
  <si>
    <t>17:43768633:A_G</t>
  </si>
  <si>
    <t>17:43707619:A_C</t>
  </si>
  <si>
    <t>17:43711312:C_T</t>
  </si>
  <si>
    <t>17:43825576:C_T</t>
  </si>
  <si>
    <t>17:43908152:C_T</t>
  </si>
  <si>
    <t>17:43840006:G_T</t>
  </si>
  <si>
    <t>17:43709893:A_G</t>
  </si>
  <si>
    <t>17:43825568:C_T</t>
  </si>
  <si>
    <t>17:43726588:C_T</t>
  </si>
  <si>
    <t>17:43573419:C_T</t>
  </si>
  <si>
    <t>17:43721283:C_G</t>
  </si>
  <si>
    <t>17:43730598:A_G</t>
  </si>
  <si>
    <t>17:43757777:C_T</t>
  </si>
  <si>
    <t>17:43772251:C_T</t>
  </si>
  <si>
    <t>17:43715619:C_G</t>
  </si>
  <si>
    <t>17:43760389:A_G</t>
  </si>
  <si>
    <t>17:43783803:A_G</t>
  </si>
  <si>
    <t>17:43710384:A_C</t>
  </si>
  <si>
    <t>17:43727061:C_T</t>
  </si>
  <si>
    <t>17:43717415:A_G</t>
  </si>
  <si>
    <t>17:43709867:G_T</t>
  </si>
  <si>
    <t>17:43871982:C_T</t>
  </si>
  <si>
    <t>17:43852605:C_T</t>
  </si>
  <si>
    <t>17:43757776:C_T</t>
  </si>
  <si>
    <t>17:43710371:A_G</t>
  </si>
  <si>
    <t>17:43572419:C_T</t>
  </si>
  <si>
    <t>17:43940012:C_T</t>
  </si>
  <si>
    <t>17:43740967:C_T</t>
  </si>
  <si>
    <t>17:43810902:A_G</t>
  </si>
  <si>
    <t>17:43893259:A_G</t>
  </si>
  <si>
    <t>17:43709415:C_T</t>
  </si>
  <si>
    <t>17:43714850:A_G</t>
  </si>
  <si>
    <t>17:43850645:C_T</t>
  </si>
  <si>
    <t>17:43906828:A_G</t>
  </si>
  <si>
    <t>17:43710127:A_T</t>
  </si>
  <si>
    <t>17:43789698:A_G</t>
  </si>
  <si>
    <t>17:43717803:C_T</t>
  </si>
  <si>
    <t>17:43715427:C_T</t>
  </si>
  <si>
    <t>17:43757450:A_C</t>
  </si>
  <si>
    <t>17:43940021:A_G</t>
  </si>
  <si>
    <t>17:43761482:C_T</t>
  </si>
  <si>
    <t>17:43792418:C_T</t>
  </si>
  <si>
    <t>17:43766418:C_T</t>
  </si>
  <si>
    <t>17:43906726:A_C</t>
  </si>
  <si>
    <t>17:43766415:A_G</t>
  </si>
  <si>
    <t>17:43792411:A_G</t>
  </si>
  <si>
    <t>17:43654468:C_T</t>
  </si>
  <si>
    <t>17:43940020:C_T</t>
  </si>
  <si>
    <t>17:43756376:C_G</t>
  </si>
  <si>
    <t>17:47450775:A_G</t>
  </si>
  <si>
    <t>17:47444113:C_T</t>
  </si>
  <si>
    <t>17:47443580:C_T</t>
  </si>
  <si>
    <t>17:47444421:G_T</t>
  </si>
  <si>
    <t>17:47444442:C_T</t>
  </si>
  <si>
    <t>17:47431096:C_T</t>
  </si>
  <si>
    <t>17:47428573:A_C</t>
  </si>
  <si>
    <t>17:47427511:C_T</t>
  </si>
  <si>
    <t>17:47432879:C_T</t>
  </si>
  <si>
    <t>17:47432577:C_T</t>
  </si>
  <si>
    <t>17:47473616:A_G</t>
  </si>
  <si>
    <t>17:47329365:A_C</t>
  </si>
  <si>
    <t>17:47470487:A_C</t>
  </si>
  <si>
    <t>17:47330890:A_G</t>
  </si>
  <si>
    <t>17:47436812:A_T</t>
  </si>
  <si>
    <t>17:47322746:A_G</t>
  </si>
  <si>
    <t>17:47323695:C_T</t>
  </si>
  <si>
    <t>17:47325717:C_T</t>
  </si>
  <si>
    <t>17:47324485:C_T</t>
  </si>
  <si>
    <t>17:47328890:C_G</t>
  </si>
  <si>
    <t>17:47332807:A_G</t>
  </si>
  <si>
    <t>17:47407071:A_C</t>
  </si>
  <si>
    <t>17:47331987:C_T</t>
  </si>
  <si>
    <t>17:47377267:C_T</t>
  </si>
  <si>
    <t>17:47378766:C_T</t>
  </si>
  <si>
    <t>17:47411987:A_G</t>
  </si>
  <si>
    <t>17:47421509:A_G</t>
  </si>
  <si>
    <t>17:47406913:A_G</t>
  </si>
  <si>
    <t>17:47369099:A_G</t>
  </si>
  <si>
    <t>17:47378369:A_G</t>
  </si>
  <si>
    <t>17:47468011:A_G</t>
  </si>
  <si>
    <t>17:47378771:C_T</t>
  </si>
  <si>
    <t>17:47350664:C_T</t>
  </si>
  <si>
    <t>17:47349052:A_G</t>
  </si>
  <si>
    <t>17:47364795:C_T</t>
  </si>
  <si>
    <t>17:47333067:A_G</t>
  </si>
  <si>
    <t>17:47397323:C_T</t>
  </si>
  <si>
    <t>17:47397579:A_G</t>
  </si>
  <si>
    <t>17:47469186:A_G</t>
  </si>
  <si>
    <t>17:47399600:C_G</t>
  </si>
  <si>
    <t>17:47347879:C_G</t>
  </si>
  <si>
    <t>17:47403740:C_G</t>
  </si>
  <si>
    <t>17:56409089:C_G</t>
  </si>
  <si>
    <t>17:56410041:A_G</t>
  </si>
  <si>
    <t>17:56404349:A_G</t>
  </si>
  <si>
    <t>17:61545779:C_T</t>
  </si>
  <si>
    <t>17:61560763:C_T</t>
  </si>
  <si>
    <t>17:61548476:A_G</t>
  </si>
  <si>
    <t>17:61547562:A_G</t>
  </si>
  <si>
    <t>17:61548948:A_C</t>
  </si>
  <si>
    <t>17:61559625:A_G</t>
  </si>
  <si>
    <t>17:61556298:C_G</t>
  </si>
  <si>
    <t>17:61550729:A_C</t>
  </si>
  <si>
    <t>17:61554194:A_T</t>
  </si>
  <si>
    <t>17:61575637:A_G</t>
  </si>
  <si>
    <t>17:61554341:C_T</t>
  </si>
  <si>
    <t>17:61563661:A_C</t>
  </si>
  <si>
    <t>17:61574492:A_G</t>
  </si>
  <si>
    <t>19:1050874:A_G</t>
  </si>
  <si>
    <t>19:1061585:C_G</t>
  </si>
  <si>
    <t>19:1062192:C_T</t>
  </si>
  <si>
    <t>19:1062164:C_T</t>
  </si>
  <si>
    <t>19:1061062:A_G</t>
  </si>
  <si>
    <t>19:1058176:A_G</t>
  </si>
  <si>
    <t>19:1057137:A_G</t>
  </si>
  <si>
    <t>19:1069553:A_G</t>
  </si>
  <si>
    <t>19:1062864:C_G</t>
  </si>
  <si>
    <t>19:1066936:C_G</t>
  </si>
  <si>
    <t>19:1062041:C_G</t>
  </si>
  <si>
    <t>19:1070476:C_T</t>
  </si>
  <si>
    <t>19:1064565:A_G</t>
  </si>
  <si>
    <t>19:1072116:A_C</t>
  </si>
  <si>
    <t>19:1070291:C_T</t>
  </si>
  <si>
    <t>19:1047537:A_C</t>
  </si>
  <si>
    <t>19:49213504:A_G</t>
  </si>
  <si>
    <t>19:49213833:A_G</t>
  </si>
  <si>
    <t>19:49213284:A_G</t>
  </si>
  <si>
    <t>19:49211969:C_T</t>
  </si>
  <si>
    <t>19:49210869:A_G</t>
  </si>
  <si>
    <t>19:49214274:A_G</t>
  </si>
  <si>
    <t>19:49229323:A_G</t>
  </si>
  <si>
    <t>19:49219459:C_T</t>
  </si>
  <si>
    <t>19:49228272:C_T</t>
  </si>
  <si>
    <t>19:49218111:G_T</t>
  </si>
  <si>
    <t>19:49218430:A_G</t>
  </si>
  <si>
    <t>19:49220323:A_G</t>
  </si>
  <si>
    <t>19:49218437:A_C</t>
  </si>
  <si>
    <t>19:49209851:A_G</t>
  </si>
  <si>
    <t>19:49227443:C_T</t>
  </si>
  <si>
    <t>19:49227256:C_T</t>
  </si>
  <si>
    <t>19:49227043:A_G</t>
  </si>
  <si>
    <t>19:49218602:C_T</t>
  </si>
  <si>
    <t>19:49232226:A_G</t>
  </si>
  <si>
    <t>19:49215095:C_T</t>
  </si>
  <si>
    <t>19:49218060:C_T</t>
  </si>
  <si>
    <t>19:49225766:A_T</t>
  </si>
  <si>
    <t>19:49209566:A_G</t>
  </si>
  <si>
    <t>19:49209464:A_C</t>
  </si>
  <si>
    <t>19:49207651:C_T</t>
  </si>
  <si>
    <t>19:51737991:G_T</t>
  </si>
  <si>
    <t>19:51626237:A_G</t>
  </si>
  <si>
    <t>19:51625709:A_G</t>
  </si>
  <si>
    <t>19:51627766:G_T</t>
  </si>
  <si>
    <t>19:51737121:A_G</t>
  </si>
  <si>
    <t>19:51731176:A_G</t>
  </si>
  <si>
    <t>19:51630482:A_C</t>
  </si>
  <si>
    <t>19:51727962:A_C</t>
  </si>
  <si>
    <t>19:51728477:C_T</t>
  </si>
  <si>
    <t>19:51628529:A_G</t>
  </si>
  <si>
    <t>19:51714065:A_G</t>
  </si>
  <si>
    <t>19:51736383:C_G</t>
  </si>
  <si>
    <t>19:54825174:A_C</t>
  </si>
  <si>
    <t>19:54814234:C_T</t>
  </si>
  <si>
    <t>20:54995699:C_T</t>
  </si>
  <si>
    <t>20:54989833:A_T</t>
  </si>
  <si>
    <t>20:54997568:A_G</t>
  </si>
  <si>
    <t>20:54998544:A_G</t>
  </si>
  <si>
    <t>20:55021575:C_T</t>
  </si>
  <si>
    <t>20:55024101:A_G</t>
  </si>
  <si>
    <t>20:54988072:C_T</t>
  </si>
  <si>
    <t>20:55025377:G_T</t>
  </si>
  <si>
    <t>20:54987216:C_G</t>
  </si>
  <si>
    <t>21:27496182:A_T</t>
  </si>
  <si>
    <t>21:27520931:G_T</t>
  </si>
  <si>
    <t>21:27494202:C_T</t>
  </si>
  <si>
    <t>21:27517077:A_C</t>
  </si>
  <si>
    <t>21:27473875:C_T</t>
  </si>
  <si>
    <t>21:27502723:A_C</t>
  </si>
  <si>
    <t>21:27514373:A_G</t>
  </si>
  <si>
    <t>21:27516560:C_G</t>
  </si>
  <si>
    <t>21:27508060:C_T</t>
  </si>
  <si>
    <t>21:27515239:C_G</t>
  </si>
  <si>
    <t>21:27513053:C_T</t>
  </si>
  <si>
    <t>21:27478014:G_T</t>
  </si>
  <si>
    <t>21:27533022:C_G</t>
  </si>
  <si>
    <t>21:27514740:C_T</t>
  </si>
  <si>
    <t>21:27510296:A_C</t>
  </si>
  <si>
    <t>21:27501142:C_T</t>
  </si>
  <si>
    <t>21:27522908:C_T</t>
  </si>
  <si>
    <t>21:27481343:A_C</t>
  </si>
  <si>
    <t>21:27531267:C_T</t>
  </si>
  <si>
    <t>celltype</t>
  </si>
  <si>
    <t>prop</t>
  </si>
  <si>
    <t>OR</t>
  </si>
  <si>
    <t>min</t>
  </si>
  <si>
    <t>max</t>
  </si>
  <si>
    <t># active chromatin variants in genomic risk locus</t>
  </si>
  <si>
    <t># non-active chromatin variants in genomic risk locus</t>
  </si>
  <si>
    <t># active chromatin variants outside genomic risk locus</t>
  </si>
  <si>
    <t># non-active chromatin variants outside genomic risk locus</t>
  </si>
  <si>
    <t>ES-I3_Cells</t>
  </si>
  <si>
    <t>ES-WA7_Cells</t>
  </si>
  <si>
    <t>H1_Cells</t>
  </si>
  <si>
    <t>H1_BMP4_Derived_Mesendoderm_Cultured_Cells</t>
  </si>
  <si>
    <t>H1_BMP4_Derived_Trophoblast_Cultured_Cells</t>
  </si>
  <si>
    <t>H1_Derived_Mesenchymal_Stem_Cells</t>
  </si>
  <si>
    <t>H1_Derived_Neuronal_Progenitor_Cultured_Cells</t>
  </si>
  <si>
    <t>H9_Cells</t>
  </si>
  <si>
    <t>H9_Derived_Neuronal_Progenitor_Cultured_Cells</t>
  </si>
  <si>
    <t>H9_Derived_Neuron_Cultured_Cells</t>
  </si>
  <si>
    <t>hESC_Derived_CD184+_Endoderm_Cultured_Cells</t>
  </si>
  <si>
    <t>hESC_Derived_CD56+_Ectoderm_Cultured_Cells</t>
  </si>
  <si>
    <t>hESC_Derived_CD56+_Mesoderm_Cultured_Cells</t>
  </si>
  <si>
    <t>HUES48_Cells</t>
  </si>
  <si>
    <t>HUES6_Cells</t>
  </si>
  <si>
    <t>HUES64_Cells</t>
  </si>
  <si>
    <t>IMR90_fetal_lung_fibroblasts_Cell_Line</t>
  </si>
  <si>
    <t>iPS-15b_Cells</t>
  </si>
  <si>
    <t>iPS-18_Cells</t>
  </si>
  <si>
    <t>iPS-20b_Cells</t>
  </si>
  <si>
    <t>iPS_DF_6.9_Cells</t>
  </si>
  <si>
    <t>iPS_DF_19.11_Cells</t>
  </si>
  <si>
    <t>Mesenchymal_Stem_Cell_Derived_Adipocyte_Cultured_Cells</t>
  </si>
  <si>
    <t>ES-UCSF4__Cells</t>
  </si>
  <si>
    <t>Adipose_Derived_Mesenchymal_Stem_Cell_Cultured_Cells</t>
  </si>
  <si>
    <t>Bone_Marrow_Derived_Cultured_Mesenchymal_Stem_Cells</t>
  </si>
  <si>
    <t>Breast_Myoepithelial_Primary_Cells</t>
  </si>
  <si>
    <t>Breast_variant_Human_Mammary_Epithelial_Cells_(vHMEC)</t>
  </si>
  <si>
    <t>Primary_monocytes_from peripheral blood</t>
  </si>
  <si>
    <t>Primary_neutrophils_from peripheral blood</t>
  </si>
  <si>
    <t>Primary_B_cells_from_cord_blood</t>
  </si>
  <si>
    <t>Primary_B_cells_from_peripheral_blood</t>
  </si>
  <si>
    <t>Primary_T_cells_from_cord_blood</t>
  </si>
  <si>
    <t>Primary_T_cells_from peripheral blood</t>
  </si>
  <si>
    <t>Primary_hematopoietic_stem_cells</t>
  </si>
  <si>
    <t>Primary_hematopoietic_stem_cells_short_term_culture</t>
  </si>
  <si>
    <t>Primary_T_helper_memory_cells_from_peripheral_blood_2</t>
  </si>
  <si>
    <t>Primary_T_helper_naive_cells_from_peripheral_blood</t>
  </si>
  <si>
    <t>Primary_T_helper_naive_cells_from peripheral blood</t>
  </si>
  <si>
    <t>Primary_T_helper_memory_cells_from_peripheral_blood_1</t>
  </si>
  <si>
    <t>Primary_T_helper_cells_PMA-I_stimulated</t>
  </si>
  <si>
    <t>Primary_T_helper_17_cells_PMA-I_stimulated</t>
  </si>
  <si>
    <t>Primary_T_helper_cells_from peripheral blood</t>
  </si>
  <si>
    <t>Primary_T_regulatory_cells_from peripheral blood</t>
  </si>
  <si>
    <t>Primary_T_cells_effector/memory_enriched_from_peripheral_blood</t>
  </si>
  <si>
    <t>Primary_Natural_Killer_cells_from peripheral blood</t>
  </si>
  <si>
    <t>Primary_T_CD8+_naive_cells_from_peripheral_blood</t>
  </si>
  <si>
    <t>Primary_T_CD8+_memory_cells_from_peripheral_blood</t>
  </si>
  <si>
    <t>Mesenchymal_Stem_Cell_Derived_Chondrocyte_Cultured_Cells</t>
  </si>
  <si>
    <t>Primary_hematopoietic_stem_cells_G-CSF-mobilized_Female</t>
  </si>
  <si>
    <t>Primary_hematopoietic_stem_cells_G-CSF-mobilized_Male</t>
  </si>
  <si>
    <t>Muscle_Satellite_Cultured_Cells</t>
  </si>
  <si>
    <t>Cortex_derived_primary_cultured_neurospheres</t>
  </si>
  <si>
    <t>Ganglion_Eminence_derived_primary_cultured_neurospheres</t>
  </si>
  <si>
    <t>Foreskin_Fibroblast_Primary_Cells_skin01</t>
  </si>
  <si>
    <t>Foreskin_Fibroblast_Primary_Cells_skin02</t>
  </si>
  <si>
    <t>Foreskin_Keratinocyte_Primary_Cells_skin02</t>
  </si>
  <si>
    <t>Foreskin_Keratinocyte_Primary_Cells_skin03</t>
  </si>
  <si>
    <t>Foreskin_Melanocyte_Primary_Cells_skin01</t>
  </si>
  <si>
    <t>Foreskin_Melanocyte_Primary_Cells_skin03</t>
  </si>
  <si>
    <t>Primary_mononuclear_cells_from peripheral blood</t>
  </si>
  <si>
    <t>Adipose_Nuclei</t>
  </si>
  <si>
    <t>Aorta</t>
  </si>
  <si>
    <t>Brain_Angular_Gyrus</t>
  </si>
  <si>
    <t>Brain_Anterior_Caudate</t>
  </si>
  <si>
    <t>Brain_Cingulate_Gyrus</t>
  </si>
  <si>
    <t>Brain_Germinal_Matrix</t>
  </si>
  <si>
    <t>Brain_Hippocampus_Middle</t>
  </si>
  <si>
    <t>Brain_Inferior_Temporal_Lobe</t>
  </si>
  <si>
    <t>Brain_Dorsolateral_Prefrontal_Cortex</t>
  </si>
  <si>
    <t>Brain_Substantia_Nigra</t>
  </si>
  <si>
    <t>Colonic_Mucosa</t>
  </si>
  <si>
    <t>Colon_Smooth_Muscle</t>
  </si>
  <si>
    <t>Duodenum_Mucosa</t>
  </si>
  <si>
    <t>Duodenum_Smooth_Muscle</t>
  </si>
  <si>
    <t>Fetal_Adrenal_Gland</t>
  </si>
  <si>
    <t>Fetal_Brain_Male</t>
  </si>
  <si>
    <t>Fetal_Brain_Female</t>
  </si>
  <si>
    <t>Fetal_Heart</t>
  </si>
  <si>
    <t>Fetal_Intestine_Large</t>
  </si>
  <si>
    <t>Fetal_Intestine_Small</t>
  </si>
  <si>
    <t>Fetal_Kidney</t>
  </si>
  <si>
    <t>Pancreatic_Islets</t>
  </si>
  <si>
    <t>Fetal_Lung</t>
  </si>
  <si>
    <t>Fetal_Muscle_Trunk</t>
  </si>
  <si>
    <t>Fetal_Muscle_Leg</t>
  </si>
  <si>
    <t>Placenta</t>
  </si>
  <si>
    <t>Fetal_Stomach</t>
  </si>
  <si>
    <t>Fetal_Thymus</t>
  </si>
  <si>
    <t>Gastric</t>
  </si>
  <si>
    <t>Left_Ventricle</t>
  </si>
  <si>
    <t>Placenta_Amnion</t>
  </si>
  <si>
    <t>Psoas_Muscle</t>
  </si>
  <si>
    <t>Rectal_Mucosa_Donor_29</t>
  </si>
  <si>
    <t>Rectal_Mucosa_Donor_31</t>
  </si>
  <si>
    <t>Rectal_Smooth_Muscle</t>
  </si>
  <si>
    <t>Right_Atrium</t>
  </si>
  <si>
    <t>Right_Ventricle</t>
  </si>
  <si>
    <t>Sigmoid_Colon</t>
  </si>
  <si>
    <t>Skeletal_Muscle_Male</t>
  </si>
  <si>
    <t>Skeletal_Muscle_Female</t>
  </si>
  <si>
    <t>Stomach_Mucosa</t>
  </si>
  <si>
    <t>Stomach_Smooth_Muscle</t>
  </si>
  <si>
    <t>Thymus</t>
  </si>
  <si>
    <t>A549_EtOH_0.02pct_Lung_Carcinoma_Cell_Line</t>
  </si>
  <si>
    <t>Dnd41_TCell_Leukemia_Cell_Line</t>
  </si>
  <si>
    <t>GM12878_Lymphoblastoid_Cells</t>
  </si>
  <si>
    <t>HeLa-S3_Cervical_Carcinoma_Cell_Line</t>
  </si>
  <si>
    <t>HepG2_Hepatocellular_Carcinoma_Cell_Line</t>
  </si>
  <si>
    <t>HMEC_Mammary_Epithelial_Primary_Cells</t>
  </si>
  <si>
    <t>HSMM_Skeletal_Muscle_Myoblasts_Cells</t>
  </si>
  <si>
    <t>HSMM_cell_derived_Skeletal_Muscle_Myotubes_Cells</t>
  </si>
  <si>
    <t>HUVEC_Umbilical_Vein_Endothelial_Primary_Cells</t>
  </si>
  <si>
    <t>K562_Leukemia_Cells</t>
  </si>
  <si>
    <t>Monocytes-CD14+_RO01746_Primary_Cells</t>
  </si>
  <si>
    <t>NH-A_Astrocytes_Primary_Cells</t>
  </si>
  <si>
    <t>NHDF-Ad_Adult_Dermal_Fibroblast_Primary_Cells</t>
  </si>
  <si>
    <t>NHEK-Epidermal_Keratinocyte_Primary_Cells</t>
  </si>
  <si>
    <t>NHLF_Lung_Fibroblast_Primary_Cells</t>
  </si>
  <si>
    <t>Osteoblast_Primary_Cells</t>
  </si>
  <si>
    <t>annotation</t>
  </si>
  <si>
    <t># annotated variants in genomic risk locus</t>
  </si>
  <si>
    <t># non-annotated variants in genomic risk locus</t>
  </si>
  <si>
    <t># annotated variants outside genomic risk locus</t>
  </si>
  <si>
    <t># non-annotated variants outside genomic risk locus</t>
  </si>
  <si>
    <t>downstream</t>
  </si>
  <si>
    <t>exonic</t>
  </si>
  <si>
    <t>intergenic</t>
  </si>
  <si>
    <t>intronic</t>
  </si>
  <si>
    <t>ncRNA_exonic</t>
  </si>
  <si>
    <t>ncRNA_intronic</t>
  </si>
  <si>
    <t>ncRNA_splicing</t>
  </si>
  <si>
    <t>splicing</t>
  </si>
  <si>
    <t>upstream</t>
  </si>
  <si>
    <t>UTR3</t>
  </si>
  <si>
    <t>UTR5</t>
  </si>
  <si>
    <t>Region</t>
  </si>
  <si>
    <t>Expression</t>
  </si>
  <si>
    <t>BrainZ</t>
  </si>
  <si>
    <t>BrainPBonferroni</t>
  </si>
  <si>
    <t>RandomZ</t>
  </si>
  <si>
    <t>RandomPBonferroni</t>
  </si>
  <si>
    <t>Left-Thalamus-Proper</t>
  </si>
  <si>
    <t>Left-Caudate</t>
  </si>
  <si>
    <t>Left-Putamen</t>
  </si>
  <si>
    <t>Left-Pallidum</t>
  </si>
  <si>
    <t>Left-Hippocampus</t>
  </si>
  <si>
    <t>Left-Amygdala</t>
  </si>
  <si>
    <t>Left-Accumbens-area</t>
  </si>
  <si>
    <t>ctx-lh-bankssts_1</t>
  </si>
  <si>
    <t>ctx-lh-caudalanteriorcingulate_1</t>
  </si>
  <si>
    <t>ctx-lh-caudalmiddlefrontal_1</t>
  </si>
  <si>
    <t>ctx-lh-cuneus_1</t>
  </si>
  <si>
    <t>ctx-lh-entorhinal_1</t>
  </si>
  <si>
    <t>ctx-lh-fusiform_1</t>
  </si>
  <si>
    <t>ctx-lh-fusiform_2</t>
  </si>
  <si>
    <t>ctx-lh-inferiorparietal_1</t>
  </si>
  <si>
    <t>ctx-lh-inferiorparietal_2</t>
  </si>
  <si>
    <t>ctx-lh-inferiortemporal_1</t>
  </si>
  <si>
    <t>ctx-lh-inferiortemporal_2</t>
  </si>
  <si>
    <t>ctx-lh-isthmuscingulate_1</t>
  </si>
  <si>
    <t>ctx-lh-lateraloccipital_1</t>
  </si>
  <si>
    <t>ctx-lh-lateraloccipital_2</t>
  </si>
  <si>
    <t>ctx-lh-lateralorbitofrontal_1</t>
  </si>
  <si>
    <t>ctx-lh-lateralorbitofrontal_2</t>
  </si>
  <si>
    <t>ctx-lh-lingual_1</t>
  </si>
  <si>
    <t>ctx-lh-lingual_2</t>
  </si>
  <si>
    <t>ctx-lh-medialorbitofrontal_1</t>
  </si>
  <si>
    <t>ctx-lh-middletemporal_1</t>
  </si>
  <si>
    <t>ctx-lh-middletemporal_2</t>
  </si>
  <si>
    <t>ctx-lh-parahippocampal_1</t>
  </si>
  <si>
    <t>ctx-lh-paracentral_1</t>
  </si>
  <si>
    <t>ctx-lh-parsopercularis_1</t>
  </si>
  <si>
    <t>ctx-lh-parsorbitalis_1</t>
  </si>
  <si>
    <t>ctx-lh-parstriangularis_1</t>
  </si>
  <si>
    <t>ctx-lh-pericalcarine_1</t>
  </si>
  <si>
    <t>ctx-lh-postcentral_1</t>
  </si>
  <si>
    <t>ctx-lh-postcentral_2</t>
  </si>
  <si>
    <t>ctx-lh-postcentral_3</t>
  </si>
  <si>
    <t>ctx-lh-posteriorcingulate_1</t>
  </si>
  <si>
    <t>ctx-lh-precentral_1</t>
  </si>
  <si>
    <t>ctx-lh-precentral_2</t>
  </si>
  <si>
    <t>ctx-lh-precentral_3</t>
  </si>
  <si>
    <t>ctx-lh-precentral_4</t>
  </si>
  <si>
    <t>ctx-lh-precuneus_1</t>
  </si>
  <si>
    <t>ctx-lh-precuneus_2</t>
  </si>
  <si>
    <t>ctx-lh-rostralanteriorcingulate_1</t>
  </si>
  <si>
    <t>ctx-lh-rostralmiddlefrontal_1</t>
  </si>
  <si>
    <t>ctx-lh-rostralmiddlefrontal_2</t>
  </si>
  <si>
    <t>ctx-lh-rostralmiddlefrontal_3</t>
  </si>
  <si>
    <t>ctx-lh-superiorfrontal_1</t>
  </si>
  <si>
    <t>ctx-lh-superiorfrontal_2</t>
  </si>
  <si>
    <t>ctx-lh-superiorfrontal_3</t>
  </si>
  <si>
    <t>ctx-lh-superiorfrontal_4</t>
  </si>
  <si>
    <t>ctx-lh-superiorparietal_1</t>
  </si>
  <si>
    <t>ctx-lh-superiorparietal_2</t>
  </si>
  <si>
    <t>ctx-lh-superiorparietal_3</t>
  </si>
  <si>
    <t>ctx-lh-superiortemporal_1</t>
  </si>
  <si>
    <t>ctx-lh-superiortemporal_2</t>
  </si>
  <si>
    <t>ctx-lh-supramarginal_1</t>
  </si>
  <si>
    <t>ctx-lh-supramarginal_2</t>
  </si>
  <si>
    <t>ctx-lh-frontalpole_1</t>
  </si>
  <si>
    <t>ctx-lh-temporalpole_1</t>
  </si>
  <si>
    <t>ctx-lh-transversetemporal_1</t>
  </si>
  <si>
    <t>ctx-lh-insula_1</t>
  </si>
  <si>
    <t>ctx-lh-insula_2</t>
  </si>
  <si>
    <t>Phenotype</t>
  </si>
  <si>
    <t>Median</t>
  </si>
  <si>
    <t>Mean</t>
  </si>
  <si>
    <t>a</t>
  </si>
  <si>
    <t>b</t>
  </si>
  <si>
    <t>c</t>
  </si>
  <si>
    <t>GO_mf:go_apolipoprotein_binding</t>
  </si>
  <si>
    <t>d</t>
  </si>
  <si>
    <t>pval</t>
  </si>
  <si>
    <t>Primary_monocytes_from peripheral blood</t>
  </si>
  <si>
    <t>Primary_neutrophils_from peripheral blood</t>
  </si>
  <si>
    <t>Primary_T_cells_from peripheral blood</t>
  </si>
  <si>
    <t>Primary_T_helper_naive_cells_from peripheral blood</t>
  </si>
  <si>
    <t>Primary_T_helper_cells_from peripheral blood</t>
  </si>
  <si>
    <t>Primary_T_regulatory_cells_from peripheral blood</t>
  </si>
  <si>
    <t>Primary_Natural_Killer_cells_from peripheral blood</t>
  </si>
  <si>
    <t>Primary_mononuclear_cells_from peripheral blood</t>
  </si>
  <si>
    <t>e</t>
  </si>
  <si>
    <t>Supplementary Table 2.1: A list of the datasets included in the meta-analysis. The UKB data was generated with a continous phenotype so the case-control values are estimates where the number of individuals with phenotype values &lt;1 are controls and &gt;=1 are cases.</t>
  </si>
  <si>
    <t>Supplementary Table 2.2: Per dataset genomic inflation (lambda), LDSC intercept, intercept standard error, and genomic inflation adjusted for 1000 cases and controls (lamdba 1000). The UKB data was generated with a continous phenotype so the UKB and Meta-analysis lambda1000 estimates assume UKB case-control values are estimates where the number of individuals with phenotype values &lt;1 are controls and &gt;=1 are cases.</t>
  </si>
  <si>
    <t>Supplementary Table 2.3: The genetic correlation results from LDhub. PMID indicates the pubmed ID for trait2, rg represents the genetic correlation, h2_obs represents the observed h2, h2_obs_se represents the standard error of the h2 estimate, h2_int is the intercept.</t>
  </si>
  <si>
    <t>Supplementary Table 2.4: The per dataset effect estimates and significance values (two-sided test) for all of the lead variants in the genomic loci. The BETA for the UKB data is based on a continuous phenotype and is not comparible to the BETA for other datasets. The P-values are not adjusted for multiple testing.</t>
  </si>
  <si>
    <t>Supplementary Table 2.5: Comparing the significant loci in Jansen et al. (2019) to our current meta-analysis. The P-values are derived from two-sided analyses and are not adjusted for multiple testing.</t>
  </si>
  <si>
    <t>Supplementary Table 2.6: Comparions of the significant loci in Kunkle et al. (2019) to our current meta-analysis. The P-values are derived from two-sided analyses and are not adjusted for multiple testing.</t>
  </si>
  <si>
    <t>Supplementary Table 2.7: Magma tissue specificity analysis (one-sided test) with and without the APOE region (GRCh37: 19:40000000-50000000). The MHC region was excluded from both analysis (GRCh37: 6:28,477,797-33,448,354). VARIABLE represents the tissue type, P represents untransformed P-value, NGENES represents the number of genes included in the analysis</t>
  </si>
  <si>
    <t>Supplementary Table 2.8: Single cell specificity analysis results (one-sided test) with and without the APOE region (GRCh37: 19:40000000-50000000). The MHC region was excluded from both analyses (GRCh37: 6:28,477,797-33,448,354). NGENES represents the number of genes included in the analysis. PBonferroni represents the within dataset Bonferroni corrected P-values. Bold rows indicate datasets significant after APOE exclusion</t>
  </si>
  <si>
    <t>Supplementary Table 2.9: Gene-sets identified from MAGMA gene-set analysis with and without the APOE regions (GRCh37: 19:40000000-50000000). The MHC region was excluded from both analyses (GRCh37: 6:28,477,797-33,448,354). Pbonferroni represents the P-value after Bonferroni correction. The 4 independent gene-sets identified from conditional analysis are highlighted in bold. The gene-sets are colour coded based on their themes.</t>
  </si>
  <si>
    <t>Supplementary Table 2.10: The 989 genes that mapped to risk loci in FUMA. Mapping represents the method of gene-mapping; positional or through eQTL datasets. DrugBank represents the drugs that target the mapped genes</t>
  </si>
  <si>
    <t>Supplementary Table 2.11: Successful colocalizations (Posterior probability of colocalization &gt;0.8) and the highest probability variant implicated by colocalization</t>
  </si>
  <si>
    <t>Supplementary Table 2.12: All variants included in credible sets by susieR fine-mapping. SNP name contains chromosome position (hg19) and tested alleles. The variant posterior probability represent the probability of inclusion in the 95% confidence credible set.</t>
  </si>
  <si>
    <t>Supplementary Table 2.13: The enrichment of genomic risk loci variants in active chromatin in each cell type (two-sided Fisher's exact test). Min and Max represent the lower and higher 95% confidence interval for the OR estimate respectively. Prop represents the proportion of variants in active chromatin in that cell type. PBonferroni represents the P-value after Bonferroni correction.</t>
  </si>
  <si>
    <t>Supplementary Table 2.14: The enrichment of genomic risk loci variants in each functional consequence category (two-sided Fisher's exact test). Min and Max represent the lower and higher 95% confidence interval for the OR estimate respectively. Prop represents the proportion of variants in active chromatin in that cell type</t>
  </si>
  <si>
    <t>Supplementary Table 2.15: The enrichment of the mapped genes in each brain region. Z represents the Z-score. Brain represents the comparison of the mapped genes to all brain expressed genes. Random represents the comparison of the mapped genes to a random selection of all genes</t>
  </si>
  <si>
    <t>Supplementary Table 2.16: The median and mean age of cases and controls in the available genotype level data included in the meta-analysis</t>
  </si>
  <si>
    <t>Supplementary Table 2.17: The MAGMA and genomic risk loci enrichment analysis results when restricting significant loci to the significant loci identified in Kunkle et al. (2019). a) The tissue specificity analysis (one-sided) with the exclusion of all significant loci (and the MHC region; GRCh37: 6:28,477,797-33,448,354) except those identified in Kunkle et al. (2019). VARIABLE represents the tissue type, P represents untransformed P-value, NGENES represents the number of genes included in the analysis. b) Single cell specificity analysis results (one-sided test) with the exclusion of all significant loci (and the MHC region; GRCh37: 6:28,477,797-33,448,354) except those identified in Kunkle et al. (2019). NGENES represents the number of genes included in the analysis. PBonferroni represents the within dataset Bonferroni corrected P-values. c) Gene-sets identified from MAGMA gene-set analysis with the exclusion of all significant loci (and the MHC region; GRCh37: 6:28,477,797-33,448,354) except those identified in Kunkle et al. (2019). Pbonferroni represents the P-value after Bonferroni correction. d) The enrichment of the variants which exist in the loci identified in Kunkle et al. (2019) in active chromatin in each cell type (two-sided Fisher's exact test). Min and Max represent the lower and higher 95% confidence interval for the OR estimate respectively, prop represents the proportion of variants in active chromatin in that cell type, PBonferroni represents the P-value after Bonferroni correction. e) The enrichment of the variants which exist in the loci identified in Kunkle et al. (2019) for each functional consequence identified by ANNOVAR (two-sided Fisher's exact test). Min and Max represent the lower and higher 95% confidence interval for the OR estimate respectively, prop represents the proportion of variants in active chromatin in that cell type, PBonferroni represents the P-value after Bonferroni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</si>
</sst>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"/>
  </numFmts>
  <fonts count="32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sz val="10"/>
      <color rgb="FF212121"/>
      <name val="Arial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</font>
    <font>
      <b/>
      <sz val="10"/>
      <color rgb="FF000000"/>
      <name val="Arial"/>
    </font>
    <font>
      <sz val="9"/>
      <color rgb="FF212121"/>
      <name val="Arial"/>
    </font>
    <font>
      <sz val="10"/>
      <color rgb="FF000000"/>
      <name val="Roboto"/>
    </font>
    <font>
      <sz val="10"/>
      <color rgb="FF212121"/>
      <name val="Arial"/>
    </font>
    <font>
      <sz val="8"/>
      <color theme="1"/>
      <name val="Arial"/>
    </font>
    <font>
      <i/>
      <sz val="10"/>
      <color rgb="FF000000"/>
      <name val="Arial"/>
    </font>
    <font>
      <i/>
      <sz val="11"/>
      <color rgb="FF000000"/>
      <name val="Arial"/>
    </font>
    <font>
      <sz val="10"/>
      <color rgb="FF000000"/>
      <name val="-apple-system"/>
    </font>
    <font>
      <sz val="10"/>
      <color rgb="FFFF0000"/>
      <name val="Arial"/>
    </font>
    <font>
      <i/>
      <sz val="10"/>
      <color rgb="FF222222"/>
      <name val="-apple-system"/>
    </font>
    <font>
      <sz val="10"/>
      <color rgb="FF222222"/>
      <name val="-apple-system"/>
    </font>
    <font>
      <b/>
      <sz val="10"/>
      <color rgb="FF222222"/>
      <name val="-apple-system"/>
    </font>
    <font>
      <b/>
      <sz val="8"/>
      <color rgb="FF000000"/>
      <name val="&quot;Helvetica Neue&quot;"/>
    </font>
    <font>
      <b/>
      <sz val="10"/>
      <color rgb="FF000000"/>
      <name val="Arial"/>
    </font>
    <font>
      <sz val="8"/>
      <color rgb="FF000000"/>
      <name val="&quot;Helvetica Neue&quot;"/>
    </font>
    <font>
      <sz val="8"/>
      <color rgb="FF000000"/>
      <name val="Arial"/>
    </font>
    <font>
      <b/>
      <sz val="10"/>
      <color theme="1"/>
      <name val="Arial"/>
    </font>
    <font>
      <sz val="10"/>
      <color rgb="FF333333"/>
      <name val="Arial"/>
    </font>
    <font>
      <sz val="11"/>
      <color theme="1"/>
      <name val="Arial"/>
    </font>
    <font>
      <sz val="10"/>
      <color rgb="FF000000"/>
      <name val="-apple-system"/>
    </font>
    <font>
      <sz val="10"/>
      <name val="Arial"/>
    </font>
    <font>
      <sz val="10"/>
      <name val="Arial"/>
    </font>
    <font>
      <sz val="10"/>
      <color rgb="FF000000"/>
      <name val="Arial"/>
    </font>
    <font>
      <i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4D4D4"/>
        <bgColor rgb="FFD4D4D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5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/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/>
    <xf numFmtId="0" fontId="0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/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/>
    <xf numFmtId="3" fontId="7" fillId="0" borderId="0" xfId="0" applyNumberFormat="1" applyFont="1" applyAlignment="1"/>
    <xf numFmtId="0" fontId="0" fillId="0" borderId="0" xfId="0" applyFont="1" applyAlignment="1"/>
    <xf numFmtId="0" fontId="1" fillId="4" borderId="1" xfId="0" applyFont="1" applyFill="1" applyBorder="1" applyAlignment="1"/>
    <xf numFmtId="3" fontId="2" fillId="4" borderId="1" xfId="0" applyNumberFormat="1" applyFont="1" applyFill="1" applyBorder="1" applyAlignment="1">
      <alignment horizontal="left" wrapText="1"/>
    </xf>
    <xf numFmtId="3" fontId="8" fillId="4" borderId="4" xfId="0" applyNumberFormat="1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6" fillId="0" borderId="0" xfId="0" applyFont="1" applyAlignment="1"/>
    <xf numFmtId="0" fontId="1" fillId="0" borderId="0" xfId="0" applyFont="1" applyAlignment="1"/>
    <xf numFmtId="0" fontId="9" fillId="5" borderId="0" xfId="0" applyFont="1" applyFill="1" applyAlignment="1"/>
    <xf numFmtId="0" fontId="2" fillId="4" borderId="1" xfId="0" applyFont="1" applyFill="1" applyBorder="1" applyAlignment="1"/>
    <xf numFmtId="0" fontId="2" fillId="0" borderId="0" xfId="0" applyFont="1" applyAlignment="1">
      <alignment horizontal="left" wrapText="1"/>
    </xf>
    <xf numFmtId="0" fontId="2" fillId="0" borderId="1" xfId="0" applyFont="1" applyBorder="1" applyAlignment="1"/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/>
    <xf numFmtId="0" fontId="1" fillId="0" borderId="0" xfId="0" applyFont="1" applyAlignment="1">
      <alignment horizontal="right"/>
    </xf>
    <xf numFmtId="165" fontId="1" fillId="0" borderId="1" xfId="0" applyNumberFormat="1" applyFont="1" applyBorder="1"/>
    <xf numFmtId="0" fontId="2" fillId="0" borderId="1" xfId="0" applyFont="1" applyBorder="1" applyAlignment="1">
      <alignment horizontal="right" wrapText="1"/>
    </xf>
    <xf numFmtId="0" fontId="10" fillId="5" borderId="0" xfId="0" applyFont="1" applyFill="1" applyAlignment="1"/>
    <xf numFmtId="0" fontId="4" fillId="0" borderId="1" xfId="0" applyFont="1" applyBorder="1" applyAlignment="1">
      <alignment horizontal="right" wrapText="1"/>
    </xf>
    <xf numFmtId="0" fontId="4" fillId="0" borderId="0" xfId="0" applyFont="1" applyAlignment="1">
      <alignment horizontal="left" wrapText="1"/>
    </xf>
    <xf numFmtId="166" fontId="2" fillId="0" borderId="1" xfId="0" applyNumberFormat="1" applyFont="1" applyBorder="1" applyAlignment="1">
      <alignment horizontal="right"/>
    </xf>
    <xf numFmtId="0" fontId="11" fillId="0" borderId="0" xfId="0" applyFont="1" applyAlignment="1">
      <alignment wrapText="1"/>
    </xf>
    <xf numFmtId="0" fontId="0" fillId="0" borderId="1" xfId="0" applyFont="1" applyBorder="1" applyAlignment="1"/>
    <xf numFmtId="0" fontId="0" fillId="5" borderId="1" xfId="0" applyFont="1" applyFill="1" applyBorder="1" applyAlignment="1"/>
    <xf numFmtId="166" fontId="1" fillId="0" borderId="1" xfId="0" applyNumberFormat="1" applyFont="1" applyBorder="1"/>
    <xf numFmtId="0" fontId="5" fillId="2" borderId="1" xfId="0" applyFont="1" applyFill="1" applyBorder="1" applyAlignment="1"/>
    <xf numFmtId="0" fontId="5" fillId="2" borderId="1" xfId="0" applyFont="1" applyFill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11" fontId="5" fillId="0" borderId="1" xfId="0" applyNumberFormat="1" applyFont="1" applyBorder="1" applyAlignment="1">
      <alignment horizontal="right"/>
    </xf>
    <xf numFmtId="11" fontId="12" fillId="0" borderId="1" xfId="0" applyNumberFormat="1" applyFont="1" applyBorder="1"/>
    <xf numFmtId="0" fontId="12" fillId="0" borderId="0" xfId="0" applyFont="1" applyAlignment="1"/>
    <xf numFmtId="0" fontId="12" fillId="0" borderId="0" xfId="0" applyFont="1" applyAlignment="1"/>
    <xf numFmtId="0" fontId="1" fillId="0" borderId="1" xfId="0" applyFont="1" applyBorder="1"/>
    <xf numFmtId="11" fontId="1" fillId="0" borderId="1" xfId="0" applyNumberFormat="1" applyFont="1" applyBorder="1" applyAlignment="1"/>
    <xf numFmtId="11" fontId="1" fillId="0" borderId="0" xfId="0" applyNumberFormat="1" applyFont="1" applyAlignment="1"/>
    <xf numFmtId="0" fontId="0" fillId="4" borderId="1" xfId="0" applyFont="1" applyFill="1" applyBorder="1" applyAlignment="1">
      <alignment horizontal="left" vertical="top"/>
    </xf>
    <xf numFmtId="0" fontId="13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/>
    <xf numFmtId="0" fontId="13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11" fontId="0" fillId="5" borderId="1" xfId="0" applyNumberFormat="1" applyFont="1" applyFill="1" applyBorder="1" applyAlignment="1">
      <alignment horizontal="left"/>
    </xf>
    <xf numFmtId="11" fontId="0" fillId="0" borderId="1" xfId="0" applyNumberFormat="1" applyFont="1" applyBorder="1" applyAlignment="1"/>
    <xf numFmtId="0" fontId="14" fillId="0" borderId="0" xfId="0" applyFont="1" applyAlignment="1"/>
    <xf numFmtId="0" fontId="0" fillId="5" borderId="1" xfId="0" applyFont="1" applyFill="1" applyBorder="1" applyAlignment="1">
      <alignment horizontal="left"/>
    </xf>
    <xf numFmtId="0" fontId="0" fillId="2" borderId="1" xfId="0" applyFont="1" applyFill="1" applyBorder="1" applyAlignment="1"/>
    <xf numFmtId="0" fontId="0" fillId="2" borderId="1" xfId="0" applyFont="1" applyFill="1" applyBorder="1" applyAlignment="1"/>
    <xf numFmtId="0" fontId="1" fillId="2" borderId="1" xfId="0" applyFont="1" applyFill="1" applyBorder="1" applyAlignment="1"/>
    <xf numFmtId="11" fontId="2" fillId="0" borderId="0" xfId="0" applyNumberFormat="1" applyFont="1" applyAlignment="1"/>
    <xf numFmtId="0" fontId="2" fillId="0" borderId="0" xfId="0" applyFont="1" applyAlignment="1"/>
    <xf numFmtId="0" fontId="0" fillId="5" borderId="1" xfId="0" applyFont="1" applyFill="1" applyBorder="1" applyAlignment="1"/>
    <xf numFmtId="0" fontId="0" fillId="5" borderId="1" xfId="0" applyFont="1" applyFill="1" applyBorder="1" applyAlignment="1">
      <alignment horizontal="right"/>
    </xf>
    <xf numFmtId="11" fontId="0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1" fontId="0" fillId="5" borderId="1" xfId="0" applyNumberFormat="1" applyFont="1" applyFill="1" applyBorder="1" applyAlignment="1"/>
    <xf numFmtId="0" fontId="1" fillId="0" borderId="1" xfId="0" applyFont="1" applyBorder="1" applyAlignment="1">
      <alignment horizontal="right"/>
    </xf>
    <xf numFmtId="0" fontId="15" fillId="5" borderId="1" xfId="0" applyFont="1" applyFill="1" applyBorder="1" applyAlignment="1">
      <alignment horizontal="left"/>
    </xf>
    <xf numFmtId="49" fontId="0" fillId="5" borderId="1" xfId="0" applyNumberFormat="1" applyFont="1" applyFill="1" applyBorder="1" applyAlignment="1">
      <alignment horizontal="right"/>
    </xf>
    <xf numFmtId="11" fontId="0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center"/>
    </xf>
    <xf numFmtId="0" fontId="17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0" fillId="4" borderId="1" xfId="0" applyFont="1" applyFill="1" applyBorder="1" applyAlignment="1">
      <alignment vertical="top"/>
    </xf>
    <xf numFmtId="165" fontId="0" fillId="0" borderId="1" xfId="0" applyNumberFormat="1" applyFont="1" applyBorder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2" fontId="0" fillId="0" borderId="1" xfId="0" applyNumberFormat="1" applyFont="1" applyBorder="1" applyAlignment="1">
      <alignment vertical="top"/>
    </xf>
    <xf numFmtId="0" fontId="0" fillId="4" borderId="1" xfId="0" applyFont="1" applyFill="1" applyBorder="1" applyAlignment="1"/>
    <xf numFmtId="0" fontId="0" fillId="5" borderId="1" xfId="0" applyFont="1" applyFill="1" applyBorder="1"/>
    <xf numFmtId="0" fontId="0" fillId="4" borderId="4" xfId="0" applyFont="1" applyFill="1" applyBorder="1" applyAlignment="1"/>
    <xf numFmtId="0" fontId="20" fillId="0" borderId="0" xfId="0" applyFont="1" applyAlignment="1">
      <alignment vertical="top"/>
    </xf>
    <xf numFmtId="0" fontId="21" fillId="4" borderId="1" xfId="0" applyFont="1" applyFill="1" applyBorder="1" applyAlignment="1">
      <alignment vertical="top"/>
    </xf>
    <xf numFmtId="0" fontId="21" fillId="0" borderId="1" xfId="0" applyFont="1" applyBorder="1" applyAlignment="1">
      <alignment vertical="top"/>
    </xf>
    <xf numFmtId="11" fontId="21" fillId="0" borderId="1" xfId="0" applyNumberFormat="1" applyFont="1" applyBorder="1" applyAlignment="1">
      <alignment vertical="top"/>
    </xf>
    <xf numFmtId="49" fontId="1" fillId="0" borderId="0" xfId="0" applyNumberFormat="1" applyFont="1"/>
    <xf numFmtId="0" fontId="22" fillId="0" borderId="0" xfId="0" applyFont="1" applyAlignment="1">
      <alignment vertical="top"/>
    </xf>
    <xf numFmtId="11" fontId="0" fillId="0" borderId="1" xfId="0" applyNumberFormat="1" applyFont="1" applyBorder="1" applyAlignment="1">
      <alignment vertical="top"/>
    </xf>
    <xf numFmtId="0" fontId="23" fillId="0" borderId="0" xfId="0" applyFont="1" applyAlignment="1"/>
    <xf numFmtId="0" fontId="23" fillId="0" borderId="0" xfId="0" applyFont="1" applyAlignment="1">
      <alignment horizontal="right"/>
    </xf>
    <xf numFmtId="2" fontId="23" fillId="0" borderId="0" xfId="0" applyNumberFormat="1" applyFont="1" applyAlignment="1">
      <alignment horizontal="right"/>
    </xf>
    <xf numFmtId="165" fontId="23" fillId="0" borderId="0" xfId="0" applyNumberFormat="1" applyFont="1" applyAlignment="1">
      <alignment horizontal="right"/>
    </xf>
    <xf numFmtId="11" fontId="23" fillId="0" borderId="0" xfId="0" applyNumberFormat="1" applyFont="1" applyAlignment="1">
      <alignment horizontal="right"/>
    </xf>
    <xf numFmtId="0" fontId="0" fillId="2" borderId="1" xfId="0" applyFont="1" applyFill="1" applyBorder="1" applyAlignment="1"/>
    <xf numFmtId="0" fontId="0" fillId="2" borderId="4" xfId="0" applyFont="1" applyFill="1" applyBorder="1" applyAlignment="1"/>
    <xf numFmtId="0" fontId="21" fillId="6" borderId="8" xfId="0" applyFont="1" applyFill="1" applyBorder="1" applyAlignment="1"/>
    <xf numFmtId="0" fontId="21" fillId="0" borderId="7" xfId="0" applyFont="1" applyBorder="1" applyAlignment="1">
      <alignment horizontal="right"/>
    </xf>
    <xf numFmtId="0" fontId="21" fillId="7" borderId="8" xfId="0" applyFont="1" applyFill="1" applyBorder="1" applyAlignment="1"/>
    <xf numFmtId="0" fontId="21" fillId="8" borderId="8" xfId="0" applyFont="1" applyFill="1" applyBorder="1" applyAlignment="1"/>
    <xf numFmtId="0" fontId="0" fillId="8" borderId="8" xfId="0" applyFont="1" applyFill="1" applyBorder="1" applyAlignment="1"/>
    <xf numFmtId="0" fontId="0" fillId="0" borderId="7" xfId="0" applyFont="1" applyBorder="1" applyAlignment="1">
      <alignment horizontal="right"/>
    </xf>
    <xf numFmtId="0" fontId="0" fillId="6" borderId="8" xfId="0" applyFont="1" applyFill="1" applyBorder="1" applyAlignment="1"/>
    <xf numFmtId="0" fontId="21" fillId="9" borderId="8" xfId="0" applyFont="1" applyFill="1" applyBorder="1" applyAlignment="1"/>
    <xf numFmtId="0" fontId="0" fillId="10" borderId="8" xfId="0" applyFont="1" applyFill="1" applyBorder="1" applyAlignment="1"/>
    <xf numFmtId="0" fontId="0" fillId="9" borderId="8" xfId="0" applyFont="1" applyFill="1" applyBorder="1" applyAlignment="1"/>
    <xf numFmtId="0" fontId="24" fillId="8" borderId="1" xfId="0" applyFont="1" applyFill="1" applyBorder="1" applyAlignment="1"/>
    <xf numFmtId="0" fontId="5" fillId="0" borderId="1" xfId="0" applyFont="1" applyBorder="1"/>
    <xf numFmtId="2" fontId="5" fillId="0" borderId="1" xfId="0" applyNumberFormat="1" applyFont="1" applyBorder="1"/>
    <xf numFmtId="165" fontId="5" fillId="0" borderId="1" xfId="0" applyNumberFormat="1" applyFont="1" applyBorder="1"/>
    <xf numFmtId="11" fontId="5" fillId="0" borderId="1" xfId="0" applyNumberFormat="1" applyFont="1" applyBorder="1"/>
    <xf numFmtId="0" fontId="5" fillId="6" borderId="1" xfId="0" applyFont="1" applyFill="1" applyBorder="1"/>
    <xf numFmtId="0" fontId="24" fillId="6" borderId="1" xfId="0" applyFont="1" applyFill="1" applyBorder="1" applyAlignment="1"/>
    <xf numFmtId="0" fontId="5" fillId="8" borderId="1" xfId="0" applyFont="1" applyFill="1" applyBorder="1"/>
    <xf numFmtId="166" fontId="5" fillId="0" borderId="1" xfId="0" applyNumberFormat="1" applyFont="1" applyBorder="1"/>
    <xf numFmtId="0" fontId="24" fillId="9" borderId="1" xfId="0" applyFont="1" applyFill="1" applyBorder="1" applyAlignment="1"/>
    <xf numFmtId="164" fontId="5" fillId="0" borderId="1" xfId="0" applyNumberFormat="1" applyFont="1" applyBorder="1"/>
    <xf numFmtId="0" fontId="5" fillId="9" borderId="1" xfId="0" applyFont="1" applyFill="1" applyBorder="1"/>
    <xf numFmtId="0" fontId="24" fillId="7" borderId="1" xfId="0" applyFont="1" applyFill="1" applyBorder="1" applyAlignment="1"/>
    <xf numFmtId="0" fontId="25" fillId="5" borderId="1" xfId="0" applyFont="1" applyFill="1" applyBorder="1" applyAlignment="1"/>
    <xf numFmtId="0" fontId="5" fillId="6" borderId="1" xfId="0" applyFont="1" applyFill="1" applyBorder="1"/>
    <xf numFmtId="0" fontId="5" fillId="0" borderId="0" xfId="0" applyFont="1"/>
    <xf numFmtId="0" fontId="26" fillId="0" borderId="0" xfId="0" applyFont="1"/>
    <xf numFmtId="0" fontId="0" fillId="0" borderId="1" xfId="0" applyFont="1" applyBorder="1" applyAlignment="1">
      <alignment horizontal="left"/>
    </xf>
    <xf numFmtId="0" fontId="5" fillId="7" borderId="1" xfId="0" applyFont="1" applyFill="1" applyBorder="1"/>
    <xf numFmtId="0" fontId="5" fillId="10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13" fillId="0" borderId="0" xfId="0" applyFont="1" applyAlignment="1"/>
    <xf numFmtId="11" fontId="0" fillId="0" borderId="0" xfId="0" applyNumberFormat="1" applyFont="1" applyAlignment="1"/>
    <xf numFmtId="0" fontId="0" fillId="2" borderId="1" xfId="0" applyFont="1" applyFill="1" applyBorder="1" applyAlignment="1">
      <alignment vertical="top"/>
    </xf>
    <xf numFmtId="0" fontId="22" fillId="2" borderId="1" xfId="0" applyFont="1" applyFill="1" applyBorder="1" applyAlignment="1">
      <alignment vertical="top"/>
    </xf>
    <xf numFmtId="0" fontId="0" fillId="11" borderId="1" xfId="0" applyFont="1" applyFill="1" applyBorder="1" applyAlignment="1">
      <alignment vertical="top"/>
    </xf>
    <xf numFmtId="0" fontId="22" fillId="0" borderId="1" xfId="0" applyFont="1" applyBorder="1" applyAlignment="1">
      <alignment vertical="top"/>
    </xf>
    <xf numFmtId="0" fontId="2" fillId="2" borderId="1" xfId="0" applyFont="1" applyFill="1" applyBorder="1" applyAlignment="1"/>
    <xf numFmtId="2" fontId="2" fillId="0" borderId="1" xfId="0" applyNumberFormat="1" applyFont="1" applyBorder="1" applyAlignment="1"/>
    <xf numFmtId="0" fontId="27" fillId="5" borderId="1" xfId="0" applyFont="1" applyFill="1" applyBorder="1" applyAlignment="1">
      <alignment horizontal="left"/>
    </xf>
    <xf numFmtId="2" fontId="2" fillId="0" borderId="0" xfId="0" applyNumberFormat="1" applyFont="1" applyAlignment="1"/>
    <xf numFmtId="0" fontId="1" fillId="0" borderId="0" xfId="0" applyFont="1"/>
    <xf numFmtId="0" fontId="28" fillId="4" borderId="1" xfId="0" applyFont="1" applyFill="1" applyBorder="1" applyAlignment="1"/>
    <xf numFmtId="0" fontId="5" fillId="2" borderId="1" xfId="0" applyFont="1" applyFill="1" applyBorder="1" applyAlignment="1"/>
    <xf numFmtId="0" fontId="29" fillId="2" borderId="1" xfId="0" applyFont="1" applyFill="1" applyBorder="1" applyAlignment="1"/>
    <xf numFmtId="0" fontId="0" fillId="2" borderId="1" xfId="0" applyFont="1" applyFill="1" applyBorder="1" applyAlignment="1">
      <alignment vertical="top"/>
    </xf>
    <xf numFmtId="165" fontId="0" fillId="0" borderId="1" xfId="0" applyNumberFormat="1" applyFont="1" applyBorder="1" applyAlignment="1">
      <alignment vertical="top"/>
    </xf>
    <xf numFmtId="2" fontId="0" fillId="0" borderId="1" xfId="0" applyNumberFormat="1" applyFont="1" applyBorder="1" applyAlignment="1">
      <alignment vertical="top"/>
    </xf>
    <xf numFmtId="11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164" fontId="0" fillId="0" borderId="1" xfId="0" applyNumberFormat="1" applyFont="1" applyBorder="1" applyAlignment="1">
      <alignment vertical="top"/>
    </xf>
    <xf numFmtId="167" fontId="0" fillId="0" borderId="1" xfId="0" applyNumberFormat="1" applyFont="1" applyBorder="1" applyAlignment="1">
      <alignment vertical="top"/>
    </xf>
    <xf numFmtId="166" fontId="0" fillId="0" borderId="1" xfId="0" applyNumberFormat="1" applyFont="1" applyBorder="1" applyAlignment="1">
      <alignment vertical="top"/>
    </xf>
    <xf numFmtId="165" fontId="2" fillId="0" borderId="0" xfId="0" applyNumberFormat="1" applyFont="1" applyAlignment="1"/>
    <xf numFmtId="164" fontId="2" fillId="0" borderId="0" xfId="0" applyNumberFormat="1" applyFont="1" applyAlignment="1"/>
    <xf numFmtId="167" fontId="2" fillId="0" borderId="0" xfId="0" applyNumberFormat="1" applyFont="1" applyAlignment="1"/>
    <xf numFmtId="166" fontId="2" fillId="0" borderId="0" xfId="0" applyNumberFormat="1" applyFont="1" applyAlignment="1"/>
    <xf numFmtId="0" fontId="0" fillId="2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/>
    <xf numFmtId="11" fontId="2" fillId="0" borderId="1" xfId="0" applyNumberFormat="1" applyFont="1" applyBorder="1" applyAlignment="1"/>
    <xf numFmtId="0" fontId="0" fillId="2" borderId="3" xfId="0" applyFont="1" applyFill="1" applyBorder="1" applyAlignment="1"/>
    <xf numFmtId="0" fontId="0" fillId="0" borderId="0" xfId="0" applyFont="1" applyAlignment="1">
      <alignment horizontal="left"/>
    </xf>
    <xf numFmtId="0" fontId="29" fillId="4" borderId="1" xfId="0" applyFont="1" applyFill="1" applyBorder="1" applyAlignment="1"/>
    <xf numFmtId="11" fontId="5" fillId="0" borderId="1" xfId="0" applyNumberFormat="1" applyFont="1" applyBorder="1" applyAlignment="1"/>
    <xf numFmtId="0" fontId="29" fillId="0" borderId="1" xfId="0" applyFont="1" applyBorder="1" applyAlignment="1"/>
    <xf numFmtId="165" fontId="30" fillId="0" borderId="1" xfId="0" applyNumberFormat="1" applyFont="1" applyBorder="1" applyAlignment="1"/>
    <xf numFmtId="2" fontId="30" fillId="0" borderId="1" xfId="0" applyNumberFormat="1" applyFont="1" applyBorder="1" applyAlignment="1"/>
    <xf numFmtId="11" fontId="30" fillId="0" borderId="1" xfId="0" applyNumberFormat="1" applyFont="1" applyBorder="1" applyAlignment="1"/>
    <xf numFmtId="0" fontId="30" fillId="0" borderId="1" xfId="0" applyFont="1" applyBorder="1" applyAlignment="1"/>
    <xf numFmtId="0" fontId="30" fillId="0" borderId="0" xfId="0" applyFont="1" applyAlignment="1"/>
    <xf numFmtId="164" fontId="30" fillId="0" borderId="1" xfId="0" applyNumberFormat="1" applyFont="1" applyBorder="1" applyAlignment="1"/>
    <xf numFmtId="4" fontId="5" fillId="0" borderId="1" xfId="0" applyNumberFormat="1" applyFont="1" applyBorder="1" applyAlignment="1"/>
    <xf numFmtId="167" fontId="30" fillId="0" borderId="1" xfId="0" applyNumberFormat="1" applyFont="1" applyBorder="1" applyAlignment="1"/>
    <xf numFmtId="11" fontId="29" fillId="0" borderId="1" xfId="0" applyNumberFormat="1" applyFont="1" applyBorder="1" applyAlignment="1"/>
    <xf numFmtId="166" fontId="30" fillId="0" borderId="1" xfId="0" applyNumberFormat="1" applyFont="1" applyBorder="1" applyAlignment="1"/>
    <xf numFmtId="11" fontId="30" fillId="0" borderId="0" xfId="0" applyNumberFormat="1" applyFont="1" applyAlignment="1"/>
    <xf numFmtId="0" fontId="2" fillId="3" borderId="2" xfId="0" applyFont="1" applyFill="1" applyBorder="1" applyAlignment="1">
      <alignment horizontal="left" wrapText="1"/>
    </xf>
    <xf numFmtId="0" fontId="3" fillId="0" borderId="3" xfId="0" applyFont="1" applyBorder="1"/>
    <xf numFmtId="0" fontId="3" fillId="0" borderId="4" xfId="0" applyFont="1" applyBorder="1"/>
    <xf numFmtId="0" fontId="1" fillId="3" borderId="2" xfId="0" applyFont="1" applyFill="1" applyBorder="1" applyAlignment="1"/>
    <xf numFmtId="0" fontId="17" fillId="5" borderId="0" xfId="0" applyFont="1" applyFill="1" applyAlignment="1">
      <alignment horizontal="left"/>
    </xf>
    <xf numFmtId="0" fontId="0" fillId="0" borderId="0" xfId="0" applyFont="1" applyAlignment="1"/>
    <xf numFmtId="0" fontId="19" fillId="5" borderId="0" xfId="0" applyFont="1" applyFill="1" applyAlignment="1">
      <alignment horizontal="left"/>
    </xf>
    <xf numFmtId="0" fontId="1" fillId="4" borderId="2" xfId="0" applyFont="1" applyFill="1" applyBorder="1" applyAlignment="1"/>
    <xf numFmtId="0" fontId="1" fillId="0" borderId="2" xfId="0" applyFont="1" applyBorder="1" applyAlignment="1"/>
    <xf numFmtId="0" fontId="0" fillId="2" borderId="5" xfId="0" applyFont="1" applyFill="1" applyBorder="1" applyAlignment="1"/>
    <xf numFmtId="0" fontId="3" fillId="0" borderId="6" xfId="0" applyFont="1" applyBorder="1"/>
    <xf numFmtId="0" fontId="3" fillId="0" borderId="7" xfId="0" applyFont="1" applyBorder="1"/>
    <xf numFmtId="0" fontId="2" fillId="5" borderId="2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30"/>
  <sheetViews>
    <sheetView tabSelected="1" workbookViewId="0">
      <selection activeCell="H23" sqref="H23"/>
    </sheetView>
  </sheetViews>
  <sheetFormatPr baseColWidth="10" defaultColWidth="14.5" defaultRowHeight="15.75" customHeight="1"/>
  <cols>
    <col min="1" max="1" width="19.5" customWidth="1"/>
    <col min="5" max="5" width="35.1640625" customWidth="1"/>
    <col min="6" max="6" width="18.33203125" customWidth="1"/>
  </cols>
  <sheetData>
    <row r="1" spans="1:9">
      <c r="A1" s="1" t="s">
        <v>5056</v>
      </c>
    </row>
    <row r="2" spans="1:9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</row>
    <row r="3" spans="1:9">
      <c r="A3" s="182" t="s">
        <v>5</v>
      </c>
      <c r="B3" s="183"/>
      <c r="C3" s="183"/>
      <c r="D3" s="183"/>
      <c r="E3" s="184"/>
    </row>
    <row r="4" spans="1:9">
      <c r="A4" s="4" t="s">
        <v>6</v>
      </c>
      <c r="B4" s="4" t="s">
        <v>7</v>
      </c>
      <c r="C4" s="4">
        <v>21982</v>
      </c>
      <c r="D4" s="4">
        <v>41944</v>
      </c>
      <c r="E4" s="5" t="s">
        <v>8</v>
      </c>
    </row>
    <row r="5" spans="1:9">
      <c r="A5" s="6" t="s">
        <v>9</v>
      </c>
      <c r="B5" s="7" t="s">
        <v>10</v>
      </c>
      <c r="C5" s="7">
        <v>46613</v>
      </c>
      <c r="D5" s="7">
        <v>318246</v>
      </c>
      <c r="E5" s="8" t="s">
        <v>11</v>
      </c>
    </row>
    <row r="6" spans="1:9">
      <c r="A6" s="4" t="s">
        <v>12</v>
      </c>
      <c r="B6" s="4" t="s">
        <v>13</v>
      </c>
      <c r="C6" s="4">
        <v>1638</v>
      </c>
      <c r="D6" s="4">
        <v>6059</v>
      </c>
      <c r="E6" s="5" t="s">
        <v>14</v>
      </c>
    </row>
    <row r="7" spans="1:9">
      <c r="A7" s="4" t="s">
        <v>15</v>
      </c>
      <c r="B7" s="4" t="s">
        <v>16</v>
      </c>
      <c r="C7" s="4">
        <v>224</v>
      </c>
      <c r="D7" s="4">
        <v>6321</v>
      </c>
      <c r="E7" s="5" t="s">
        <v>14</v>
      </c>
    </row>
    <row r="8" spans="1:9">
      <c r="A8" s="4" t="s">
        <v>17</v>
      </c>
      <c r="B8" s="4" t="s">
        <v>16</v>
      </c>
      <c r="C8" s="4">
        <v>320</v>
      </c>
      <c r="D8" s="4">
        <v>750</v>
      </c>
      <c r="E8" s="5" t="s">
        <v>14</v>
      </c>
    </row>
    <row r="9" spans="1:9">
      <c r="A9" s="4" t="s">
        <v>18</v>
      </c>
      <c r="B9" s="4" t="s">
        <v>19</v>
      </c>
      <c r="C9" s="4">
        <v>7002</v>
      </c>
      <c r="D9" s="4">
        <v>181573</v>
      </c>
      <c r="E9" s="5" t="s">
        <v>20</v>
      </c>
    </row>
    <row r="10" spans="1:9" ht="15.75" customHeight="1">
      <c r="A10" s="4" t="s">
        <v>21</v>
      </c>
      <c r="B10" s="9" t="s">
        <v>22</v>
      </c>
      <c r="C10" s="10">
        <f t="shared" ref="C10:D10" si="0">SUM(C4:C9)</f>
        <v>77779</v>
      </c>
      <c r="D10" s="10">
        <f t="shared" si="0"/>
        <v>554893</v>
      </c>
      <c r="E10" s="11" t="s">
        <v>22</v>
      </c>
      <c r="I10" s="12"/>
    </row>
    <row r="11" spans="1:9">
      <c r="A11" s="185" t="s">
        <v>23</v>
      </c>
      <c r="B11" s="183"/>
      <c r="C11" s="183"/>
      <c r="D11" s="183"/>
      <c r="E11" s="184"/>
    </row>
    <row r="12" spans="1:9">
      <c r="A12" s="4" t="s">
        <v>24</v>
      </c>
      <c r="B12" s="4" t="s">
        <v>25</v>
      </c>
      <c r="C12" s="4">
        <v>1798</v>
      </c>
      <c r="D12" s="4">
        <v>72206</v>
      </c>
      <c r="E12" s="5" t="s">
        <v>26</v>
      </c>
    </row>
    <row r="13" spans="1:9">
      <c r="A13" s="4" t="s">
        <v>27</v>
      </c>
      <c r="B13" s="4" t="s">
        <v>28</v>
      </c>
      <c r="C13" s="4">
        <v>4120</v>
      </c>
      <c r="D13" s="4">
        <v>3289</v>
      </c>
      <c r="E13" s="5" t="s">
        <v>14</v>
      </c>
    </row>
    <row r="14" spans="1:9">
      <c r="A14" s="4" t="s">
        <v>29</v>
      </c>
      <c r="B14" s="4" t="s">
        <v>13</v>
      </c>
      <c r="C14" s="4">
        <v>1156</v>
      </c>
      <c r="D14" s="4">
        <v>7157</v>
      </c>
      <c r="E14" s="5" t="s">
        <v>30</v>
      </c>
    </row>
    <row r="15" spans="1:9">
      <c r="A15" s="4" t="s">
        <v>31</v>
      </c>
      <c r="B15" s="4" t="s">
        <v>32</v>
      </c>
      <c r="C15" s="4">
        <v>600</v>
      </c>
      <c r="D15" s="4">
        <v>36059</v>
      </c>
      <c r="E15" s="5" t="s">
        <v>14</v>
      </c>
    </row>
    <row r="16" spans="1:9">
      <c r="A16" s="4" t="s">
        <v>33</v>
      </c>
      <c r="B16" s="4" t="s">
        <v>32</v>
      </c>
      <c r="C16" s="4">
        <v>3807</v>
      </c>
      <c r="D16" s="4">
        <v>359839</v>
      </c>
      <c r="E16" s="5" t="s">
        <v>34</v>
      </c>
    </row>
    <row r="17" spans="1:5">
      <c r="A17" s="13" t="s">
        <v>35</v>
      </c>
      <c r="B17" s="4" t="s">
        <v>16</v>
      </c>
      <c r="C17" s="4">
        <v>712</v>
      </c>
      <c r="D17" s="4">
        <v>2523</v>
      </c>
      <c r="E17" s="5" t="s">
        <v>14</v>
      </c>
    </row>
    <row r="18" spans="1:5">
      <c r="A18" s="4" t="s">
        <v>36</v>
      </c>
      <c r="B18" s="4" t="s">
        <v>37</v>
      </c>
      <c r="C18" s="4">
        <v>366</v>
      </c>
      <c r="D18" s="4">
        <v>259</v>
      </c>
      <c r="E18" s="5" t="s">
        <v>14</v>
      </c>
    </row>
    <row r="19" spans="1:5">
      <c r="A19" s="4" t="s">
        <v>21</v>
      </c>
      <c r="B19" s="9" t="s">
        <v>22</v>
      </c>
      <c r="C19" s="10">
        <f t="shared" ref="C19:D19" si="1">SUM(C12:C18)</f>
        <v>12559</v>
      </c>
      <c r="D19" s="10">
        <f t="shared" si="1"/>
        <v>481332</v>
      </c>
      <c r="E19" s="11" t="s">
        <v>22</v>
      </c>
    </row>
    <row r="20" spans="1:5">
      <c r="A20" s="14" t="s">
        <v>38</v>
      </c>
      <c r="B20" s="14" t="s">
        <v>22</v>
      </c>
      <c r="C20" s="15">
        <f t="shared" ref="C20:D20" si="2">C10+C19</f>
        <v>90338</v>
      </c>
      <c r="D20" s="15">
        <f t="shared" si="2"/>
        <v>1036225</v>
      </c>
      <c r="E20" s="16"/>
    </row>
    <row r="21" spans="1:5">
      <c r="A21" s="1" t="s">
        <v>39</v>
      </c>
      <c r="B21" s="17"/>
    </row>
    <row r="22" spans="1:5">
      <c r="B22" s="17"/>
    </row>
    <row r="23" spans="1:5">
      <c r="B23" s="17"/>
    </row>
    <row r="24" spans="1:5">
      <c r="B24" s="17"/>
    </row>
    <row r="25" spans="1:5">
      <c r="B25" s="17"/>
    </row>
    <row r="26" spans="1:5">
      <c r="B26" s="17"/>
    </row>
    <row r="27" spans="1:5">
      <c r="B27" s="17"/>
    </row>
    <row r="28" spans="1:5">
      <c r="B28" s="17"/>
    </row>
    <row r="29" spans="1:5">
      <c r="B29" s="17"/>
    </row>
    <row r="30" spans="1:5">
      <c r="B30" s="17"/>
    </row>
    <row r="31" spans="1:5">
      <c r="B31" s="17"/>
    </row>
    <row r="32" spans="1:5">
      <c r="B32" s="17"/>
    </row>
    <row r="33" spans="2:2">
      <c r="B33" s="17"/>
    </row>
    <row r="34" spans="2:2">
      <c r="B34" s="17"/>
    </row>
    <row r="35" spans="2:2">
      <c r="B35" s="17"/>
    </row>
    <row r="38" spans="2:2">
      <c r="B38" s="18"/>
    </row>
    <row r="39" spans="2:2">
      <c r="B39" s="19"/>
    </row>
    <row r="40" spans="2:2">
      <c r="B40" s="20"/>
    </row>
    <row r="41" spans="2:2">
      <c r="B41" s="20"/>
    </row>
    <row r="42" spans="2:2">
      <c r="B42" s="20"/>
    </row>
    <row r="43" spans="2:2">
      <c r="B43" s="20"/>
    </row>
    <row r="44" spans="2:2">
      <c r="B44" s="20"/>
    </row>
    <row r="45" spans="2:2">
      <c r="B45" s="20"/>
    </row>
    <row r="46" spans="2:2">
      <c r="B46" s="20"/>
    </row>
    <row r="47" spans="2:2" ht="13">
      <c r="B47" s="20"/>
    </row>
    <row r="48" spans="2:2" ht="13">
      <c r="B48" s="20"/>
    </row>
    <row r="49" spans="2:2" ht="13">
      <c r="B49" s="20"/>
    </row>
    <row r="50" spans="2:2" ht="13">
      <c r="B50" s="20"/>
    </row>
    <row r="51" spans="2:2" ht="13">
      <c r="B51" s="20"/>
    </row>
    <row r="52" spans="2:2" ht="13">
      <c r="B52" s="20"/>
    </row>
    <row r="53" spans="2:2" ht="13">
      <c r="B53" s="20"/>
    </row>
    <row r="54" spans="2:2" ht="13">
      <c r="B54" s="20"/>
    </row>
    <row r="55" spans="2:2" ht="13">
      <c r="B55" s="20"/>
    </row>
    <row r="56" spans="2:2" ht="13">
      <c r="B56" s="20"/>
    </row>
    <row r="57" spans="2:2" ht="13">
      <c r="B57" s="20"/>
    </row>
    <row r="58" spans="2:2" ht="13">
      <c r="B58" s="20"/>
    </row>
    <row r="59" spans="2:2" ht="13">
      <c r="B59" s="20"/>
    </row>
    <row r="60" spans="2:2" ht="13">
      <c r="B60" s="20"/>
    </row>
    <row r="61" spans="2:2" ht="13">
      <c r="B61" s="20"/>
    </row>
    <row r="62" spans="2:2" ht="13">
      <c r="B62" s="20"/>
    </row>
    <row r="63" spans="2:2" ht="13">
      <c r="B63" s="20"/>
    </row>
    <row r="64" spans="2:2" ht="13">
      <c r="B64" s="20"/>
    </row>
    <row r="65" spans="2:2" ht="13">
      <c r="B65" s="20"/>
    </row>
    <row r="66" spans="2:2" ht="13">
      <c r="B66" s="20"/>
    </row>
    <row r="67" spans="2:2" ht="13">
      <c r="B67" s="20"/>
    </row>
    <row r="68" spans="2:2" ht="13">
      <c r="B68" s="20"/>
    </row>
    <row r="69" spans="2:2" ht="13">
      <c r="B69" s="20"/>
    </row>
    <row r="70" spans="2:2" ht="13">
      <c r="B70" s="20"/>
    </row>
    <row r="71" spans="2:2" ht="13">
      <c r="B71" s="20"/>
    </row>
    <row r="72" spans="2:2" ht="13">
      <c r="B72" s="20"/>
    </row>
    <row r="73" spans="2:2" ht="13">
      <c r="B73" s="20"/>
    </row>
    <row r="74" spans="2:2" ht="13">
      <c r="B74" s="20"/>
    </row>
    <row r="75" spans="2:2" ht="13">
      <c r="B75" s="20"/>
    </row>
    <row r="76" spans="2:2" ht="13">
      <c r="B76" s="20"/>
    </row>
    <row r="77" spans="2:2" ht="13">
      <c r="B77" s="20"/>
    </row>
    <row r="78" spans="2:2" ht="13">
      <c r="B78" s="20"/>
    </row>
    <row r="79" spans="2:2" ht="13">
      <c r="B79" s="20"/>
    </row>
    <row r="80" spans="2:2" ht="13">
      <c r="B80" s="20"/>
    </row>
    <row r="81" spans="2:2" ht="13">
      <c r="B81" s="20"/>
    </row>
    <row r="82" spans="2:2" ht="13">
      <c r="B82" s="20"/>
    </row>
    <row r="83" spans="2:2" ht="13">
      <c r="B83" s="20"/>
    </row>
    <row r="84" spans="2:2" ht="13">
      <c r="B84" s="20"/>
    </row>
    <row r="85" spans="2:2" ht="13">
      <c r="B85" s="20"/>
    </row>
    <row r="86" spans="2:2" ht="13">
      <c r="B86" s="20"/>
    </row>
    <row r="87" spans="2:2" ht="13">
      <c r="B87" s="20"/>
    </row>
    <row r="88" spans="2:2" ht="13">
      <c r="B88" s="20"/>
    </row>
    <row r="89" spans="2:2" ht="13">
      <c r="B89" s="20"/>
    </row>
    <row r="90" spans="2:2" ht="13">
      <c r="B90" s="20"/>
    </row>
    <row r="91" spans="2:2" ht="13">
      <c r="B91" s="20"/>
    </row>
    <row r="92" spans="2:2" ht="13">
      <c r="B92" s="20"/>
    </row>
    <row r="93" spans="2:2" ht="13">
      <c r="B93" s="20"/>
    </row>
    <row r="94" spans="2:2" ht="13">
      <c r="B94" s="20"/>
    </row>
    <row r="95" spans="2:2" ht="13">
      <c r="B95" s="20"/>
    </row>
    <row r="96" spans="2:2" ht="13">
      <c r="B96" s="20"/>
    </row>
    <row r="97" spans="2:2" ht="13">
      <c r="B97" s="20"/>
    </row>
    <row r="98" spans="2:2" ht="13">
      <c r="B98" s="20"/>
    </row>
    <row r="99" spans="2:2" ht="13">
      <c r="B99" s="20"/>
    </row>
    <row r="100" spans="2:2" ht="13">
      <c r="B100" s="20"/>
    </row>
    <row r="101" spans="2:2" ht="13">
      <c r="B101" s="20"/>
    </row>
    <row r="102" spans="2:2" ht="13">
      <c r="B102" s="20"/>
    </row>
    <row r="103" spans="2:2" ht="13">
      <c r="B103" s="20"/>
    </row>
    <row r="104" spans="2:2" ht="13">
      <c r="B104" s="20"/>
    </row>
    <row r="105" spans="2:2" ht="13">
      <c r="B105" s="20"/>
    </row>
    <row r="106" spans="2:2" ht="13">
      <c r="B106" s="20"/>
    </row>
    <row r="107" spans="2:2" ht="13">
      <c r="B107" s="20"/>
    </row>
    <row r="108" spans="2:2" ht="13">
      <c r="B108" s="20"/>
    </row>
    <row r="109" spans="2:2" ht="13">
      <c r="B109" s="20"/>
    </row>
    <row r="110" spans="2:2" ht="13">
      <c r="B110" s="20"/>
    </row>
    <row r="111" spans="2:2" ht="13">
      <c r="B111" s="20"/>
    </row>
    <row r="112" spans="2:2" ht="13">
      <c r="B112" s="20"/>
    </row>
    <row r="113" spans="2:2" ht="13">
      <c r="B113" s="20"/>
    </row>
    <row r="114" spans="2:2" ht="13">
      <c r="B114" s="20"/>
    </row>
    <row r="115" spans="2:2" ht="13">
      <c r="B115" s="20"/>
    </row>
    <row r="116" spans="2:2" ht="13">
      <c r="B116" s="20"/>
    </row>
    <row r="117" spans="2:2" ht="13">
      <c r="B117" s="20"/>
    </row>
    <row r="118" spans="2:2" ht="13">
      <c r="B118" s="20"/>
    </row>
    <row r="119" spans="2:2" ht="13">
      <c r="B119" s="20"/>
    </row>
    <row r="120" spans="2:2" ht="13">
      <c r="B120" s="20"/>
    </row>
    <row r="121" spans="2:2" ht="13">
      <c r="B121" s="20"/>
    </row>
    <row r="122" spans="2:2" ht="13">
      <c r="B122" s="20"/>
    </row>
    <row r="123" spans="2:2" ht="13">
      <c r="B123" s="20"/>
    </row>
    <row r="124" spans="2:2" ht="13">
      <c r="B124" s="20"/>
    </row>
    <row r="125" spans="2:2" ht="13">
      <c r="B125" s="20"/>
    </row>
    <row r="126" spans="2:2" ht="13">
      <c r="B126" s="20"/>
    </row>
    <row r="127" spans="2:2" ht="13">
      <c r="B127" s="20"/>
    </row>
    <row r="128" spans="2:2" ht="13">
      <c r="B128" s="20"/>
    </row>
    <row r="129" spans="2:2" ht="13">
      <c r="B129" s="20"/>
    </row>
    <row r="130" spans="2:2" ht="13">
      <c r="B130" s="20"/>
    </row>
    <row r="131" spans="2:2" ht="13">
      <c r="B131" s="20"/>
    </row>
    <row r="132" spans="2:2" ht="13">
      <c r="B132" s="20"/>
    </row>
    <row r="133" spans="2:2" ht="13">
      <c r="B133" s="20"/>
    </row>
    <row r="134" spans="2:2" ht="13">
      <c r="B134" s="20"/>
    </row>
    <row r="135" spans="2:2" ht="13">
      <c r="B135" s="20"/>
    </row>
    <row r="136" spans="2:2" ht="13">
      <c r="B136" s="20"/>
    </row>
    <row r="137" spans="2:2" ht="13">
      <c r="B137" s="20"/>
    </row>
    <row r="138" spans="2:2" ht="13">
      <c r="B138" s="20"/>
    </row>
    <row r="139" spans="2:2" ht="13">
      <c r="B139" s="20"/>
    </row>
    <row r="140" spans="2:2" ht="13">
      <c r="B140" s="20"/>
    </row>
    <row r="141" spans="2:2" ht="13">
      <c r="B141" s="20"/>
    </row>
    <row r="142" spans="2:2" ht="13">
      <c r="B142" s="20"/>
    </row>
    <row r="143" spans="2:2" ht="13">
      <c r="B143" s="20"/>
    </row>
    <row r="144" spans="2:2" ht="13">
      <c r="B144" s="20"/>
    </row>
    <row r="145" spans="2:2" ht="13">
      <c r="B145" s="20"/>
    </row>
    <row r="146" spans="2:2" ht="13">
      <c r="B146" s="20"/>
    </row>
    <row r="147" spans="2:2" ht="13">
      <c r="B147" s="20"/>
    </row>
    <row r="148" spans="2:2" ht="13">
      <c r="B148" s="20"/>
    </row>
    <row r="149" spans="2:2" ht="13">
      <c r="B149" s="20"/>
    </row>
    <row r="150" spans="2:2" ht="13">
      <c r="B150" s="20"/>
    </row>
    <row r="151" spans="2:2" ht="13">
      <c r="B151" s="20"/>
    </row>
    <row r="152" spans="2:2" ht="13">
      <c r="B152" s="20"/>
    </row>
    <row r="153" spans="2:2" ht="13">
      <c r="B153" s="20"/>
    </row>
    <row r="154" spans="2:2" ht="13">
      <c r="B154" s="20"/>
    </row>
    <row r="155" spans="2:2" ht="13">
      <c r="B155" s="20"/>
    </row>
    <row r="156" spans="2:2" ht="13">
      <c r="B156" s="20"/>
    </row>
    <row r="157" spans="2:2" ht="13">
      <c r="B157" s="20"/>
    </row>
    <row r="158" spans="2:2" ht="13">
      <c r="B158" s="20"/>
    </row>
    <row r="159" spans="2:2" ht="13">
      <c r="B159" s="20"/>
    </row>
    <row r="160" spans="2:2" ht="13">
      <c r="B160" s="20"/>
    </row>
    <row r="161" spans="2:2" ht="13">
      <c r="B161" s="20"/>
    </row>
    <row r="162" spans="2:2" ht="13">
      <c r="B162" s="20"/>
    </row>
    <row r="163" spans="2:2" ht="13">
      <c r="B163" s="20"/>
    </row>
    <row r="164" spans="2:2" ht="13">
      <c r="B164" s="20"/>
    </row>
    <row r="165" spans="2:2" ht="13">
      <c r="B165" s="20"/>
    </row>
    <row r="166" spans="2:2" ht="13">
      <c r="B166" s="20"/>
    </row>
    <row r="167" spans="2:2" ht="13">
      <c r="B167" s="20"/>
    </row>
    <row r="168" spans="2:2" ht="13">
      <c r="B168" s="20"/>
    </row>
    <row r="169" spans="2:2" ht="13">
      <c r="B169" s="20"/>
    </row>
    <row r="170" spans="2:2" ht="13">
      <c r="B170" s="20"/>
    </row>
    <row r="171" spans="2:2" ht="13">
      <c r="B171" s="20"/>
    </row>
    <row r="172" spans="2:2" ht="13">
      <c r="B172" s="20"/>
    </row>
    <row r="173" spans="2:2" ht="13">
      <c r="B173" s="20"/>
    </row>
    <row r="174" spans="2:2" ht="13">
      <c r="B174" s="20"/>
    </row>
    <row r="175" spans="2:2" ht="13">
      <c r="B175" s="20"/>
    </row>
    <row r="176" spans="2:2" ht="13">
      <c r="B176" s="20"/>
    </row>
    <row r="177" spans="2:2" ht="13">
      <c r="B177" s="20"/>
    </row>
    <row r="178" spans="2:2" ht="13">
      <c r="B178" s="20"/>
    </row>
    <row r="179" spans="2:2" ht="13">
      <c r="B179" s="20"/>
    </row>
    <row r="180" spans="2:2" ht="13">
      <c r="B180" s="20"/>
    </row>
    <row r="181" spans="2:2" ht="13">
      <c r="B181" s="20"/>
    </row>
    <row r="182" spans="2:2" ht="13">
      <c r="B182" s="20"/>
    </row>
    <row r="183" spans="2:2" ht="13">
      <c r="B183" s="20"/>
    </row>
    <row r="184" spans="2:2" ht="13">
      <c r="B184" s="20"/>
    </row>
    <row r="185" spans="2:2" ht="13">
      <c r="B185" s="20"/>
    </row>
    <row r="186" spans="2:2" ht="13">
      <c r="B186" s="20"/>
    </row>
    <row r="187" spans="2:2" ht="13">
      <c r="B187" s="20"/>
    </row>
    <row r="188" spans="2:2" ht="13">
      <c r="B188" s="20"/>
    </row>
    <row r="189" spans="2:2" ht="13">
      <c r="B189" s="20"/>
    </row>
    <row r="190" spans="2:2" ht="13">
      <c r="B190" s="20"/>
    </row>
    <row r="191" spans="2:2" ht="13">
      <c r="B191" s="20"/>
    </row>
    <row r="192" spans="2:2" ht="13">
      <c r="B192" s="20"/>
    </row>
    <row r="193" spans="2:2" ht="13">
      <c r="B193" s="20"/>
    </row>
    <row r="194" spans="2:2" ht="13">
      <c r="B194" s="20"/>
    </row>
    <row r="195" spans="2:2" ht="13">
      <c r="B195" s="20"/>
    </row>
    <row r="196" spans="2:2" ht="13">
      <c r="B196" s="20"/>
    </row>
    <row r="197" spans="2:2" ht="13">
      <c r="B197" s="20"/>
    </row>
    <row r="198" spans="2:2" ht="13">
      <c r="B198" s="20"/>
    </row>
    <row r="199" spans="2:2" ht="13">
      <c r="B199" s="20"/>
    </row>
    <row r="200" spans="2:2" ht="13">
      <c r="B200" s="20"/>
    </row>
    <row r="201" spans="2:2" ht="13">
      <c r="B201" s="20"/>
    </row>
    <row r="202" spans="2:2" ht="13">
      <c r="B202" s="20"/>
    </row>
    <row r="203" spans="2:2" ht="13">
      <c r="B203" s="20"/>
    </row>
    <row r="204" spans="2:2" ht="13">
      <c r="B204" s="20"/>
    </row>
    <row r="205" spans="2:2" ht="13">
      <c r="B205" s="20"/>
    </row>
    <row r="206" spans="2:2" ht="13">
      <c r="B206" s="20"/>
    </row>
    <row r="207" spans="2:2" ht="13">
      <c r="B207" s="20"/>
    </row>
    <row r="208" spans="2:2" ht="13">
      <c r="B208" s="20"/>
    </row>
    <row r="209" spans="2:2" ht="13">
      <c r="B209" s="20"/>
    </row>
    <row r="210" spans="2:2" ht="13">
      <c r="B210" s="20"/>
    </row>
    <row r="211" spans="2:2" ht="13">
      <c r="B211" s="20"/>
    </row>
    <row r="212" spans="2:2" ht="13">
      <c r="B212" s="20"/>
    </row>
    <row r="213" spans="2:2" ht="13">
      <c r="B213" s="20"/>
    </row>
    <row r="214" spans="2:2" ht="13">
      <c r="B214" s="20"/>
    </row>
    <row r="215" spans="2:2" ht="13">
      <c r="B215" s="20"/>
    </row>
    <row r="216" spans="2:2" ht="13">
      <c r="B216" s="20"/>
    </row>
    <row r="217" spans="2:2" ht="13">
      <c r="B217" s="20"/>
    </row>
    <row r="218" spans="2:2" ht="13">
      <c r="B218" s="20"/>
    </row>
    <row r="219" spans="2:2" ht="13">
      <c r="B219" s="20"/>
    </row>
    <row r="220" spans="2:2" ht="13">
      <c r="B220" s="20"/>
    </row>
    <row r="221" spans="2:2" ht="13">
      <c r="B221" s="20"/>
    </row>
    <row r="222" spans="2:2" ht="13">
      <c r="B222" s="20"/>
    </row>
    <row r="223" spans="2:2" ht="13">
      <c r="B223" s="20"/>
    </row>
    <row r="224" spans="2:2" ht="13">
      <c r="B224" s="20"/>
    </row>
    <row r="225" spans="2:2" ht="13">
      <c r="B225" s="20"/>
    </row>
    <row r="226" spans="2:2" ht="13">
      <c r="B226" s="20"/>
    </row>
    <row r="227" spans="2:2" ht="13">
      <c r="B227" s="20"/>
    </row>
    <row r="228" spans="2:2" ht="13">
      <c r="B228" s="20"/>
    </row>
    <row r="229" spans="2:2" ht="13">
      <c r="B229" s="20"/>
    </row>
    <row r="230" spans="2:2" ht="13">
      <c r="B230" s="20"/>
    </row>
    <row r="231" spans="2:2" ht="13">
      <c r="B231" s="20"/>
    </row>
    <row r="232" spans="2:2" ht="13">
      <c r="B232" s="20"/>
    </row>
    <row r="233" spans="2:2" ht="13">
      <c r="B233" s="20"/>
    </row>
    <row r="234" spans="2:2" ht="13">
      <c r="B234" s="20"/>
    </row>
    <row r="235" spans="2:2" ht="13">
      <c r="B235" s="20"/>
    </row>
    <row r="236" spans="2:2" ht="13">
      <c r="B236" s="20"/>
    </row>
    <row r="237" spans="2:2" ht="13">
      <c r="B237" s="20"/>
    </row>
    <row r="238" spans="2:2" ht="13">
      <c r="B238" s="20"/>
    </row>
    <row r="239" spans="2:2" ht="13">
      <c r="B239" s="20"/>
    </row>
    <row r="240" spans="2:2" ht="13">
      <c r="B240" s="20"/>
    </row>
    <row r="241" spans="2:2" ht="13">
      <c r="B241" s="20"/>
    </row>
    <row r="242" spans="2:2" ht="13">
      <c r="B242" s="20"/>
    </row>
    <row r="243" spans="2:2" ht="13">
      <c r="B243" s="20"/>
    </row>
    <row r="244" spans="2:2" ht="13">
      <c r="B244" s="20"/>
    </row>
    <row r="245" spans="2:2" ht="13">
      <c r="B245" s="20"/>
    </row>
    <row r="246" spans="2:2" ht="13">
      <c r="B246" s="20"/>
    </row>
    <row r="247" spans="2:2" ht="13">
      <c r="B247" s="20"/>
    </row>
    <row r="248" spans="2:2" ht="13">
      <c r="B248" s="20"/>
    </row>
    <row r="249" spans="2:2" ht="13">
      <c r="B249" s="20"/>
    </row>
    <row r="250" spans="2:2" ht="13">
      <c r="B250" s="20"/>
    </row>
    <row r="251" spans="2:2" ht="13">
      <c r="B251" s="20"/>
    </row>
    <row r="252" spans="2:2" ht="13">
      <c r="B252" s="20"/>
    </row>
    <row r="253" spans="2:2" ht="13">
      <c r="B253" s="20"/>
    </row>
    <row r="254" spans="2:2" ht="13">
      <c r="B254" s="20"/>
    </row>
    <row r="255" spans="2:2" ht="13">
      <c r="B255" s="20"/>
    </row>
    <row r="256" spans="2:2" ht="13">
      <c r="B256" s="20"/>
    </row>
    <row r="257" spans="2:2" ht="13">
      <c r="B257" s="20"/>
    </row>
    <row r="258" spans="2:2" ht="13">
      <c r="B258" s="20"/>
    </row>
    <row r="259" spans="2:2" ht="13">
      <c r="B259" s="20"/>
    </row>
    <row r="260" spans="2:2" ht="13">
      <c r="B260" s="20"/>
    </row>
    <row r="261" spans="2:2" ht="13">
      <c r="B261" s="20"/>
    </row>
    <row r="262" spans="2:2" ht="13">
      <c r="B262" s="20"/>
    </row>
    <row r="263" spans="2:2" ht="13">
      <c r="B263" s="20"/>
    </row>
    <row r="264" spans="2:2" ht="13">
      <c r="B264" s="20"/>
    </row>
    <row r="265" spans="2:2" ht="13">
      <c r="B265" s="20"/>
    </row>
    <row r="266" spans="2:2" ht="13">
      <c r="B266" s="20"/>
    </row>
    <row r="267" spans="2:2" ht="13">
      <c r="B267" s="20"/>
    </row>
    <row r="268" spans="2:2" ht="13">
      <c r="B268" s="20"/>
    </row>
    <row r="269" spans="2:2" ht="13">
      <c r="B269" s="20"/>
    </row>
    <row r="270" spans="2:2" ht="13">
      <c r="B270" s="20"/>
    </row>
    <row r="271" spans="2:2" ht="13">
      <c r="B271" s="20"/>
    </row>
    <row r="272" spans="2:2" ht="13">
      <c r="B272" s="20"/>
    </row>
    <row r="273" spans="2:2" ht="13">
      <c r="B273" s="20"/>
    </row>
    <row r="274" spans="2:2" ht="13">
      <c r="B274" s="20"/>
    </row>
    <row r="275" spans="2:2" ht="13">
      <c r="B275" s="20"/>
    </row>
    <row r="276" spans="2:2" ht="13">
      <c r="B276" s="20"/>
    </row>
    <row r="277" spans="2:2" ht="13">
      <c r="B277" s="20"/>
    </row>
    <row r="278" spans="2:2" ht="13">
      <c r="B278" s="20"/>
    </row>
    <row r="279" spans="2:2" ht="13">
      <c r="B279" s="20"/>
    </row>
    <row r="280" spans="2:2" ht="13">
      <c r="B280" s="20"/>
    </row>
    <row r="281" spans="2:2" ht="13">
      <c r="B281" s="20"/>
    </row>
    <row r="282" spans="2:2" ht="13">
      <c r="B282" s="20"/>
    </row>
    <row r="283" spans="2:2" ht="13">
      <c r="B283" s="20"/>
    </row>
    <row r="284" spans="2:2" ht="13">
      <c r="B284" s="20"/>
    </row>
    <row r="285" spans="2:2" ht="13">
      <c r="B285" s="20"/>
    </row>
    <row r="286" spans="2:2" ht="13">
      <c r="B286" s="20"/>
    </row>
    <row r="287" spans="2:2" ht="13">
      <c r="B287" s="20"/>
    </row>
    <row r="288" spans="2:2" ht="13">
      <c r="B288" s="20"/>
    </row>
    <row r="289" spans="2:2" ht="13">
      <c r="B289" s="20"/>
    </row>
    <row r="290" spans="2:2" ht="13">
      <c r="B290" s="20"/>
    </row>
    <row r="291" spans="2:2" ht="13">
      <c r="B291" s="20"/>
    </row>
    <row r="292" spans="2:2" ht="13">
      <c r="B292" s="20"/>
    </row>
    <row r="293" spans="2:2" ht="13">
      <c r="B293" s="20"/>
    </row>
    <row r="294" spans="2:2" ht="13">
      <c r="B294" s="20"/>
    </row>
    <row r="295" spans="2:2" ht="13">
      <c r="B295" s="20"/>
    </row>
    <row r="296" spans="2:2" ht="13">
      <c r="B296" s="20"/>
    </row>
    <row r="297" spans="2:2" ht="13">
      <c r="B297" s="20"/>
    </row>
    <row r="298" spans="2:2" ht="13">
      <c r="B298" s="20"/>
    </row>
    <row r="299" spans="2:2" ht="13">
      <c r="B299" s="20"/>
    </row>
    <row r="300" spans="2:2" ht="13">
      <c r="B300" s="20"/>
    </row>
    <row r="301" spans="2:2" ht="13">
      <c r="B301" s="20"/>
    </row>
    <row r="302" spans="2:2" ht="13">
      <c r="B302" s="20"/>
    </row>
    <row r="303" spans="2:2" ht="13">
      <c r="B303" s="20"/>
    </row>
    <row r="304" spans="2:2" ht="13">
      <c r="B304" s="20"/>
    </row>
    <row r="305" spans="2:2" ht="13">
      <c r="B305" s="20"/>
    </row>
    <row r="306" spans="2:2" ht="13">
      <c r="B306" s="20"/>
    </row>
    <row r="307" spans="2:2" ht="13">
      <c r="B307" s="20"/>
    </row>
    <row r="308" spans="2:2" ht="13">
      <c r="B308" s="20"/>
    </row>
    <row r="309" spans="2:2" ht="13">
      <c r="B309" s="20"/>
    </row>
    <row r="310" spans="2:2" ht="13">
      <c r="B310" s="20"/>
    </row>
    <row r="311" spans="2:2" ht="13">
      <c r="B311" s="20"/>
    </row>
    <row r="312" spans="2:2" ht="13">
      <c r="B312" s="20"/>
    </row>
    <row r="313" spans="2:2" ht="13">
      <c r="B313" s="20"/>
    </row>
    <row r="314" spans="2:2" ht="13">
      <c r="B314" s="20"/>
    </row>
    <row r="315" spans="2:2" ht="13">
      <c r="B315" s="20"/>
    </row>
    <row r="316" spans="2:2" ht="13">
      <c r="B316" s="20"/>
    </row>
    <row r="317" spans="2:2" ht="13">
      <c r="B317" s="20"/>
    </row>
    <row r="318" spans="2:2" ht="13">
      <c r="B318" s="20"/>
    </row>
    <row r="319" spans="2:2" ht="13">
      <c r="B319" s="20"/>
    </row>
    <row r="320" spans="2:2" ht="13">
      <c r="B320" s="20"/>
    </row>
    <row r="321" spans="2:2" ht="13">
      <c r="B321" s="20"/>
    </row>
    <row r="322" spans="2:2" ht="13">
      <c r="B322" s="20"/>
    </row>
    <row r="323" spans="2:2" ht="13">
      <c r="B323" s="20"/>
    </row>
    <row r="324" spans="2:2" ht="13">
      <c r="B324" s="20"/>
    </row>
    <row r="325" spans="2:2" ht="13">
      <c r="B325" s="20"/>
    </row>
    <row r="326" spans="2:2" ht="13">
      <c r="B326" s="20"/>
    </row>
    <row r="327" spans="2:2" ht="13">
      <c r="B327" s="20"/>
    </row>
    <row r="328" spans="2:2" ht="13">
      <c r="B328" s="20"/>
    </row>
    <row r="329" spans="2:2" ht="13">
      <c r="B329" s="20"/>
    </row>
    <row r="330" spans="2:2" ht="13">
      <c r="B330" s="20"/>
    </row>
    <row r="331" spans="2:2" ht="13">
      <c r="B331" s="20"/>
    </row>
    <row r="332" spans="2:2" ht="13">
      <c r="B332" s="20"/>
    </row>
    <row r="333" spans="2:2" ht="13">
      <c r="B333" s="20"/>
    </row>
    <row r="334" spans="2:2" ht="13">
      <c r="B334" s="20"/>
    </row>
    <row r="335" spans="2:2" ht="13">
      <c r="B335" s="20"/>
    </row>
    <row r="336" spans="2:2" ht="13">
      <c r="B336" s="20"/>
    </row>
    <row r="337" spans="2:2" ht="13">
      <c r="B337" s="20"/>
    </row>
    <row r="338" spans="2:2" ht="13">
      <c r="B338" s="20"/>
    </row>
    <row r="339" spans="2:2" ht="13">
      <c r="B339" s="20"/>
    </row>
    <row r="340" spans="2:2" ht="13">
      <c r="B340" s="20"/>
    </row>
    <row r="341" spans="2:2" ht="13">
      <c r="B341" s="20"/>
    </row>
    <row r="342" spans="2:2" ht="13">
      <c r="B342" s="20"/>
    </row>
    <row r="343" spans="2:2" ht="13">
      <c r="B343" s="20"/>
    </row>
    <row r="344" spans="2:2" ht="13">
      <c r="B344" s="20"/>
    </row>
    <row r="345" spans="2:2" ht="13">
      <c r="B345" s="20"/>
    </row>
    <row r="346" spans="2:2" ht="13">
      <c r="B346" s="20"/>
    </row>
    <row r="347" spans="2:2" ht="13">
      <c r="B347" s="20"/>
    </row>
    <row r="348" spans="2:2" ht="13">
      <c r="B348" s="20"/>
    </row>
    <row r="349" spans="2:2" ht="13">
      <c r="B349" s="20"/>
    </row>
    <row r="350" spans="2:2" ht="13">
      <c r="B350" s="20"/>
    </row>
    <row r="351" spans="2:2" ht="13">
      <c r="B351" s="20"/>
    </row>
    <row r="352" spans="2:2" ht="13">
      <c r="B352" s="20"/>
    </row>
    <row r="353" spans="2:2" ht="13">
      <c r="B353" s="20"/>
    </row>
    <row r="354" spans="2:2" ht="13">
      <c r="B354" s="20"/>
    </row>
    <row r="355" spans="2:2" ht="13">
      <c r="B355" s="20"/>
    </row>
    <row r="356" spans="2:2" ht="13">
      <c r="B356" s="20"/>
    </row>
    <row r="357" spans="2:2" ht="13">
      <c r="B357" s="20"/>
    </row>
    <row r="358" spans="2:2" ht="13">
      <c r="B358" s="20"/>
    </row>
    <row r="359" spans="2:2" ht="13">
      <c r="B359" s="20"/>
    </row>
    <row r="360" spans="2:2" ht="13">
      <c r="B360" s="20"/>
    </row>
    <row r="361" spans="2:2" ht="13">
      <c r="B361" s="20"/>
    </row>
    <row r="362" spans="2:2" ht="13">
      <c r="B362" s="20"/>
    </row>
    <row r="363" spans="2:2" ht="13">
      <c r="B363" s="20"/>
    </row>
    <row r="364" spans="2:2" ht="13">
      <c r="B364" s="20"/>
    </row>
    <row r="365" spans="2:2" ht="13">
      <c r="B365" s="20"/>
    </row>
    <row r="366" spans="2:2" ht="13">
      <c r="B366" s="20"/>
    </row>
    <row r="367" spans="2:2" ht="13">
      <c r="B367" s="20"/>
    </row>
    <row r="368" spans="2:2" ht="13">
      <c r="B368" s="20"/>
    </row>
    <row r="369" spans="2:2" ht="13">
      <c r="B369" s="20"/>
    </row>
    <row r="370" spans="2:2" ht="13">
      <c r="B370" s="20"/>
    </row>
    <row r="371" spans="2:2" ht="13">
      <c r="B371" s="20"/>
    </row>
    <row r="372" spans="2:2" ht="13">
      <c r="B372" s="20"/>
    </row>
    <row r="373" spans="2:2" ht="13">
      <c r="B373" s="20"/>
    </row>
    <row r="374" spans="2:2" ht="13">
      <c r="B374" s="20"/>
    </row>
    <row r="375" spans="2:2" ht="13">
      <c r="B375" s="20"/>
    </row>
    <row r="376" spans="2:2" ht="13">
      <c r="B376" s="20"/>
    </row>
    <row r="377" spans="2:2" ht="13">
      <c r="B377" s="20"/>
    </row>
    <row r="378" spans="2:2" ht="13">
      <c r="B378" s="20"/>
    </row>
    <row r="379" spans="2:2" ht="13">
      <c r="B379" s="20"/>
    </row>
    <row r="380" spans="2:2" ht="13">
      <c r="B380" s="20"/>
    </row>
    <row r="381" spans="2:2" ht="13">
      <c r="B381" s="20"/>
    </row>
    <row r="382" spans="2:2" ht="13">
      <c r="B382" s="20"/>
    </row>
    <row r="383" spans="2:2" ht="13">
      <c r="B383" s="20"/>
    </row>
    <row r="384" spans="2:2" ht="13">
      <c r="B384" s="20"/>
    </row>
    <row r="385" spans="2:2" ht="13">
      <c r="B385" s="20"/>
    </row>
    <row r="386" spans="2:2" ht="13">
      <c r="B386" s="20"/>
    </row>
    <row r="387" spans="2:2" ht="13">
      <c r="B387" s="20"/>
    </row>
    <row r="388" spans="2:2" ht="13">
      <c r="B388" s="20"/>
    </row>
    <row r="389" spans="2:2" ht="13">
      <c r="B389" s="20"/>
    </row>
    <row r="390" spans="2:2" ht="13">
      <c r="B390" s="20"/>
    </row>
    <row r="391" spans="2:2" ht="13">
      <c r="B391" s="20"/>
    </row>
    <row r="392" spans="2:2" ht="13">
      <c r="B392" s="20"/>
    </row>
    <row r="393" spans="2:2" ht="13">
      <c r="B393" s="20"/>
    </row>
    <row r="394" spans="2:2" ht="13">
      <c r="B394" s="20"/>
    </row>
    <row r="395" spans="2:2" ht="13">
      <c r="B395" s="20"/>
    </row>
    <row r="396" spans="2:2" ht="13">
      <c r="B396" s="20"/>
    </row>
    <row r="397" spans="2:2" ht="13">
      <c r="B397" s="20"/>
    </row>
    <row r="398" spans="2:2" ht="13">
      <c r="B398" s="20"/>
    </row>
    <row r="399" spans="2:2" ht="13">
      <c r="B399" s="20"/>
    </row>
    <row r="400" spans="2:2" ht="13">
      <c r="B400" s="20"/>
    </row>
    <row r="401" spans="2:2" ht="13">
      <c r="B401" s="20"/>
    </row>
    <row r="402" spans="2:2" ht="13">
      <c r="B402" s="20"/>
    </row>
    <row r="403" spans="2:2" ht="13">
      <c r="B403" s="20"/>
    </row>
    <row r="404" spans="2:2" ht="13">
      <c r="B404" s="20"/>
    </row>
    <row r="405" spans="2:2" ht="13">
      <c r="B405" s="20"/>
    </row>
    <row r="406" spans="2:2" ht="13">
      <c r="B406" s="20"/>
    </row>
    <row r="407" spans="2:2" ht="13">
      <c r="B407" s="20"/>
    </row>
    <row r="408" spans="2:2" ht="13">
      <c r="B408" s="20"/>
    </row>
    <row r="409" spans="2:2" ht="13">
      <c r="B409" s="20"/>
    </row>
    <row r="410" spans="2:2" ht="13">
      <c r="B410" s="20"/>
    </row>
    <row r="411" spans="2:2" ht="13">
      <c r="B411" s="20"/>
    </row>
    <row r="412" spans="2:2" ht="13">
      <c r="B412" s="20"/>
    </row>
    <row r="413" spans="2:2" ht="13">
      <c r="B413" s="20"/>
    </row>
    <row r="414" spans="2:2" ht="13">
      <c r="B414" s="20"/>
    </row>
    <row r="415" spans="2:2" ht="13">
      <c r="B415" s="20"/>
    </row>
    <row r="416" spans="2:2" ht="13">
      <c r="B416" s="20"/>
    </row>
    <row r="417" spans="2:2" ht="13">
      <c r="B417" s="20"/>
    </row>
    <row r="418" spans="2:2" ht="13">
      <c r="B418" s="20"/>
    </row>
    <row r="419" spans="2:2" ht="13">
      <c r="B419" s="20"/>
    </row>
    <row r="420" spans="2:2" ht="13">
      <c r="B420" s="20"/>
    </row>
    <row r="421" spans="2:2" ht="13">
      <c r="B421" s="20"/>
    </row>
    <row r="422" spans="2:2" ht="13">
      <c r="B422" s="20"/>
    </row>
    <row r="423" spans="2:2" ht="13">
      <c r="B423" s="20"/>
    </row>
    <row r="424" spans="2:2" ht="13">
      <c r="B424" s="20"/>
    </row>
    <row r="425" spans="2:2" ht="13">
      <c r="B425" s="20"/>
    </row>
    <row r="426" spans="2:2" ht="13">
      <c r="B426" s="20"/>
    </row>
    <row r="427" spans="2:2" ht="13">
      <c r="B427" s="20"/>
    </row>
    <row r="428" spans="2:2" ht="13">
      <c r="B428" s="20"/>
    </row>
    <row r="429" spans="2:2" ht="13">
      <c r="B429" s="20"/>
    </row>
    <row r="430" spans="2:2" ht="13">
      <c r="B430" s="20"/>
    </row>
    <row r="431" spans="2:2" ht="13">
      <c r="B431" s="20"/>
    </row>
    <row r="432" spans="2:2" ht="13">
      <c r="B432" s="20"/>
    </row>
    <row r="433" spans="2:2" ht="13">
      <c r="B433" s="20"/>
    </row>
    <row r="434" spans="2:2" ht="13">
      <c r="B434" s="20"/>
    </row>
    <row r="435" spans="2:2" ht="13">
      <c r="B435" s="20"/>
    </row>
    <row r="436" spans="2:2" ht="13">
      <c r="B436" s="20"/>
    </row>
    <row r="437" spans="2:2" ht="13">
      <c r="B437" s="20"/>
    </row>
    <row r="438" spans="2:2" ht="13">
      <c r="B438" s="20"/>
    </row>
    <row r="439" spans="2:2" ht="13">
      <c r="B439" s="20"/>
    </row>
    <row r="440" spans="2:2" ht="13">
      <c r="B440" s="20"/>
    </row>
    <row r="441" spans="2:2" ht="13">
      <c r="B441" s="20"/>
    </row>
    <row r="442" spans="2:2" ht="13">
      <c r="B442" s="20"/>
    </row>
    <row r="443" spans="2:2" ht="13">
      <c r="B443" s="20"/>
    </row>
    <row r="444" spans="2:2" ht="13">
      <c r="B444" s="20"/>
    </row>
    <row r="445" spans="2:2" ht="13">
      <c r="B445" s="20"/>
    </row>
    <row r="446" spans="2:2" ht="13">
      <c r="B446" s="20"/>
    </row>
    <row r="447" spans="2:2" ht="13">
      <c r="B447" s="20"/>
    </row>
    <row r="448" spans="2:2" ht="13">
      <c r="B448" s="20"/>
    </row>
    <row r="449" spans="2:2" ht="13">
      <c r="B449" s="20"/>
    </row>
    <row r="450" spans="2:2" ht="13">
      <c r="B450" s="20"/>
    </row>
    <row r="451" spans="2:2" ht="13">
      <c r="B451" s="20"/>
    </row>
    <row r="452" spans="2:2" ht="13">
      <c r="B452" s="20"/>
    </row>
    <row r="453" spans="2:2" ht="13">
      <c r="B453" s="20"/>
    </row>
    <row r="454" spans="2:2" ht="13">
      <c r="B454" s="20"/>
    </row>
    <row r="455" spans="2:2" ht="13">
      <c r="B455" s="20"/>
    </row>
    <row r="456" spans="2:2" ht="13">
      <c r="B456" s="20"/>
    </row>
    <row r="457" spans="2:2" ht="13">
      <c r="B457" s="20"/>
    </row>
    <row r="458" spans="2:2" ht="13">
      <c r="B458" s="20"/>
    </row>
    <row r="459" spans="2:2" ht="13">
      <c r="B459" s="20"/>
    </row>
    <row r="460" spans="2:2" ht="13">
      <c r="B460" s="20"/>
    </row>
    <row r="461" spans="2:2" ht="13">
      <c r="B461" s="20"/>
    </row>
    <row r="462" spans="2:2" ht="13">
      <c r="B462" s="20"/>
    </row>
    <row r="463" spans="2:2" ht="13">
      <c r="B463" s="20"/>
    </row>
    <row r="464" spans="2:2" ht="13">
      <c r="B464" s="20"/>
    </row>
    <row r="465" spans="2:2" ht="13">
      <c r="B465" s="20"/>
    </row>
    <row r="466" spans="2:2" ht="13">
      <c r="B466" s="20"/>
    </row>
    <row r="467" spans="2:2" ht="13">
      <c r="B467" s="20"/>
    </row>
    <row r="468" spans="2:2" ht="13">
      <c r="B468" s="20"/>
    </row>
    <row r="469" spans="2:2" ht="13">
      <c r="B469" s="20"/>
    </row>
    <row r="470" spans="2:2" ht="13">
      <c r="B470" s="20"/>
    </row>
    <row r="471" spans="2:2" ht="13">
      <c r="B471" s="20"/>
    </row>
    <row r="472" spans="2:2" ht="13">
      <c r="B472" s="20"/>
    </row>
    <row r="473" spans="2:2" ht="13">
      <c r="B473" s="20"/>
    </row>
    <row r="474" spans="2:2" ht="13">
      <c r="B474" s="20"/>
    </row>
    <row r="475" spans="2:2" ht="13">
      <c r="B475" s="20"/>
    </row>
    <row r="476" spans="2:2" ht="13">
      <c r="B476" s="20"/>
    </row>
    <row r="477" spans="2:2" ht="13">
      <c r="B477" s="20"/>
    </row>
    <row r="478" spans="2:2" ht="13">
      <c r="B478" s="20"/>
    </row>
    <row r="479" spans="2:2" ht="13">
      <c r="B479" s="20"/>
    </row>
    <row r="480" spans="2:2" ht="13">
      <c r="B480" s="20"/>
    </row>
    <row r="481" spans="2:2" ht="13">
      <c r="B481" s="20"/>
    </row>
    <row r="482" spans="2:2" ht="13">
      <c r="B482" s="20"/>
    </row>
    <row r="483" spans="2:2" ht="13">
      <c r="B483" s="20"/>
    </row>
    <row r="484" spans="2:2" ht="13">
      <c r="B484" s="20"/>
    </row>
    <row r="485" spans="2:2" ht="13">
      <c r="B485" s="20"/>
    </row>
    <row r="486" spans="2:2" ht="13">
      <c r="B486" s="20"/>
    </row>
    <row r="487" spans="2:2" ht="13">
      <c r="B487" s="20"/>
    </row>
    <row r="488" spans="2:2" ht="13">
      <c r="B488" s="20"/>
    </row>
    <row r="489" spans="2:2" ht="13">
      <c r="B489" s="20"/>
    </row>
    <row r="490" spans="2:2" ht="13">
      <c r="B490" s="20"/>
    </row>
    <row r="491" spans="2:2" ht="13">
      <c r="B491" s="20"/>
    </row>
    <row r="492" spans="2:2" ht="13">
      <c r="B492" s="20"/>
    </row>
    <row r="493" spans="2:2" ht="13">
      <c r="B493" s="20"/>
    </row>
    <row r="494" spans="2:2" ht="13">
      <c r="B494" s="20"/>
    </row>
    <row r="495" spans="2:2" ht="13">
      <c r="B495" s="20"/>
    </row>
    <row r="496" spans="2:2" ht="13">
      <c r="B496" s="20"/>
    </row>
    <row r="497" spans="2:2" ht="13">
      <c r="B497" s="20"/>
    </row>
    <row r="498" spans="2:2" ht="13">
      <c r="B498" s="20"/>
    </row>
    <row r="499" spans="2:2" ht="13">
      <c r="B499" s="20"/>
    </row>
    <row r="500" spans="2:2" ht="13">
      <c r="B500" s="20"/>
    </row>
    <row r="501" spans="2:2" ht="13">
      <c r="B501" s="20"/>
    </row>
    <row r="502" spans="2:2" ht="13">
      <c r="B502" s="20"/>
    </row>
    <row r="503" spans="2:2" ht="13">
      <c r="B503" s="20"/>
    </row>
    <row r="504" spans="2:2" ht="13">
      <c r="B504" s="20"/>
    </row>
    <row r="505" spans="2:2" ht="13">
      <c r="B505" s="20"/>
    </row>
    <row r="506" spans="2:2" ht="13">
      <c r="B506" s="20"/>
    </row>
    <row r="507" spans="2:2" ht="13">
      <c r="B507" s="20"/>
    </row>
    <row r="508" spans="2:2" ht="13">
      <c r="B508" s="20"/>
    </row>
    <row r="509" spans="2:2" ht="13">
      <c r="B509" s="20"/>
    </row>
    <row r="510" spans="2:2" ht="13">
      <c r="B510" s="20"/>
    </row>
    <row r="511" spans="2:2" ht="13">
      <c r="B511" s="20"/>
    </row>
    <row r="512" spans="2:2" ht="13">
      <c r="B512" s="20"/>
    </row>
    <row r="513" spans="2:2" ht="13">
      <c r="B513" s="20"/>
    </row>
    <row r="514" spans="2:2" ht="13">
      <c r="B514" s="20"/>
    </row>
    <row r="515" spans="2:2" ht="13">
      <c r="B515" s="20"/>
    </row>
    <row r="516" spans="2:2" ht="13">
      <c r="B516" s="20"/>
    </row>
    <row r="517" spans="2:2" ht="13">
      <c r="B517" s="20"/>
    </row>
    <row r="518" spans="2:2" ht="13">
      <c r="B518" s="20"/>
    </row>
    <row r="519" spans="2:2" ht="13">
      <c r="B519" s="20"/>
    </row>
    <row r="520" spans="2:2" ht="13">
      <c r="B520" s="20"/>
    </row>
    <row r="521" spans="2:2" ht="13">
      <c r="B521" s="20"/>
    </row>
    <row r="522" spans="2:2" ht="13">
      <c r="B522" s="20"/>
    </row>
    <row r="523" spans="2:2" ht="13">
      <c r="B523" s="20"/>
    </row>
    <row r="524" spans="2:2" ht="13">
      <c r="B524" s="20"/>
    </row>
    <row r="525" spans="2:2" ht="13">
      <c r="B525" s="20"/>
    </row>
    <row r="526" spans="2:2" ht="13">
      <c r="B526" s="20"/>
    </row>
    <row r="527" spans="2:2" ht="13">
      <c r="B527" s="20"/>
    </row>
    <row r="528" spans="2:2" ht="13">
      <c r="B528" s="20"/>
    </row>
    <row r="529" spans="2:2" ht="13">
      <c r="B529" s="20"/>
    </row>
    <row r="530" spans="2:2" ht="13">
      <c r="B530" s="20"/>
    </row>
    <row r="531" spans="2:2" ht="13">
      <c r="B531" s="20"/>
    </row>
    <row r="532" spans="2:2" ht="13">
      <c r="B532" s="20"/>
    </row>
    <row r="533" spans="2:2" ht="13">
      <c r="B533" s="20"/>
    </row>
    <row r="534" spans="2:2" ht="13">
      <c r="B534" s="20"/>
    </row>
    <row r="535" spans="2:2" ht="13">
      <c r="B535" s="20"/>
    </row>
    <row r="536" spans="2:2" ht="13">
      <c r="B536" s="20"/>
    </row>
    <row r="537" spans="2:2" ht="13">
      <c r="B537" s="20"/>
    </row>
    <row r="538" spans="2:2" ht="13">
      <c r="B538" s="20"/>
    </row>
    <row r="539" spans="2:2" ht="13">
      <c r="B539" s="20"/>
    </row>
    <row r="540" spans="2:2" ht="13">
      <c r="B540" s="20"/>
    </row>
    <row r="541" spans="2:2" ht="13">
      <c r="B541" s="20"/>
    </row>
    <row r="542" spans="2:2" ht="13">
      <c r="B542" s="20"/>
    </row>
    <row r="543" spans="2:2" ht="13">
      <c r="B543" s="20"/>
    </row>
    <row r="544" spans="2:2" ht="13">
      <c r="B544" s="20"/>
    </row>
    <row r="545" spans="2:2" ht="13">
      <c r="B545" s="20"/>
    </row>
    <row r="546" spans="2:2" ht="13">
      <c r="B546" s="20"/>
    </row>
    <row r="547" spans="2:2" ht="13">
      <c r="B547" s="20"/>
    </row>
    <row r="548" spans="2:2" ht="13">
      <c r="B548" s="20"/>
    </row>
    <row r="549" spans="2:2" ht="13">
      <c r="B549" s="20"/>
    </row>
    <row r="550" spans="2:2" ht="13">
      <c r="B550" s="20"/>
    </row>
    <row r="551" spans="2:2" ht="13">
      <c r="B551" s="20"/>
    </row>
    <row r="552" spans="2:2" ht="13">
      <c r="B552" s="20"/>
    </row>
    <row r="553" spans="2:2" ht="13">
      <c r="B553" s="20"/>
    </row>
    <row r="554" spans="2:2" ht="13">
      <c r="B554" s="20"/>
    </row>
    <row r="555" spans="2:2" ht="13">
      <c r="B555" s="20"/>
    </row>
    <row r="556" spans="2:2" ht="13">
      <c r="B556" s="20"/>
    </row>
    <row r="557" spans="2:2" ht="13">
      <c r="B557" s="20"/>
    </row>
    <row r="558" spans="2:2" ht="13">
      <c r="B558" s="20"/>
    </row>
    <row r="559" spans="2:2" ht="13">
      <c r="B559" s="20"/>
    </row>
    <row r="560" spans="2:2" ht="13">
      <c r="B560" s="20"/>
    </row>
    <row r="561" spans="2:2" ht="13">
      <c r="B561" s="20"/>
    </row>
    <row r="562" spans="2:2" ht="13">
      <c r="B562" s="20"/>
    </row>
    <row r="563" spans="2:2" ht="13">
      <c r="B563" s="20"/>
    </row>
    <row r="564" spans="2:2" ht="13">
      <c r="B564" s="20"/>
    </row>
    <row r="565" spans="2:2" ht="13">
      <c r="B565" s="20"/>
    </row>
    <row r="566" spans="2:2" ht="13">
      <c r="B566" s="20"/>
    </row>
    <row r="567" spans="2:2" ht="13">
      <c r="B567" s="20"/>
    </row>
    <row r="568" spans="2:2" ht="13">
      <c r="B568" s="20"/>
    </row>
    <row r="569" spans="2:2" ht="13">
      <c r="B569" s="20"/>
    </row>
    <row r="570" spans="2:2" ht="13">
      <c r="B570" s="20"/>
    </row>
    <row r="571" spans="2:2" ht="13">
      <c r="B571" s="20"/>
    </row>
    <row r="572" spans="2:2" ht="13">
      <c r="B572" s="20"/>
    </row>
    <row r="573" spans="2:2" ht="13">
      <c r="B573" s="20"/>
    </row>
    <row r="574" spans="2:2" ht="13">
      <c r="B574" s="20"/>
    </row>
    <row r="575" spans="2:2" ht="13">
      <c r="B575" s="20"/>
    </row>
    <row r="576" spans="2:2" ht="13">
      <c r="B576" s="20"/>
    </row>
    <row r="577" spans="2:2" ht="13">
      <c r="B577" s="20"/>
    </row>
    <row r="578" spans="2:2" ht="13">
      <c r="B578" s="20"/>
    </row>
    <row r="579" spans="2:2" ht="13">
      <c r="B579" s="20"/>
    </row>
    <row r="580" spans="2:2" ht="13">
      <c r="B580" s="20"/>
    </row>
    <row r="581" spans="2:2" ht="13">
      <c r="B581" s="20"/>
    </row>
    <row r="582" spans="2:2" ht="13">
      <c r="B582" s="20"/>
    </row>
    <row r="583" spans="2:2" ht="13">
      <c r="B583" s="20"/>
    </row>
    <row r="584" spans="2:2" ht="13">
      <c r="B584" s="20"/>
    </row>
    <row r="585" spans="2:2" ht="13">
      <c r="B585" s="20"/>
    </row>
    <row r="586" spans="2:2" ht="13">
      <c r="B586" s="20"/>
    </row>
    <row r="587" spans="2:2" ht="13">
      <c r="B587" s="20"/>
    </row>
    <row r="588" spans="2:2" ht="13">
      <c r="B588" s="20"/>
    </row>
    <row r="589" spans="2:2" ht="13">
      <c r="B589" s="20"/>
    </row>
    <row r="590" spans="2:2" ht="13">
      <c r="B590" s="20"/>
    </row>
    <row r="591" spans="2:2" ht="13">
      <c r="B591" s="20"/>
    </row>
    <row r="592" spans="2:2" ht="13">
      <c r="B592" s="20"/>
    </row>
    <row r="593" spans="2:2" ht="13">
      <c r="B593" s="20"/>
    </row>
    <row r="594" spans="2:2" ht="13">
      <c r="B594" s="20"/>
    </row>
    <row r="595" spans="2:2" ht="13">
      <c r="B595" s="20"/>
    </row>
    <row r="596" spans="2:2" ht="13">
      <c r="B596" s="20"/>
    </row>
    <row r="597" spans="2:2" ht="13">
      <c r="B597" s="20"/>
    </row>
    <row r="598" spans="2:2" ht="13">
      <c r="B598" s="20"/>
    </row>
    <row r="599" spans="2:2" ht="13">
      <c r="B599" s="20"/>
    </row>
    <row r="600" spans="2:2" ht="13">
      <c r="B600" s="20"/>
    </row>
    <row r="601" spans="2:2" ht="13">
      <c r="B601" s="20"/>
    </row>
    <row r="602" spans="2:2" ht="13">
      <c r="B602" s="20"/>
    </row>
    <row r="603" spans="2:2" ht="13">
      <c r="B603" s="20"/>
    </row>
    <row r="604" spans="2:2" ht="13">
      <c r="B604" s="20"/>
    </row>
    <row r="605" spans="2:2" ht="13">
      <c r="B605" s="20"/>
    </row>
    <row r="606" spans="2:2" ht="13">
      <c r="B606" s="20"/>
    </row>
    <row r="607" spans="2:2" ht="13">
      <c r="B607" s="20"/>
    </row>
    <row r="608" spans="2:2" ht="13">
      <c r="B608" s="20"/>
    </row>
    <row r="609" spans="2:2" ht="13">
      <c r="B609" s="20"/>
    </row>
    <row r="610" spans="2:2" ht="13">
      <c r="B610" s="20"/>
    </row>
    <row r="611" spans="2:2" ht="13">
      <c r="B611" s="20"/>
    </row>
    <row r="612" spans="2:2" ht="13">
      <c r="B612" s="20"/>
    </row>
    <row r="613" spans="2:2" ht="13">
      <c r="B613" s="20"/>
    </row>
    <row r="614" spans="2:2" ht="13">
      <c r="B614" s="20"/>
    </row>
    <row r="615" spans="2:2" ht="13">
      <c r="B615" s="20"/>
    </row>
    <row r="616" spans="2:2" ht="13">
      <c r="B616" s="20"/>
    </row>
    <row r="617" spans="2:2" ht="13">
      <c r="B617" s="20"/>
    </row>
    <row r="618" spans="2:2" ht="13">
      <c r="B618" s="20"/>
    </row>
    <row r="619" spans="2:2" ht="13">
      <c r="B619" s="20"/>
    </row>
    <row r="620" spans="2:2" ht="13">
      <c r="B620" s="20"/>
    </row>
    <row r="621" spans="2:2" ht="13">
      <c r="B621" s="20"/>
    </row>
    <row r="622" spans="2:2" ht="13">
      <c r="B622" s="20"/>
    </row>
    <row r="623" spans="2:2" ht="13">
      <c r="B623" s="20"/>
    </row>
    <row r="624" spans="2:2" ht="13">
      <c r="B624" s="20"/>
    </row>
    <row r="625" spans="2:2" ht="13">
      <c r="B625" s="20"/>
    </row>
    <row r="626" spans="2:2" ht="13">
      <c r="B626" s="20"/>
    </row>
    <row r="627" spans="2:2" ht="13">
      <c r="B627" s="20"/>
    </row>
    <row r="628" spans="2:2" ht="13">
      <c r="B628" s="20"/>
    </row>
    <row r="629" spans="2:2" ht="13">
      <c r="B629" s="20"/>
    </row>
    <row r="630" spans="2:2" ht="13">
      <c r="B630" s="20"/>
    </row>
    <row r="631" spans="2:2" ht="13">
      <c r="B631" s="20"/>
    </row>
    <row r="632" spans="2:2" ht="13">
      <c r="B632" s="20"/>
    </row>
    <row r="633" spans="2:2" ht="13">
      <c r="B633" s="20"/>
    </row>
    <row r="634" spans="2:2" ht="13">
      <c r="B634" s="20"/>
    </row>
    <row r="635" spans="2:2" ht="13">
      <c r="B635" s="20"/>
    </row>
    <row r="636" spans="2:2" ht="13">
      <c r="B636" s="20"/>
    </row>
    <row r="637" spans="2:2" ht="13">
      <c r="B637" s="20"/>
    </row>
    <row r="638" spans="2:2" ht="13">
      <c r="B638" s="20"/>
    </row>
    <row r="639" spans="2:2" ht="13">
      <c r="B639" s="20"/>
    </row>
    <row r="640" spans="2:2" ht="13">
      <c r="B640" s="20"/>
    </row>
    <row r="641" spans="2:2" ht="13">
      <c r="B641" s="20"/>
    </row>
    <row r="642" spans="2:2" ht="13">
      <c r="B642" s="20"/>
    </row>
    <row r="643" spans="2:2" ht="13">
      <c r="B643" s="20"/>
    </row>
    <row r="644" spans="2:2" ht="13">
      <c r="B644" s="20"/>
    </row>
    <row r="645" spans="2:2" ht="13">
      <c r="B645" s="20"/>
    </row>
    <row r="646" spans="2:2" ht="13">
      <c r="B646" s="20"/>
    </row>
    <row r="647" spans="2:2" ht="13">
      <c r="B647" s="20"/>
    </row>
    <row r="648" spans="2:2" ht="13">
      <c r="B648" s="20"/>
    </row>
    <row r="649" spans="2:2" ht="13">
      <c r="B649" s="20"/>
    </row>
    <row r="650" spans="2:2" ht="13">
      <c r="B650" s="20"/>
    </row>
    <row r="651" spans="2:2" ht="13">
      <c r="B651" s="20"/>
    </row>
    <row r="652" spans="2:2" ht="13">
      <c r="B652" s="20"/>
    </row>
    <row r="653" spans="2:2" ht="13">
      <c r="B653" s="20"/>
    </row>
    <row r="654" spans="2:2" ht="13">
      <c r="B654" s="20"/>
    </row>
    <row r="655" spans="2:2" ht="13">
      <c r="B655" s="20"/>
    </row>
    <row r="656" spans="2:2" ht="13">
      <c r="B656" s="20"/>
    </row>
    <row r="657" spans="2:2" ht="13">
      <c r="B657" s="20"/>
    </row>
    <row r="658" spans="2:2" ht="13">
      <c r="B658" s="20"/>
    </row>
    <row r="659" spans="2:2" ht="13">
      <c r="B659" s="20"/>
    </row>
    <row r="660" spans="2:2" ht="13">
      <c r="B660" s="20"/>
    </row>
    <row r="661" spans="2:2" ht="13">
      <c r="B661" s="20"/>
    </row>
    <row r="662" spans="2:2" ht="13">
      <c r="B662" s="20"/>
    </row>
    <row r="663" spans="2:2" ht="13">
      <c r="B663" s="20"/>
    </row>
    <row r="664" spans="2:2" ht="13">
      <c r="B664" s="20"/>
    </row>
    <row r="665" spans="2:2" ht="13">
      <c r="B665" s="20"/>
    </row>
    <row r="666" spans="2:2" ht="13">
      <c r="B666" s="20"/>
    </row>
    <row r="667" spans="2:2" ht="13">
      <c r="B667" s="20"/>
    </row>
    <row r="668" spans="2:2" ht="13">
      <c r="B668" s="20"/>
    </row>
    <row r="669" spans="2:2" ht="13">
      <c r="B669" s="20"/>
    </row>
    <row r="670" spans="2:2" ht="13">
      <c r="B670" s="20"/>
    </row>
    <row r="671" spans="2:2" ht="13">
      <c r="B671" s="20"/>
    </row>
    <row r="672" spans="2:2" ht="13">
      <c r="B672" s="20"/>
    </row>
    <row r="673" spans="2:2" ht="13">
      <c r="B673" s="20"/>
    </row>
    <row r="674" spans="2:2" ht="13">
      <c r="B674" s="20"/>
    </row>
    <row r="675" spans="2:2" ht="13">
      <c r="B675" s="20"/>
    </row>
    <row r="676" spans="2:2" ht="13">
      <c r="B676" s="20"/>
    </row>
    <row r="677" spans="2:2" ht="13">
      <c r="B677" s="20"/>
    </row>
    <row r="678" spans="2:2" ht="13">
      <c r="B678" s="20"/>
    </row>
    <row r="679" spans="2:2" ht="13">
      <c r="B679" s="20"/>
    </row>
    <row r="680" spans="2:2" ht="13">
      <c r="B680" s="20"/>
    </row>
    <row r="681" spans="2:2" ht="13">
      <c r="B681" s="20"/>
    </row>
    <row r="682" spans="2:2" ht="13">
      <c r="B682" s="20"/>
    </row>
    <row r="683" spans="2:2" ht="13">
      <c r="B683" s="20"/>
    </row>
    <row r="684" spans="2:2" ht="13">
      <c r="B684" s="20"/>
    </row>
    <row r="685" spans="2:2" ht="13">
      <c r="B685" s="20"/>
    </row>
    <row r="686" spans="2:2" ht="13">
      <c r="B686" s="20"/>
    </row>
    <row r="687" spans="2:2" ht="13">
      <c r="B687" s="20"/>
    </row>
    <row r="688" spans="2:2" ht="13">
      <c r="B688" s="20"/>
    </row>
    <row r="689" spans="2:2" ht="13">
      <c r="B689" s="20"/>
    </row>
    <row r="690" spans="2:2" ht="13">
      <c r="B690" s="20"/>
    </row>
    <row r="691" spans="2:2" ht="13">
      <c r="B691" s="20"/>
    </row>
    <row r="692" spans="2:2" ht="13">
      <c r="B692" s="20"/>
    </row>
    <row r="693" spans="2:2" ht="13">
      <c r="B693" s="20"/>
    </row>
    <row r="694" spans="2:2" ht="13">
      <c r="B694" s="20"/>
    </row>
    <row r="695" spans="2:2" ht="13">
      <c r="B695" s="20"/>
    </row>
    <row r="696" spans="2:2" ht="13">
      <c r="B696" s="20"/>
    </row>
    <row r="697" spans="2:2" ht="13">
      <c r="B697" s="20"/>
    </row>
    <row r="698" spans="2:2" ht="13">
      <c r="B698" s="20"/>
    </row>
    <row r="699" spans="2:2" ht="13">
      <c r="B699" s="20"/>
    </row>
    <row r="700" spans="2:2" ht="13">
      <c r="B700" s="20"/>
    </row>
    <row r="701" spans="2:2" ht="13">
      <c r="B701" s="20"/>
    </row>
    <row r="702" spans="2:2" ht="13">
      <c r="B702" s="20"/>
    </row>
    <row r="703" spans="2:2" ht="13">
      <c r="B703" s="20"/>
    </row>
    <row r="704" spans="2:2" ht="13">
      <c r="B704" s="20"/>
    </row>
    <row r="705" spans="2:2" ht="13">
      <c r="B705" s="20"/>
    </row>
    <row r="706" spans="2:2" ht="13">
      <c r="B706" s="20"/>
    </row>
    <row r="707" spans="2:2" ht="13">
      <c r="B707" s="20"/>
    </row>
    <row r="708" spans="2:2" ht="13">
      <c r="B708" s="20"/>
    </row>
    <row r="709" spans="2:2" ht="13">
      <c r="B709" s="20"/>
    </row>
    <row r="710" spans="2:2" ht="13">
      <c r="B710" s="20"/>
    </row>
    <row r="711" spans="2:2" ht="13">
      <c r="B711" s="20"/>
    </row>
    <row r="712" spans="2:2" ht="13">
      <c r="B712" s="20"/>
    </row>
    <row r="713" spans="2:2" ht="13">
      <c r="B713" s="20"/>
    </row>
    <row r="714" spans="2:2" ht="13">
      <c r="B714" s="20"/>
    </row>
    <row r="715" spans="2:2" ht="13">
      <c r="B715" s="20"/>
    </row>
    <row r="716" spans="2:2" ht="13">
      <c r="B716" s="20"/>
    </row>
    <row r="717" spans="2:2" ht="13">
      <c r="B717" s="20"/>
    </row>
    <row r="718" spans="2:2" ht="13">
      <c r="B718" s="20"/>
    </row>
    <row r="719" spans="2:2" ht="13">
      <c r="B719" s="20"/>
    </row>
    <row r="720" spans="2:2" ht="13">
      <c r="B720" s="20"/>
    </row>
    <row r="721" spans="2:2" ht="13">
      <c r="B721" s="20"/>
    </row>
    <row r="722" spans="2:2" ht="13">
      <c r="B722" s="20"/>
    </row>
    <row r="723" spans="2:2" ht="13">
      <c r="B723" s="20"/>
    </row>
    <row r="724" spans="2:2" ht="13">
      <c r="B724" s="20"/>
    </row>
    <row r="725" spans="2:2" ht="13">
      <c r="B725" s="20"/>
    </row>
    <row r="726" spans="2:2" ht="13">
      <c r="B726" s="20"/>
    </row>
    <row r="727" spans="2:2" ht="13">
      <c r="B727" s="20"/>
    </row>
    <row r="728" spans="2:2" ht="13">
      <c r="B728" s="20"/>
    </row>
    <row r="729" spans="2:2" ht="13">
      <c r="B729" s="20"/>
    </row>
    <row r="730" spans="2:2" ht="13">
      <c r="B730" s="20"/>
    </row>
    <row r="731" spans="2:2" ht="13">
      <c r="B731" s="20"/>
    </row>
    <row r="732" spans="2:2" ht="13">
      <c r="B732" s="20"/>
    </row>
    <row r="733" spans="2:2" ht="13">
      <c r="B733" s="20"/>
    </row>
    <row r="734" spans="2:2" ht="13">
      <c r="B734" s="20"/>
    </row>
    <row r="735" spans="2:2" ht="13">
      <c r="B735" s="20"/>
    </row>
    <row r="736" spans="2:2" ht="13">
      <c r="B736" s="20"/>
    </row>
    <row r="737" spans="2:2" ht="13">
      <c r="B737" s="20"/>
    </row>
    <row r="738" spans="2:2" ht="13">
      <c r="B738" s="20"/>
    </row>
    <row r="739" spans="2:2" ht="13">
      <c r="B739" s="20"/>
    </row>
    <row r="740" spans="2:2" ht="13">
      <c r="B740" s="20"/>
    </row>
    <row r="741" spans="2:2" ht="13">
      <c r="B741" s="20"/>
    </row>
    <row r="742" spans="2:2" ht="13">
      <c r="B742" s="20"/>
    </row>
    <row r="743" spans="2:2" ht="13">
      <c r="B743" s="20"/>
    </row>
    <row r="744" spans="2:2" ht="13">
      <c r="B744" s="20"/>
    </row>
    <row r="745" spans="2:2" ht="13">
      <c r="B745" s="20"/>
    </row>
    <row r="746" spans="2:2" ht="13">
      <c r="B746" s="20"/>
    </row>
    <row r="747" spans="2:2" ht="13">
      <c r="B747" s="20"/>
    </row>
    <row r="748" spans="2:2" ht="13">
      <c r="B748" s="20"/>
    </row>
    <row r="749" spans="2:2" ht="13">
      <c r="B749" s="20"/>
    </row>
    <row r="750" spans="2:2" ht="13">
      <c r="B750" s="20"/>
    </row>
    <row r="751" spans="2:2" ht="13">
      <c r="B751" s="20"/>
    </row>
    <row r="752" spans="2:2" ht="13">
      <c r="B752" s="20"/>
    </row>
    <row r="753" spans="2:2" ht="13">
      <c r="B753" s="20"/>
    </row>
    <row r="754" spans="2:2" ht="13">
      <c r="B754" s="20"/>
    </row>
    <row r="755" spans="2:2" ht="13">
      <c r="B755" s="20"/>
    </row>
    <row r="756" spans="2:2" ht="13">
      <c r="B756" s="20"/>
    </row>
    <row r="757" spans="2:2" ht="13">
      <c r="B757" s="20"/>
    </row>
    <row r="758" spans="2:2" ht="13">
      <c r="B758" s="20"/>
    </row>
    <row r="759" spans="2:2" ht="13">
      <c r="B759" s="20"/>
    </row>
    <row r="760" spans="2:2" ht="13">
      <c r="B760" s="20"/>
    </row>
    <row r="761" spans="2:2" ht="13">
      <c r="B761" s="20"/>
    </row>
    <row r="762" spans="2:2" ht="13">
      <c r="B762" s="20"/>
    </row>
    <row r="763" spans="2:2" ht="13">
      <c r="B763" s="20"/>
    </row>
    <row r="764" spans="2:2" ht="13">
      <c r="B764" s="20"/>
    </row>
    <row r="765" spans="2:2" ht="13">
      <c r="B765" s="20"/>
    </row>
    <row r="766" spans="2:2" ht="13">
      <c r="B766" s="20"/>
    </row>
    <row r="767" spans="2:2" ht="13">
      <c r="B767" s="20"/>
    </row>
    <row r="768" spans="2:2" ht="13">
      <c r="B768" s="20"/>
    </row>
    <row r="769" spans="2:2" ht="13">
      <c r="B769" s="20"/>
    </row>
    <row r="770" spans="2:2" ht="13">
      <c r="B770" s="20"/>
    </row>
    <row r="771" spans="2:2" ht="13">
      <c r="B771" s="20"/>
    </row>
    <row r="772" spans="2:2" ht="13">
      <c r="B772" s="20"/>
    </row>
    <row r="773" spans="2:2" ht="13">
      <c r="B773" s="20"/>
    </row>
    <row r="774" spans="2:2" ht="13">
      <c r="B774" s="20"/>
    </row>
    <row r="775" spans="2:2" ht="13">
      <c r="B775" s="20"/>
    </row>
    <row r="776" spans="2:2" ht="13">
      <c r="B776" s="20"/>
    </row>
    <row r="777" spans="2:2" ht="13">
      <c r="B777" s="20"/>
    </row>
    <row r="778" spans="2:2" ht="13">
      <c r="B778" s="20"/>
    </row>
    <row r="779" spans="2:2" ht="13">
      <c r="B779" s="20"/>
    </row>
    <row r="780" spans="2:2" ht="13">
      <c r="B780" s="20"/>
    </row>
    <row r="781" spans="2:2" ht="13">
      <c r="B781" s="20"/>
    </row>
    <row r="782" spans="2:2" ht="13">
      <c r="B782" s="20"/>
    </row>
    <row r="783" spans="2:2" ht="13">
      <c r="B783" s="20"/>
    </row>
    <row r="784" spans="2:2" ht="13">
      <c r="B784" s="20"/>
    </row>
    <row r="785" spans="2:2" ht="13">
      <c r="B785" s="20"/>
    </row>
    <row r="786" spans="2:2" ht="13">
      <c r="B786" s="20"/>
    </row>
    <row r="787" spans="2:2" ht="13">
      <c r="B787" s="20"/>
    </row>
    <row r="788" spans="2:2" ht="13">
      <c r="B788" s="20"/>
    </row>
    <row r="789" spans="2:2" ht="13">
      <c r="B789" s="20"/>
    </row>
    <row r="790" spans="2:2" ht="13">
      <c r="B790" s="20"/>
    </row>
    <row r="791" spans="2:2" ht="13">
      <c r="B791" s="20"/>
    </row>
    <row r="792" spans="2:2" ht="13">
      <c r="B792" s="20"/>
    </row>
    <row r="793" spans="2:2" ht="13">
      <c r="B793" s="20"/>
    </row>
    <row r="794" spans="2:2" ht="13">
      <c r="B794" s="20"/>
    </row>
    <row r="795" spans="2:2" ht="13">
      <c r="B795" s="20"/>
    </row>
    <row r="796" spans="2:2" ht="13">
      <c r="B796" s="20"/>
    </row>
    <row r="797" spans="2:2" ht="13">
      <c r="B797" s="20"/>
    </row>
    <row r="798" spans="2:2" ht="13">
      <c r="B798" s="20"/>
    </row>
    <row r="799" spans="2:2" ht="13">
      <c r="B799" s="20"/>
    </row>
    <row r="800" spans="2:2" ht="13">
      <c r="B800" s="20"/>
    </row>
    <row r="801" spans="2:2" ht="13">
      <c r="B801" s="20"/>
    </row>
    <row r="802" spans="2:2" ht="13">
      <c r="B802" s="20"/>
    </row>
    <row r="803" spans="2:2" ht="13">
      <c r="B803" s="20"/>
    </row>
    <row r="804" spans="2:2" ht="13">
      <c r="B804" s="20"/>
    </row>
    <row r="805" spans="2:2" ht="13">
      <c r="B805" s="20"/>
    </row>
    <row r="806" spans="2:2" ht="13">
      <c r="B806" s="20"/>
    </row>
    <row r="807" spans="2:2" ht="13">
      <c r="B807" s="20"/>
    </row>
    <row r="808" spans="2:2" ht="13">
      <c r="B808" s="20"/>
    </row>
    <row r="809" spans="2:2" ht="13">
      <c r="B809" s="20"/>
    </row>
    <row r="810" spans="2:2" ht="13">
      <c r="B810" s="20"/>
    </row>
    <row r="811" spans="2:2" ht="13">
      <c r="B811" s="20"/>
    </row>
    <row r="812" spans="2:2" ht="13">
      <c r="B812" s="20"/>
    </row>
    <row r="813" spans="2:2" ht="13">
      <c r="B813" s="20"/>
    </row>
    <row r="814" spans="2:2" ht="13">
      <c r="B814" s="20"/>
    </row>
    <row r="815" spans="2:2" ht="13">
      <c r="B815" s="20"/>
    </row>
    <row r="816" spans="2:2" ht="13">
      <c r="B816" s="20"/>
    </row>
    <row r="817" spans="2:2" ht="13">
      <c r="B817" s="20"/>
    </row>
    <row r="818" spans="2:2" ht="13">
      <c r="B818" s="20"/>
    </row>
    <row r="819" spans="2:2" ht="13">
      <c r="B819" s="20"/>
    </row>
    <row r="820" spans="2:2" ht="13">
      <c r="B820" s="20"/>
    </row>
    <row r="821" spans="2:2" ht="13">
      <c r="B821" s="20"/>
    </row>
    <row r="822" spans="2:2" ht="13">
      <c r="B822" s="20"/>
    </row>
    <row r="823" spans="2:2" ht="13">
      <c r="B823" s="20"/>
    </row>
    <row r="824" spans="2:2" ht="13">
      <c r="B824" s="20"/>
    </row>
    <row r="825" spans="2:2" ht="13">
      <c r="B825" s="20"/>
    </row>
    <row r="826" spans="2:2" ht="13">
      <c r="B826" s="20"/>
    </row>
    <row r="827" spans="2:2" ht="13">
      <c r="B827" s="20"/>
    </row>
    <row r="828" spans="2:2" ht="13">
      <c r="B828" s="20"/>
    </row>
    <row r="829" spans="2:2" ht="13">
      <c r="B829" s="20"/>
    </row>
    <row r="830" spans="2:2" ht="13">
      <c r="B830" s="20"/>
    </row>
    <row r="831" spans="2:2" ht="13">
      <c r="B831" s="20"/>
    </row>
    <row r="832" spans="2:2" ht="13">
      <c r="B832" s="20"/>
    </row>
    <row r="833" spans="2:2" ht="13">
      <c r="B833" s="20"/>
    </row>
    <row r="834" spans="2:2" ht="13">
      <c r="B834" s="20"/>
    </row>
    <row r="835" spans="2:2" ht="13">
      <c r="B835" s="20"/>
    </row>
    <row r="836" spans="2:2" ht="13">
      <c r="B836" s="20"/>
    </row>
    <row r="837" spans="2:2" ht="13">
      <c r="B837" s="20"/>
    </row>
    <row r="838" spans="2:2" ht="13">
      <c r="B838" s="20"/>
    </row>
    <row r="839" spans="2:2" ht="13">
      <c r="B839" s="20"/>
    </row>
    <row r="840" spans="2:2" ht="13">
      <c r="B840" s="20"/>
    </row>
    <row r="841" spans="2:2" ht="13">
      <c r="B841" s="20"/>
    </row>
    <row r="842" spans="2:2" ht="13">
      <c r="B842" s="20"/>
    </row>
    <row r="843" spans="2:2" ht="13">
      <c r="B843" s="20"/>
    </row>
    <row r="844" spans="2:2" ht="13">
      <c r="B844" s="20"/>
    </row>
    <row r="845" spans="2:2" ht="13">
      <c r="B845" s="20"/>
    </row>
    <row r="846" spans="2:2" ht="13">
      <c r="B846" s="20"/>
    </row>
    <row r="847" spans="2:2" ht="13">
      <c r="B847" s="20"/>
    </row>
    <row r="848" spans="2:2" ht="13">
      <c r="B848" s="20"/>
    </row>
    <row r="849" spans="2:2" ht="13">
      <c r="B849" s="20"/>
    </row>
    <row r="850" spans="2:2" ht="13">
      <c r="B850" s="20"/>
    </row>
    <row r="851" spans="2:2" ht="13">
      <c r="B851" s="20"/>
    </row>
    <row r="852" spans="2:2" ht="13">
      <c r="B852" s="20"/>
    </row>
    <row r="853" spans="2:2" ht="13">
      <c r="B853" s="20"/>
    </row>
    <row r="854" spans="2:2" ht="13">
      <c r="B854" s="20"/>
    </row>
    <row r="855" spans="2:2" ht="13">
      <c r="B855" s="20"/>
    </row>
    <row r="856" spans="2:2" ht="13">
      <c r="B856" s="20"/>
    </row>
    <row r="857" spans="2:2" ht="13">
      <c r="B857" s="20"/>
    </row>
    <row r="858" spans="2:2" ht="13">
      <c r="B858" s="20"/>
    </row>
    <row r="859" spans="2:2" ht="13">
      <c r="B859" s="20"/>
    </row>
    <row r="860" spans="2:2" ht="13">
      <c r="B860" s="20"/>
    </row>
    <row r="861" spans="2:2" ht="13">
      <c r="B861" s="20"/>
    </row>
    <row r="862" spans="2:2" ht="13">
      <c r="B862" s="20"/>
    </row>
    <row r="863" spans="2:2" ht="13">
      <c r="B863" s="20"/>
    </row>
    <row r="864" spans="2:2" ht="13">
      <c r="B864" s="20"/>
    </row>
    <row r="865" spans="2:2" ht="13">
      <c r="B865" s="20"/>
    </row>
    <row r="866" spans="2:2" ht="13">
      <c r="B866" s="20"/>
    </row>
    <row r="867" spans="2:2" ht="13">
      <c r="B867" s="20"/>
    </row>
    <row r="868" spans="2:2" ht="13">
      <c r="B868" s="20"/>
    </row>
    <row r="869" spans="2:2" ht="13">
      <c r="B869" s="20"/>
    </row>
    <row r="870" spans="2:2" ht="13">
      <c r="B870" s="20"/>
    </row>
    <row r="871" spans="2:2" ht="13">
      <c r="B871" s="20"/>
    </row>
    <row r="872" spans="2:2" ht="13">
      <c r="B872" s="20"/>
    </row>
    <row r="873" spans="2:2" ht="13">
      <c r="B873" s="20"/>
    </row>
    <row r="874" spans="2:2" ht="13">
      <c r="B874" s="20"/>
    </row>
    <row r="875" spans="2:2" ht="13">
      <c r="B875" s="20"/>
    </row>
    <row r="876" spans="2:2" ht="13">
      <c r="B876" s="20"/>
    </row>
    <row r="877" spans="2:2" ht="13">
      <c r="B877" s="20"/>
    </row>
    <row r="878" spans="2:2" ht="13">
      <c r="B878" s="20"/>
    </row>
    <row r="879" spans="2:2" ht="13">
      <c r="B879" s="20"/>
    </row>
    <row r="880" spans="2:2" ht="13">
      <c r="B880" s="20"/>
    </row>
    <row r="881" spans="2:2" ht="13">
      <c r="B881" s="20"/>
    </row>
    <row r="882" spans="2:2" ht="13">
      <c r="B882" s="20"/>
    </row>
    <row r="883" spans="2:2" ht="13">
      <c r="B883" s="20"/>
    </row>
    <row r="884" spans="2:2" ht="13">
      <c r="B884" s="20"/>
    </row>
    <row r="885" spans="2:2" ht="13">
      <c r="B885" s="20"/>
    </row>
    <row r="886" spans="2:2" ht="13">
      <c r="B886" s="20"/>
    </row>
    <row r="887" spans="2:2" ht="13">
      <c r="B887" s="20"/>
    </row>
    <row r="888" spans="2:2" ht="13">
      <c r="B888" s="20"/>
    </row>
    <row r="889" spans="2:2" ht="13">
      <c r="B889" s="20"/>
    </row>
    <row r="890" spans="2:2" ht="13">
      <c r="B890" s="20"/>
    </row>
    <row r="891" spans="2:2" ht="13">
      <c r="B891" s="20"/>
    </row>
    <row r="892" spans="2:2" ht="13">
      <c r="B892" s="20"/>
    </row>
    <row r="893" spans="2:2" ht="13">
      <c r="B893" s="20"/>
    </row>
    <row r="894" spans="2:2" ht="13">
      <c r="B894" s="20"/>
    </row>
    <row r="895" spans="2:2" ht="13">
      <c r="B895" s="20"/>
    </row>
    <row r="896" spans="2:2" ht="13">
      <c r="B896" s="20"/>
    </row>
    <row r="897" spans="2:2" ht="13">
      <c r="B897" s="20"/>
    </row>
    <row r="898" spans="2:2" ht="13">
      <c r="B898" s="20"/>
    </row>
    <row r="899" spans="2:2" ht="13">
      <c r="B899" s="20"/>
    </row>
    <row r="900" spans="2:2" ht="13">
      <c r="B900" s="20"/>
    </row>
    <row r="901" spans="2:2" ht="13">
      <c r="B901" s="20"/>
    </row>
    <row r="902" spans="2:2" ht="13">
      <c r="B902" s="20"/>
    </row>
    <row r="903" spans="2:2" ht="13">
      <c r="B903" s="20"/>
    </row>
    <row r="904" spans="2:2" ht="13">
      <c r="B904" s="20"/>
    </row>
    <row r="905" spans="2:2" ht="13">
      <c r="B905" s="20"/>
    </row>
    <row r="906" spans="2:2" ht="13">
      <c r="B906" s="20"/>
    </row>
    <row r="907" spans="2:2" ht="13">
      <c r="B907" s="20"/>
    </row>
    <row r="908" spans="2:2" ht="13">
      <c r="B908" s="20"/>
    </row>
    <row r="909" spans="2:2" ht="13">
      <c r="B909" s="20"/>
    </row>
    <row r="910" spans="2:2" ht="13">
      <c r="B910" s="20"/>
    </row>
    <row r="911" spans="2:2" ht="13">
      <c r="B911" s="20"/>
    </row>
    <row r="912" spans="2:2" ht="13">
      <c r="B912" s="20"/>
    </row>
    <row r="913" spans="2:2" ht="13">
      <c r="B913" s="20"/>
    </row>
    <row r="914" spans="2:2" ht="13">
      <c r="B914" s="20"/>
    </row>
    <row r="915" spans="2:2" ht="13">
      <c r="B915" s="20"/>
    </row>
    <row r="916" spans="2:2" ht="13">
      <c r="B916" s="20"/>
    </row>
    <row r="917" spans="2:2" ht="13">
      <c r="B917" s="20"/>
    </row>
    <row r="918" spans="2:2" ht="13">
      <c r="B918" s="20"/>
    </row>
    <row r="919" spans="2:2" ht="13">
      <c r="B919" s="20"/>
    </row>
    <row r="920" spans="2:2" ht="13">
      <c r="B920" s="20"/>
    </row>
    <row r="921" spans="2:2" ht="13">
      <c r="B921" s="20"/>
    </row>
    <row r="922" spans="2:2" ht="13">
      <c r="B922" s="20"/>
    </row>
    <row r="923" spans="2:2" ht="13">
      <c r="B923" s="20"/>
    </row>
    <row r="924" spans="2:2" ht="13">
      <c r="B924" s="20"/>
    </row>
    <row r="925" spans="2:2" ht="13">
      <c r="B925" s="20"/>
    </row>
    <row r="926" spans="2:2" ht="13">
      <c r="B926" s="20"/>
    </row>
    <row r="927" spans="2:2" ht="13">
      <c r="B927" s="20"/>
    </row>
    <row r="928" spans="2:2" ht="13">
      <c r="B928" s="20"/>
    </row>
    <row r="929" spans="2:2" ht="13">
      <c r="B929" s="20"/>
    </row>
    <row r="930" spans="2:2" ht="13">
      <c r="B930" s="20"/>
    </row>
    <row r="931" spans="2:2" ht="13">
      <c r="B931" s="20"/>
    </row>
    <row r="932" spans="2:2" ht="13">
      <c r="B932" s="20"/>
    </row>
    <row r="933" spans="2:2" ht="13">
      <c r="B933" s="20"/>
    </row>
    <row r="934" spans="2:2" ht="13">
      <c r="B934" s="20"/>
    </row>
    <row r="935" spans="2:2" ht="13">
      <c r="B935" s="20"/>
    </row>
    <row r="936" spans="2:2" ht="13">
      <c r="B936" s="20"/>
    </row>
    <row r="937" spans="2:2" ht="13">
      <c r="B937" s="20"/>
    </row>
    <row r="938" spans="2:2" ht="13">
      <c r="B938" s="20"/>
    </row>
    <row r="939" spans="2:2" ht="13">
      <c r="B939" s="20"/>
    </row>
    <row r="940" spans="2:2" ht="13">
      <c r="B940" s="20"/>
    </row>
    <row r="941" spans="2:2" ht="13">
      <c r="B941" s="20"/>
    </row>
    <row r="942" spans="2:2" ht="13">
      <c r="B942" s="20"/>
    </row>
    <row r="943" spans="2:2" ht="13">
      <c r="B943" s="20"/>
    </row>
    <row r="944" spans="2:2" ht="13">
      <c r="B944" s="20"/>
    </row>
    <row r="945" spans="2:2" ht="13">
      <c r="B945" s="20"/>
    </row>
    <row r="946" spans="2:2" ht="13">
      <c r="B946" s="20"/>
    </row>
    <row r="947" spans="2:2" ht="13">
      <c r="B947" s="20"/>
    </row>
    <row r="948" spans="2:2" ht="13">
      <c r="B948" s="20"/>
    </row>
    <row r="949" spans="2:2" ht="13">
      <c r="B949" s="20"/>
    </row>
    <row r="950" spans="2:2" ht="13">
      <c r="B950" s="20"/>
    </row>
    <row r="951" spans="2:2" ht="13">
      <c r="B951" s="20"/>
    </row>
    <row r="952" spans="2:2" ht="13">
      <c r="B952" s="20"/>
    </row>
    <row r="953" spans="2:2" ht="13">
      <c r="B953" s="20"/>
    </row>
    <row r="954" spans="2:2" ht="13">
      <c r="B954" s="20"/>
    </row>
    <row r="955" spans="2:2" ht="13">
      <c r="B955" s="20"/>
    </row>
    <row r="956" spans="2:2" ht="13">
      <c r="B956" s="20"/>
    </row>
    <row r="957" spans="2:2" ht="13">
      <c r="B957" s="20"/>
    </row>
    <row r="958" spans="2:2" ht="13">
      <c r="B958" s="20"/>
    </row>
    <row r="959" spans="2:2" ht="13">
      <c r="B959" s="20"/>
    </row>
    <row r="960" spans="2:2" ht="13">
      <c r="B960" s="20"/>
    </row>
    <row r="961" spans="2:2" ht="13">
      <c r="B961" s="20"/>
    </row>
    <row r="962" spans="2:2" ht="13">
      <c r="B962" s="20"/>
    </row>
    <row r="963" spans="2:2" ht="13">
      <c r="B963" s="20"/>
    </row>
    <row r="964" spans="2:2" ht="13">
      <c r="B964" s="20"/>
    </row>
    <row r="965" spans="2:2" ht="13">
      <c r="B965" s="20"/>
    </row>
    <row r="966" spans="2:2" ht="13">
      <c r="B966" s="20"/>
    </row>
    <row r="967" spans="2:2" ht="13">
      <c r="B967" s="20"/>
    </row>
    <row r="968" spans="2:2" ht="13">
      <c r="B968" s="20"/>
    </row>
    <row r="969" spans="2:2" ht="13">
      <c r="B969" s="20"/>
    </row>
    <row r="970" spans="2:2" ht="13">
      <c r="B970" s="20"/>
    </row>
    <row r="971" spans="2:2" ht="13">
      <c r="B971" s="20"/>
    </row>
    <row r="972" spans="2:2" ht="13">
      <c r="B972" s="20"/>
    </row>
    <row r="973" spans="2:2" ht="13">
      <c r="B973" s="20"/>
    </row>
    <row r="974" spans="2:2" ht="13">
      <c r="B974" s="20"/>
    </row>
    <row r="975" spans="2:2" ht="13">
      <c r="B975" s="20"/>
    </row>
    <row r="976" spans="2:2" ht="13">
      <c r="B976" s="20"/>
    </row>
    <row r="977" spans="2:2" ht="13">
      <c r="B977" s="20"/>
    </row>
    <row r="978" spans="2:2" ht="13">
      <c r="B978" s="20"/>
    </row>
    <row r="979" spans="2:2" ht="13">
      <c r="B979" s="20"/>
    </row>
    <row r="980" spans="2:2" ht="13">
      <c r="B980" s="20"/>
    </row>
    <row r="981" spans="2:2" ht="13">
      <c r="B981" s="20"/>
    </row>
    <row r="982" spans="2:2" ht="13">
      <c r="B982" s="20"/>
    </row>
    <row r="983" spans="2:2" ht="13">
      <c r="B983" s="20"/>
    </row>
    <row r="984" spans="2:2" ht="13">
      <c r="B984" s="20"/>
    </row>
    <row r="985" spans="2:2" ht="13">
      <c r="B985" s="20"/>
    </row>
    <row r="986" spans="2:2" ht="13">
      <c r="B986" s="20"/>
    </row>
    <row r="987" spans="2:2" ht="13">
      <c r="B987" s="20"/>
    </row>
    <row r="988" spans="2:2" ht="13">
      <c r="B988" s="20"/>
    </row>
    <row r="989" spans="2:2" ht="13">
      <c r="B989" s="20"/>
    </row>
    <row r="990" spans="2:2" ht="13">
      <c r="B990" s="20"/>
    </row>
    <row r="991" spans="2:2" ht="13">
      <c r="B991" s="20"/>
    </row>
    <row r="992" spans="2:2" ht="13">
      <c r="B992" s="20"/>
    </row>
    <row r="993" spans="2:2" ht="13">
      <c r="B993" s="20"/>
    </row>
    <row r="994" spans="2:2" ht="13">
      <c r="B994" s="20"/>
    </row>
    <row r="995" spans="2:2" ht="13">
      <c r="B995" s="20"/>
    </row>
    <row r="996" spans="2:2" ht="13">
      <c r="B996" s="20"/>
    </row>
    <row r="997" spans="2:2" ht="13">
      <c r="B997" s="20"/>
    </row>
    <row r="998" spans="2:2" ht="13">
      <c r="B998" s="20"/>
    </row>
    <row r="999" spans="2:2" ht="13">
      <c r="B999" s="20"/>
    </row>
    <row r="1000" spans="2:2" ht="13">
      <c r="B1000" s="20"/>
    </row>
    <row r="1001" spans="2:2" ht="13">
      <c r="B1001" s="20"/>
    </row>
    <row r="1002" spans="2:2" ht="13">
      <c r="B1002" s="20"/>
    </row>
    <row r="1003" spans="2:2" ht="13">
      <c r="B1003" s="20"/>
    </row>
    <row r="1004" spans="2:2" ht="13">
      <c r="B1004" s="20"/>
    </row>
    <row r="1005" spans="2:2" ht="13">
      <c r="B1005" s="20"/>
    </row>
    <row r="1006" spans="2:2" ht="13">
      <c r="B1006" s="20"/>
    </row>
    <row r="1007" spans="2:2" ht="13">
      <c r="B1007" s="20"/>
    </row>
    <row r="1008" spans="2:2" ht="13">
      <c r="B1008" s="20"/>
    </row>
    <row r="1009" spans="2:2" ht="13">
      <c r="B1009" s="20"/>
    </row>
    <row r="1010" spans="2:2" ht="13">
      <c r="B1010" s="20"/>
    </row>
    <row r="1011" spans="2:2" ht="13">
      <c r="B1011" s="20"/>
    </row>
    <row r="1012" spans="2:2" ht="13">
      <c r="B1012" s="20"/>
    </row>
    <row r="1013" spans="2:2" ht="13">
      <c r="B1013" s="20"/>
    </row>
    <row r="1014" spans="2:2" ht="13">
      <c r="B1014" s="20"/>
    </row>
    <row r="1015" spans="2:2" ht="13">
      <c r="B1015" s="20"/>
    </row>
    <row r="1016" spans="2:2" ht="13">
      <c r="B1016" s="20"/>
    </row>
    <row r="1017" spans="2:2" ht="13">
      <c r="B1017" s="20"/>
    </row>
    <row r="1018" spans="2:2" ht="13">
      <c r="B1018" s="20"/>
    </row>
    <row r="1019" spans="2:2" ht="13">
      <c r="B1019" s="20"/>
    </row>
    <row r="1020" spans="2:2" ht="13">
      <c r="B1020" s="20"/>
    </row>
    <row r="1021" spans="2:2" ht="13">
      <c r="B1021" s="20"/>
    </row>
    <row r="1022" spans="2:2" ht="13">
      <c r="B1022" s="20"/>
    </row>
    <row r="1023" spans="2:2" ht="13">
      <c r="B1023" s="20"/>
    </row>
    <row r="1024" spans="2:2" ht="13">
      <c r="B1024" s="20"/>
    </row>
    <row r="1025" spans="2:2" ht="13">
      <c r="B1025" s="20"/>
    </row>
    <row r="1026" spans="2:2" ht="13">
      <c r="B1026" s="20"/>
    </row>
    <row r="1027" spans="2:2" ht="13">
      <c r="B1027" s="20"/>
    </row>
    <row r="1028" spans="2:2" ht="13">
      <c r="B1028" s="20"/>
    </row>
    <row r="1029" spans="2:2" ht="13">
      <c r="B1029" s="20"/>
    </row>
    <row r="1030" spans="2:2" ht="13">
      <c r="B1030" s="20"/>
    </row>
  </sheetData>
  <mergeCells count="2">
    <mergeCell ref="A3:E3"/>
    <mergeCell ref="A11:E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991"/>
  <sheetViews>
    <sheetView workbookViewId="0"/>
  </sheetViews>
  <sheetFormatPr baseColWidth="10" defaultColWidth="14.5" defaultRowHeight="15.75" customHeight="1"/>
  <cols>
    <col min="3" max="3" width="1058.83203125" customWidth="1"/>
    <col min="4" max="4" width="603.5" customWidth="1"/>
  </cols>
  <sheetData>
    <row r="1" spans="1:4">
      <c r="A1" s="1" t="s">
        <v>5065</v>
      </c>
    </row>
    <row r="2" spans="1:4">
      <c r="A2" s="137" t="s">
        <v>1202</v>
      </c>
      <c r="B2" s="137" t="s">
        <v>1203</v>
      </c>
      <c r="C2" s="137" t="s">
        <v>1204</v>
      </c>
      <c r="D2" s="138" t="s">
        <v>1205</v>
      </c>
    </row>
    <row r="3" spans="1:4">
      <c r="A3" s="139" t="s">
        <v>1206</v>
      </c>
      <c r="B3" s="81" t="s">
        <v>1052</v>
      </c>
      <c r="C3" s="81" t="s">
        <v>1207</v>
      </c>
      <c r="D3" s="140" t="s">
        <v>331</v>
      </c>
    </row>
    <row r="4" spans="1:4">
      <c r="A4" s="139" t="s">
        <v>1208</v>
      </c>
      <c r="B4" s="81" t="s">
        <v>1209</v>
      </c>
      <c r="C4" s="81" t="s">
        <v>1210</v>
      </c>
      <c r="D4" s="140" t="s">
        <v>331</v>
      </c>
    </row>
    <row r="5" spans="1:4">
      <c r="A5" s="139" t="s">
        <v>1211</v>
      </c>
      <c r="B5" s="81" t="s">
        <v>1212</v>
      </c>
      <c r="C5" s="81" t="s">
        <v>1210</v>
      </c>
      <c r="D5" s="140" t="s">
        <v>331</v>
      </c>
    </row>
    <row r="6" spans="1:4">
      <c r="A6" s="139" t="s">
        <v>1213</v>
      </c>
      <c r="B6" s="81" t="s">
        <v>1214</v>
      </c>
      <c r="C6" s="81" t="s">
        <v>1210</v>
      </c>
      <c r="D6" s="140" t="s">
        <v>1215</v>
      </c>
    </row>
    <row r="7" spans="1:4">
      <c r="A7" s="139" t="s">
        <v>1216</v>
      </c>
      <c r="B7" s="81" t="s">
        <v>1217</v>
      </c>
      <c r="C7" s="81" t="s">
        <v>1218</v>
      </c>
      <c r="D7" s="140" t="s">
        <v>331</v>
      </c>
    </row>
    <row r="8" spans="1:4">
      <c r="A8" s="139" t="s">
        <v>1219</v>
      </c>
      <c r="B8" s="81" t="s">
        <v>1044</v>
      </c>
      <c r="C8" s="81" t="s">
        <v>1220</v>
      </c>
      <c r="D8" s="140" t="s">
        <v>331</v>
      </c>
    </row>
    <row r="9" spans="1:4">
      <c r="A9" s="139" t="s">
        <v>1221</v>
      </c>
      <c r="B9" s="81" t="s">
        <v>1222</v>
      </c>
      <c r="C9" s="81" t="s">
        <v>1210</v>
      </c>
      <c r="D9" s="140" t="s">
        <v>331</v>
      </c>
    </row>
    <row r="10" spans="1:4">
      <c r="A10" s="139" t="s">
        <v>1223</v>
      </c>
      <c r="B10" s="81" t="s">
        <v>1224</v>
      </c>
      <c r="C10" s="81" t="s">
        <v>1225</v>
      </c>
      <c r="D10" s="140" t="s">
        <v>331</v>
      </c>
    </row>
    <row r="11" spans="1:4">
      <c r="A11" s="139" t="s">
        <v>1226</v>
      </c>
      <c r="B11" s="81" t="s">
        <v>1227</v>
      </c>
      <c r="C11" s="81" t="s">
        <v>1228</v>
      </c>
      <c r="D11" s="140" t="s">
        <v>331</v>
      </c>
    </row>
    <row r="12" spans="1:4">
      <c r="A12" s="139" t="s">
        <v>1229</v>
      </c>
      <c r="B12" s="81" t="s">
        <v>1230</v>
      </c>
      <c r="C12" s="81" t="s">
        <v>1225</v>
      </c>
      <c r="D12" s="140" t="s">
        <v>331</v>
      </c>
    </row>
    <row r="13" spans="1:4">
      <c r="A13" s="139" t="s">
        <v>1231</v>
      </c>
      <c r="B13" s="81" t="s">
        <v>1232</v>
      </c>
      <c r="C13" s="81" t="s">
        <v>1225</v>
      </c>
      <c r="D13" s="140" t="s">
        <v>331</v>
      </c>
    </row>
    <row r="14" spans="1:4">
      <c r="A14" s="139" t="s">
        <v>1233</v>
      </c>
      <c r="B14" s="81" t="s">
        <v>1234</v>
      </c>
      <c r="C14" s="81" t="s">
        <v>1225</v>
      </c>
      <c r="D14" s="140" t="s">
        <v>331</v>
      </c>
    </row>
    <row r="15" spans="1:4">
      <c r="A15" s="139" t="s">
        <v>1235</v>
      </c>
      <c r="B15" s="81" t="s">
        <v>1236</v>
      </c>
      <c r="C15" s="81" t="s">
        <v>1228</v>
      </c>
      <c r="D15" s="140" t="s">
        <v>331</v>
      </c>
    </row>
    <row r="16" spans="1:4">
      <c r="A16" s="139" t="s">
        <v>1237</v>
      </c>
      <c r="B16" s="81" t="s">
        <v>1238</v>
      </c>
      <c r="C16" s="81" t="s">
        <v>1220</v>
      </c>
      <c r="D16" s="140" t="s">
        <v>331</v>
      </c>
    </row>
    <row r="17" spans="1:4">
      <c r="A17" s="139" t="s">
        <v>1239</v>
      </c>
      <c r="B17" s="81" t="s">
        <v>1240</v>
      </c>
      <c r="C17" s="81" t="s">
        <v>1220</v>
      </c>
      <c r="D17" s="140" t="s">
        <v>331</v>
      </c>
    </row>
    <row r="18" spans="1:4">
      <c r="A18" s="139" t="s">
        <v>1241</v>
      </c>
      <c r="B18" s="81" t="s">
        <v>1242</v>
      </c>
      <c r="C18" s="81" t="s">
        <v>1210</v>
      </c>
      <c r="D18" s="140" t="s">
        <v>331</v>
      </c>
    </row>
    <row r="19" spans="1:4">
      <c r="A19" s="139" t="s">
        <v>1243</v>
      </c>
      <c r="B19" s="81" t="s">
        <v>1244</v>
      </c>
      <c r="C19" s="81" t="s">
        <v>1245</v>
      </c>
      <c r="D19" s="140" t="s">
        <v>331</v>
      </c>
    </row>
    <row r="20" spans="1:4">
      <c r="A20" s="139" t="s">
        <v>1246</v>
      </c>
      <c r="B20" s="81" t="s">
        <v>1247</v>
      </c>
      <c r="C20" s="81" t="s">
        <v>1225</v>
      </c>
      <c r="D20" s="140" t="s">
        <v>331</v>
      </c>
    </row>
    <row r="21" spans="1:4">
      <c r="A21" s="139" t="s">
        <v>1248</v>
      </c>
      <c r="B21" s="81" t="s">
        <v>1249</v>
      </c>
      <c r="C21" s="81" t="s">
        <v>1220</v>
      </c>
      <c r="D21" s="140" t="s">
        <v>331</v>
      </c>
    </row>
    <row r="22" spans="1:4">
      <c r="A22" s="139" t="s">
        <v>1250</v>
      </c>
      <c r="B22" s="81" t="s">
        <v>1251</v>
      </c>
      <c r="C22" s="81" t="s">
        <v>1252</v>
      </c>
      <c r="D22" s="140" t="s">
        <v>331</v>
      </c>
    </row>
    <row r="23" spans="1:4">
      <c r="A23" s="139" t="s">
        <v>1253</v>
      </c>
      <c r="B23" s="81" t="s">
        <v>1254</v>
      </c>
      <c r="C23" s="81" t="s">
        <v>1255</v>
      </c>
      <c r="D23" s="140" t="s">
        <v>331</v>
      </c>
    </row>
    <row r="24" spans="1:4">
      <c r="A24" s="139" t="s">
        <v>1256</v>
      </c>
      <c r="B24" s="81" t="s">
        <v>1257</v>
      </c>
      <c r="C24" s="81" t="s">
        <v>1225</v>
      </c>
      <c r="D24" s="140" t="s">
        <v>331</v>
      </c>
    </row>
    <row r="25" spans="1:4">
      <c r="A25" s="139" t="s">
        <v>1258</v>
      </c>
      <c r="B25" s="81" t="s">
        <v>1259</v>
      </c>
      <c r="C25" s="81" t="s">
        <v>1260</v>
      </c>
      <c r="D25" s="140" t="s">
        <v>331</v>
      </c>
    </row>
    <row r="26" spans="1:4">
      <c r="A26" s="139" t="s">
        <v>1261</v>
      </c>
      <c r="B26" s="81" t="s">
        <v>1262</v>
      </c>
      <c r="C26" s="81" t="s">
        <v>1263</v>
      </c>
      <c r="D26" s="140" t="s">
        <v>331</v>
      </c>
    </row>
    <row r="27" spans="1:4">
      <c r="A27" s="139" t="s">
        <v>1264</v>
      </c>
      <c r="B27" s="81" t="s">
        <v>1265</v>
      </c>
      <c r="C27" s="81" t="s">
        <v>1220</v>
      </c>
      <c r="D27" s="140" t="s">
        <v>331</v>
      </c>
    </row>
    <row r="28" spans="1:4">
      <c r="A28" s="139" t="s">
        <v>1266</v>
      </c>
      <c r="B28" s="81" t="s">
        <v>1267</v>
      </c>
      <c r="C28" s="81" t="s">
        <v>1220</v>
      </c>
      <c r="D28" s="140" t="s">
        <v>331</v>
      </c>
    </row>
    <row r="29" spans="1:4">
      <c r="A29" s="139" t="s">
        <v>1268</v>
      </c>
      <c r="B29" s="81" t="s">
        <v>1269</v>
      </c>
      <c r="C29" s="81" t="s">
        <v>1270</v>
      </c>
      <c r="D29" s="140" t="s">
        <v>331</v>
      </c>
    </row>
    <row r="30" spans="1:4">
      <c r="A30" s="139" t="s">
        <v>1271</v>
      </c>
      <c r="B30" s="81" t="s">
        <v>1272</v>
      </c>
      <c r="C30" s="81" t="s">
        <v>1273</v>
      </c>
      <c r="D30" s="140" t="s">
        <v>331</v>
      </c>
    </row>
    <row r="31" spans="1:4">
      <c r="A31" s="139" t="s">
        <v>1274</v>
      </c>
      <c r="B31" s="81" t="s">
        <v>1056</v>
      </c>
      <c r="C31" s="81" t="s">
        <v>1220</v>
      </c>
      <c r="D31" s="140" t="s">
        <v>331</v>
      </c>
    </row>
    <row r="32" spans="1:4">
      <c r="A32" s="139" t="s">
        <v>1275</v>
      </c>
      <c r="B32" s="81" t="s">
        <v>1276</v>
      </c>
      <c r="C32" s="81" t="s">
        <v>1220</v>
      </c>
      <c r="D32" s="140" t="s">
        <v>331</v>
      </c>
    </row>
    <row r="33" spans="1:4">
      <c r="A33" s="139" t="s">
        <v>1277</v>
      </c>
      <c r="B33" s="81" t="s">
        <v>1278</v>
      </c>
      <c r="C33" s="81" t="s">
        <v>1220</v>
      </c>
      <c r="D33" s="140" t="s">
        <v>331</v>
      </c>
    </row>
    <row r="34" spans="1:4">
      <c r="A34" s="139" t="s">
        <v>1279</v>
      </c>
      <c r="B34" s="81" t="s">
        <v>1280</v>
      </c>
      <c r="C34" s="81" t="s">
        <v>1255</v>
      </c>
      <c r="D34" s="140" t="s">
        <v>331</v>
      </c>
    </row>
    <row r="35" spans="1:4">
      <c r="A35" s="139" t="s">
        <v>1281</v>
      </c>
      <c r="B35" s="81" t="s">
        <v>1282</v>
      </c>
      <c r="C35" s="81" t="s">
        <v>1220</v>
      </c>
      <c r="D35" s="140" t="s">
        <v>331</v>
      </c>
    </row>
    <row r="36" spans="1:4">
      <c r="A36" s="139" t="s">
        <v>1283</v>
      </c>
      <c r="B36" s="81" t="s">
        <v>1284</v>
      </c>
      <c r="C36" s="81" t="s">
        <v>1220</v>
      </c>
      <c r="D36" s="140" t="s">
        <v>331</v>
      </c>
    </row>
    <row r="37" spans="1:4">
      <c r="A37" s="139" t="s">
        <v>1285</v>
      </c>
      <c r="B37" s="81" t="s">
        <v>1286</v>
      </c>
      <c r="C37" s="81" t="s">
        <v>1220</v>
      </c>
      <c r="D37" s="140" t="s">
        <v>331</v>
      </c>
    </row>
    <row r="38" spans="1:4">
      <c r="A38" s="139" t="s">
        <v>1287</v>
      </c>
      <c r="B38" s="81" t="s">
        <v>1288</v>
      </c>
      <c r="C38" s="81" t="s">
        <v>1255</v>
      </c>
      <c r="D38" s="140" t="s">
        <v>331</v>
      </c>
    </row>
    <row r="39" spans="1:4">
      <c r="A39" s="139" t="s">
        <v>1289</v>
      </c>
      <c r="B39" s="81" t="s">
        <v>1290</v>
      </c>
      <c r="C39" s="81" t="s">
        <v>1220</v>
      </c>
      <c r="D39" s="140" t="s">
        <v>331</v>
      </c>
    </row>
    <row r="40" spans="1:4">
      <c r="A40" s="139" t="s">
        <v>1291</v>
      </c>
      <c r="B40" s="81" t="s">
        <v>1292</v>
      </c>
      <c r="C40" s="81" t="s">
        <v>1245</v>
      </c>
      <c r="D40" s="140" t="s">
        <v>331</v>
      </c>
    </row>
    <row r="41" spans="1:4">
      <c r="A41" s="139" t="s">
        <v>1293</v>
      </c>
      <c r="B41" s="81" t="s">
        <v>1294</v>
      </c>
      <c r="C41" s="81" t="s">
        <v>1295</v>
      </c>
      <c r="D41" s="140" t="s">
        <v>331</v>
      </c>
    </row>
    <row r="42" spans="1:4">
      <c r="A42" s="139" t="s">
        <v>1296</v>
      </c>
      <c r="B42" s="81" t="s">
        <v>1297</v>
      </c>
      <c r="C42" s="81" t="s">
        <v>1210</v>
      </c>
      <c r="D42" s="140" t="s">
        <v>331</v>
      </c>
    </row>
    <row r="43" spans="1:4">
      <c r="A43" s="139" t="s">
        <v>1298</v>
      </c>
      <c r="B43" s="81" t="s">
        <v>1299</v>
      </c>
      <c r="C43" s="81" t="s">
        <v>1225</v>
      </c>
      <c r="D43" s="140" t="s">
        <v>331</v>
      </c>
    </row>
    <row r="44" spans="1:4">
      <c r="A44" s="139" t="s">
        <v>1300</v>
      </c>
      <c r="B44" s="81" t="s">
        <v>1301</v>
      </c>
      <c r="C44" s="81" t="s">
        <v>1220</v>
      </c>
      <c r="D44" s="140" t="s">
        <v>331</v>
      </c>
    </row>
    <row r="45" spans="1:4">
      <c r="A45" s="139" t="s">
        <v>1302</v>
      </c>
      <c r="B45" s="81" t="s">
        <v>1303</v>
      </c>
      <c r="C45" s="81" t="s">
        <v>1304</v>
      </c>
      <c r="D45" s="140" t="s">
        <v>1305</v>
      </c>
    </row>
    <row r="46" spans="1:4">
      <c r="A46" s="139" t="s">
        <v>1306</v>
      </c>
      <c r="B46" s="81" t="s">
        <v>1303</v>
      </c>
      <c r="C46" s="81" t="s">
        <v>1225</v>
      </c>
      <c r="D46" s="140" t="s">
        <v>1305</v>
      </c>
    </row>
    <row r="47" spans="1:4">
      <c r="A47" s="139" t="s">
        <v>1307</v>
      </c>
      <c r="B47" s="81" t="s">
        <v>1308</v>
      </c>
      <c r="C47" s="81" t="s">
        <v>1220</v>
      </c>
      <c r="D47" s="140" t="s">
        <v>331</v>
      </c>
    </row>
    <row r="48" spans="1:4">
      <c r="A48" s="139" t="s">
        <v>1309</v>
      </c>
      <c r="B48" s="81" t="s">
        <v>1310</v>
      </c>
      <c r="C48" s="81" t="s">
        <v>1311</v>
      </c>
      <c r="D48" s="140" t="s">
        <v>331</v>
      </c>
    </row>
    <row r="49" spans="1:4">
      <c r="A49" s="139" t="s">
        <v>1312</v>
      </c>
      <c r="B49" s="81" t="s">
        <v>1313</v>
      </c>
      <c r="C49" s="81" t="s">
        <v>1210</v>
      </c>
      <c r="D49" s="140" t="s">
        <v>331</v>
      </c>
    </row>
    <row r="50" spans="1:4">
      <c r="A50" s="139" t="s">
        <v>1314</v>
      </c>
      <c r="B50" s="81" t="s">
        <v>1034</v>
      </c>
      <c r="C50" s="81" t="s">
        <v>1315</v>
      </c>
      <c r="D50" s="140" t="s">
        <v>1316</v>
      </c>
    </row>
    <row r="51" spans="1:4">
      <c r="A51" s="139" t="s">
        <v>1317</v>
      </c>
      <c r="B51" s="81" t="s">
        <v>1318</v>
      </c>
      <c r="C51" s="81" t="s">
        <v>1210</v>
      </c>
      <c r="D51" s="140" t="s">
        <v>331</v>
      </c>
    </row>
    <row r="52" spans="1:4">
      <c r="A52" s="139" t="s">
        <v>1319</v>
      </c>
      <c r="B52" s="81" t="s">
        <v>1320</v>
      </c>
      <c r="C52" s="81" t="s">
        <v>1210</v>
      </c>
      <c r="D52" s="140" t="s">
        <v>331</v>
      </c>
    </row>
    <row r="53" spans="1:4">
      <c r="A53" s="139" t="s">
        <v>1321</v>
      </c>
      <c r="B53" s="81" t="s">
        <v>1322</v>
      </c>
      <c r="C53" s="81" t="s">
        <v>1323</v>
      </c>
      <c r="D53" s="140" t="s">
        <v>331</v>
      </c>
    </row>
    <row r="54" spans="1:4">
      <c r="A54" s="139" t="s">
        <v>1324</v>
      </c>
      <c r="B54" s="81" t="s">
        <v>1325</v>
      </c>
      <c r="C54" s="81" t="s">
        <v>1210</v>
      </c>
      <c r="D54" s="140" t="s">
        <v>1326</v>
      </c>
    </row>
    <row r="55" spans="1:4">
      <c r="A55" s="139" t="s">
        <v>1327</v>
      </c>
      <c r="B55" s="81" t="s">
        <v>1328</v>
      </c>
      <c r="C55" s="81" t="s">
        <v>1329</v>
      </c>
      <c r="D55" s="140" t="s">
        <v>1330</v>
      </c>
    </row>
    <row r="56" spans="1:4">
      <c r="A56" s="139" t="s">
        <v>1331</v>
      </c>
      <c r="B56" s="81" t="s">
        <v>1332</v>
      </c>
      <c r="C56" s="81" t="s">
        <v>1220</v>
      </c>
      <c r="D56" s="140" t="s">
        <v>331</v>
      </c>
    </row>
    <row r="57" spans="1:4">
      <c r="A57" s="139" t="s">
        <v>1333</v>
      </c>
      <c r="B57" s="81" t="s">
        <v>1334</v>
      </c>
      <c r="C57" s="81" t="s">
        <v>1335</v>
      </c>
      <c r="D57" s="140" t="s">
        <v>331</v>
      </c>
    </row>
    <row r="58" spans="1:4">
      <c r="A58" s="139" t="s">
        <v>1336</v>
      </c>
      <c r="B58" s="81" t="s">
        <v>1337</v>
      </c>
      <c r="C58" s="81" t="s">
        <v>1338</v>
      </c>
      <c r="D58" s="140" t="s">
        <v>331</v>
      </c>
    </row>
    <row r="59" spans="1:4">
      <c r="A59" s="139" t="s">
        <v>1339</v>
      </c>
      <c r="B59" s="81" t="s">
        <v>1340</v>
      </c>
      <c r="C59" s="81" t="s">
        <v>1341</v>
      </c>
      <c r="D59" s="140" t="s">
        <v>331</v>
      </c>
    </row>
    <row r="60" spans="1:4">
      <c r="A60" s="139" t="s">
        <v>1342</v>
      </c>
      <c r="B60" s="81" t="s">
        <v>1343</v>
      </c>
      <c r="C60" s="81" t="s">
        <v>1220</v>
      </c>
      <c r="D60" s="140" t="s">
        <v>331</v>
      </c>
    </row>
    <row r="61" spans="1:4">
      <c r="A61" s="139" t="s">
        <v>1344</v>
      </c>
      <c r="B61" s="81" t="s">
        <v>1345</v>
      </c>
      <c r="C61" s="81" t="s">
        <v>1346</v>
      </c>
      <c r="D61" s="140" t="s">
        <v>331</v>
      </c>
    </row>
    <row r="62" spans="1:4">
      <c r="A62" s="139" t="s">
        <v>1347</v>
      </c>
      <c r="B62" s="81" t="s">
        <v>1348</v>
      </c>
      <c r="C62" s="81" t="s">
        <v>1210</v>
      </c>
      <c r="D62" s="140" t="s">
        <v>331</v>
      </c>
    </row>
    <row r="63" spans="1:4">
      <c r="A63" s="139" t="s">
        <v>1349</v>
      </c>
      <c r="B63" s="81" t="s">
        <v>1350</v>
      </c>
      <c r="C63" s="81" t="s">
        <v>1220</v>
      </c>
      <c r="D63" s="140" t="s">
        <v>331</v>
      </c>
    </row>
    <row r="64" spans="1:4">
      <c r="A64" s="139" t="s">
        <v>1351</v>
      </c>
      <c r="B64" s="81" t="s">
        <v>1352</v>
      </c>
      <c r="C64" s="81" t="s">
        <v>1220</v>
      </c>
      <c r="D64" s="140" t="s">
        <v>331</v>
      </c>
    </row>
    <row r="65" spans="1:4">
      <c r="A65" s="139" t="s">
        <v>1353</v>
      </c>
      <c r="B65" s="81" t="s">
        <v>1354</v>
      </c>
      <c r="C65" s="81" t="s">
        <v>1220</v>
      </c>
      <c r="D65" s="140" t="s">
        <v>331</v>
      </c>
    </row>
    <row r="66" spans="1:4">
      <c r="A66" s="139" t="s">
        <v>1355</v>
      </c>
      <c r="B66" s="81" t="s">
        <v>1356</v>
      </c>
      <c r="C66" s="81" t="s">
        <v>1357</v>
      </c>
      <c r="D66" s="140" t="s">
        <v>331</v>
      </c>
    </row>
    <row r="67" spans="1:4">
      <c r="A67" s="139" t="s">
        <v>1358</v>
      </c>
      <c r="B67" s="81" t="s">
        <v>1359</v>
      </c>
      <c r="C67" s="81" t="s">
        <v>1220</v>
      </c>
      <c r="D67" s="140" t="s">
        <v>331</v>
      </c>
    </row>
    <row r="68" spans="1:4">
      <c r="A68" s="139" t="s">
        <v>1360</v>
      </c>
      <c r="B68" s="81" t="s">
        <v>1361</v>
      </c>
      <c r="C68" s="81" t="s">
        <v>1210</v>
      </c>
      <c r="D68" s="140" t="s">
        <v>331</v>
      </c>
    </row>
    <row r="69" spans="1:4">
      <c r="A69" s="139" t="s">
        <v>1362</v>
      </c>
      <c r="B69" s="81" t="s">
        <v>1363</v>
      </c>
      <c r="C69" s="81" t="s">
        <v>1220</v>
      </c>
      <c r="D69" s="140" t="s">
        <v>331</v>
      </c>
    </row>
    <row r="70" spans="1:4">
      <c r="A70" s="139" t="s">
        <v>1364</v>
      </c>
      <c r="B70" s="81" t="s">
        <v>1365</v>
      </c>
      <c r="C70" s="81" t="s">
        <v>1210</v>
      </c>
      <c r="D70" s="140" t="s">
        <v>331</v>
      </c>
    </row>
    <row r="71" spans="1:4">
      <c r="A71" s="139" t="s">
        <v>1366</v>
      </c>
      <c r="B71" s="81" t="s">
        <v>1367</v>
      </c>
      <c r="C71" s="81" t="s">
        <v>1368</v>
      </c>
      <c r="D71" s="140" t="s">
        <v>331</v>
      </c>
    </row>
    <row r="72" spans="1:4">
      <c r="A72" s="139" t="s">
        <v>1369</v>
      </c>
      <c r="B72" s="81" t="s">
        <v>1370</v>
      </c>
      <c r="C72" s="81" t="s">
        <v>1371</v>
      </c>
      <c r="D72" s="140" t="s">
        <v>331</v>
      </c>
    </row>
    <row r="73" spans="1:4">
      <c r="A73" s="139" t="s">
        <v>1372</v>
      </c>
      <c r="B73" s="81" t="s">
        <v>1373</v>
      </c>
      <c r="C73" s="81" t="s">
        <v>1374</v>
      </c>
      <c r="D73" s="140" t="s">
        <v>331</v>
      </c>
    </row>
    <row r="74" spans="1:4">
      <c r="A74" s="139" t="s">
        <v>1375</v>
      </c>
      <c r="B74" s="81" t="s">
        <v>1376</v>
      </c>
      <c r="C74" s="81" t="s">
        <v>1377</v>
      </c>
      <c r="D74" s="140" t="s">
        <v>331</v>
      </c>
    </row>
    <row r="75" spans="1:4">
      <c r="A75" s="139" t="s">
        <v>1378</v>
      </c>
      <c r="B75" s="81" t="s">
        <v>1379</v>
      </c>
      <c r="C75" s="81" t="s">
        <v>1220</v>
      </c>
      <c r="D75" s="140" t="s">
        <v>331</v>
      </c>
    </row>
    <row r="76" spans="1:4">
      <c r="A76" s="139" t="s">
        <v>1380</v>
      </c>
      <c r="B76" s="81" t="s">
        <v>1381</v>
      </c>
      <c r="C76" s="81" t="s">
        <v>1382</v>
      </c>
      <c r="D76" s="140" t="s">
        <v>331</v>
      </c>
    </row>
    <row r="77" spans="1:4">
      <c r="A77" s="139" t="s">
        <v>1383</v>
      </c>
      <c r="B77" s="81" t="s">
        <v>1384</v>
      </c>
      <c r="C77" s="81" t="s">
        <v>1374</v>
      </c>
      <c r="D77" s="140" t="s">
        <v>331</v>
      </c>
    </row>
    <row r="78" spans="1:4">
      <c r="A78" s="139" t="s">
        <v>1385</v>
      </c>
      <c r="B78" s="81" t="s">
        <v>1386</v>
      </c>
      <c r="C78" s="81" t="s">
        <v>1210</v>
      </c>
      <c r="D78" s="140" t="s">
        <v>331</v>
      </c>
    </row>
    <row r="79" spans="1:4">
      <c r="A79" s="139" t="s">
        <v>1387</v>
      </c>
      <c r="B79" s="81" t="s">
        <v>1388</v>
      </c>
      <c r="C79" s="81" t="s">
        <v>1389</v>
      </c>
      <c r="D79" s="140" t="s">
        <v>331</v>
      </c>
    </row>
    <row r="80" spans="1:4">
      <c r="A80" s="139" t="s">
        <v>1390</v>
      </c>
      <c r="B80" s="81" t="s">
        <v>1391</v>
      </c>
      <c r="C80" s="81" t="s">
        <v>1210</v>
      </c>
      <c r="D80" s="140" t="s">
        <v>331</v>
      </c>
    </row>
    <row r="81" spans="1:4">
      <c r="A81" s="139" t="s">
        <v>1392</v>
      </c>
      <c r="B81" s="81" t="s">
        <v>1036</v>
      </c>
      <c r="C81" s="81" t="s">
        <v>1393</v>
      </c>
      <c r="D81" s="140" t="s">
        <v>331</v>
      </c>
    </row>
    <row r="82" spans="1:4">
      <c r="A82" s="139" t="s">
        <v>1394</v>
      </c>
      <c r="B82" s="81" t="s">
        <v>1395</v>
      </c>
      <c r="C82" s="81" t="s">
        <v>1396</v>
      </c>
      <c r="D82" s="140" t="s">
        <v>331</v>
      </c>
    </row>
    <row r="83" spans="1:4">
      <c r="A83" s="139" t="s">
        <v>1397</v>
      </c>
      <c r="B83" s="81" t="s">
        <v>1398</v>
      </c>
      <c r="C83" s="81" t="s">
        <v>1399</v>
      </c>
      <c r="D83" s="140" t="s">
        <v>331</v>
      </c>
    </row>
    <row r="84" spans="1:4">
      <c r="A84" s="139" t="s">
        <v>1400</v>
      </c>
      <c r="B84" s="81" t="s">
        <v>1401</v>
      </c>
      <c r="C84" s="81" t="s">
        <v>1402</v>
      </c>
      <c r="D84" s="140" t="s">
        <v>331</v>
      </c>
    </row>
    <row r="85" spans="1:4">
      <c r="A85" s="139" t="s">
        <v>1403</v>
      </c>
      <c r="B85" s="81" t="s">
        <v>1404</v>
      </c>
      <c r="C85" s="81" t="s">
        <v>1405</v>
      </c>
      <c r="D85" s="140" t="s">
        <v>331</v>
      </c>
    </row>
    <row r="86" spans="1:4">
      <c r="A86" s="139" t="s">
        <v>1406</v>
      </c>
      <c r="B86" s="81" t="s">
        <v>1407</v>
      </c>
      <c r="C86" s="81" t="s">
        <v>1408</v>
      </c>
      <c r="D86" s="140" t="s">
        <v>331</v>
      </c>
    </row>
    <row r="87" spans="1:4">
      <c r="A87" s="139" t="s">
        <v>1409</v>
      </c>
      <c r="B87" s="81" t="s">
        <v>1410</v>
      </c>
      <c r="C87" s="81" t="s">
        <v>1228</v>
      </c>
      <c r="D87" s="140" t="s">
        <v>331</v>
      </c>
    </row>
    <row r="88" spans="1:4">
      <c r="A88" s="139" t="s">
        <v>1411</v>
      </c>
      <c r="B88" s="81" t="s">
        <v>1054</v>
      </c>
      <c r="C88" s="81" t="s">
        <v>1412</v>
      </c>
      <c r="D88" s="140" t="s">
        <v>1413</v>
      </c>
    </row>
    <row r="89" spans="1:4">
      <c r="A89" s="139" t="s">
        <v>1414</v>
      </c>
      <c r="B89" s="81" t="s">
        <v>1415</v>
      </c>
      <c r="C89" s="81" t="s">
        <v>1416</v>
      </c>
      <c r="D89" s="140" t="s">
        <v>1417</v>
      </c>
    </row>
    <row r="90" spans="1:4">
      <c r="A90" s="139" t="s">
        <v>1418</v>
      </c>
      <c r="B90" s="81" t="s">
        <v>1419</v>
      </c>
      <c r="C90" s="81" t="s">
        <v>1420</v>
      </c>
      <c r="D90" s="140" t="s">
        <v>331</v>
      </c>
    </row>
    <row r="91" spans="1:4">
      <c r="A91" s="139" t="s">
        <v>1421</v>
      </c>
      <c r="B91" s="81" t="s">
        <v>1422</v>
      </c>
      <c r="C91" s="81" t="s">
        <v>1423</v>
      </c>
      <c r="D91" s="140" t="s">
        <v>331</v>
      </c>
    </row>
    <row r="92" spans="1:4">
      <c r="A92" s="139" t="s">
        <v>1424</v>
      </c>
      <c r="B92" s="81" t="s">
        <v>1425</v>
      </c>
      <c r="C92" s="81" t="s">
        <v>1210</v>
      </c>
      <c r="D92" s="140" t="s">
        <v>331</v>
      </c>
    </row>
    <row r="93" spans="1:4">
      <c r="A93" s="139" t="s">
        <v>1426</v>
      </c>
      <c r="B93" s="81" t="s">
        <v>1427</v>
      </c>
      <c r="C93" s="81" t="s">
        <v>1428</v>
      </c>
      <c r="D93" s="140" t="s">
        <v>331</v>
      </c>
    </row>
    <row r="94" spans="1:4">
      <c r="A94" s="139" t="s">
        <v>1429</v>
      </c>
      <c r="B94" s="81" t="s">
        <v>1430</v>
      </c>
      <c r="C94" s="81" t="s">
        <v>1295</v>
      </c>
      <c r="D94" s="140" t="s">
        <v>1431</v>
      </c>
    </row>
    <row r="95" spans="1:4">
      <c r="A95" s="139" t="s">
        <v>1432</v>
      </c>
      <c r="B95" s="81" t="s">
        <v>1433</v>
      </c>
      <c r="C95" s="81" t="s">
        <v>1295</v>
      </c>
      <c r="D95" s="140" t="s">
        <v>331</v>
      </c>
    </row>
    <row r="96" spans="1:4">
      <c r="A96" s="139" t="s">
        <v>1434</v>
      </c>
      <c r="B96" s="81" t="s">
        <v>1435</v>
      </c>
      <c r="C96" s="81" t="s">
        <v>1436</v>
      </c>
      <c r="D96" s="140" t="s">
        <v>331</v>
      </c>
    </row>
    <row r="97" spans="1:4">
      <c r="A97" s="139" t="s">
        <v>1437</v>
      </c>
      <c r="B97" s="81" t="s">
        <v>1438</v>
      </c>
      <c r="C97" s="81" t="s">
        <v>1295</v>
      </c>
      <c r="D97" s="140" t="s">
        <v>331</v>
      </c>
    </row>
    <row r="98" spans="1:4">
      <c r="A98" s="139" t="s">
        <v>1439</v>
      </c>
      <c r="B98" s="81" t="s">
        <v>1440</v>
      </c>
      <c r="C98" s="81" t="s">
        <v>1441</v>
      </c>
      <c r="D98" s="140" t="s">
        <v>331</v>
      </c>
    </row>
    <row r="99" spans="1:4">
      <c r="A99" s="139" t="s">
        <v>1442</v>
      </c>
      <c r="B99" s="81" t="s">
        <v>1443</v>
      </c>
      <c r="C99" s="81" t="s">
        <v>1357</v>
      </c>
      <c r="D99" s="140" t="s">
        <v>331</v>
      </c>
    </row>
    <row r="100" spans="1:4">
      <c r="A100" s="139" t="s">
        <v>1444</v>
      </c>
      <c r="B100" s="81" t="s">
        <v>1445</v>
      </c>
      <c r="C100" s="81" t="s">
        <v>1295</v>
      </c>
      <c r="D100" s="140" t="s">
        <v>331</v>
      </c>
    </row>
    <row r="101" spans="1:4">
      <c r="A101" s="139" t="s">
        <v>1446</v>
      </c>
      <c r="B101" s="81" t="s">
        <v>1447</v>
      </c>
      <c r="C101" s="81" t="s">
        <v>1295</v>
      </c>
      <c r="D101" s="140" t="s">
        <v>1448</v>
      </c>
    </row>
    <row r="102" spans="1:4">
      <c r="A102" s="139" t="s">
        <v>1449</v>
      </c>
      <c r="B102" s="81" t="s">
        <v>1450</v>
      </c>
      <c r="C102" s="81" t="s">
        <v>1210</v>
      </c>
      <c r="D102" s="140" t="s">
        <v>331</v>
      </c>
    </row>
    <row r="103" spans="1:4">
      <c r="A103" s="139" t="s">
        <v>1451</v>
      </c>
      <c r="B103" s="81" t="s">
        <v>1452</v>
      </c>
      <c r="C103" s="81" t="s">
        <v>1453</v>
      </c>
      <c r="D103" s="140" t="s">
        <v>1454</v>
      </c>
    </row>
    <row r="104" spans="1:4">
      <c r="A104" s="139" t="s">
        <v>1455</v>
      </c>
      <c r="B104" s="81" t="s">
        <v>1456</v>
      </c>
      <c r="C104" s="81" t="s">
        <v>1210</v>
      </c>
      <c r="D104" s="140" t="s">
        <v>331</v>
      </c>
    </row>
    <row r="105" spans="1:4">
      <c r="A105" s="139" t="s">
        <v>1457</v>
      </c>
      <c r="B105" s="81" t="s">
        <v>1458</v>
      </c>
      <c r="C105" s="81" t="s">
        <v>1210</v>
      </c>
      <c r="D105" s="140" t="s">
        <v>331</v>
      </c>
    </row>
    <row r="106" spans="1:4">
      <c r="A106" s="139" t="s">
        <v>1459</v>
      </c>
      <c r="B106" s="81" t="s">
        <v>1460</v>
      </c>
      <c r="C106" s="81" t="s">
        <v>1461</v>
      </c>
      <c r="D106" s="140" t="s">
        <v>331</v>
      </c>
    </row>
    <row r="107" spans="1:4">
      <c r="A107" s="139" t="s">
        <v>1462</v>
      </c>
      <c r="B107" s="81" t="s">
        <v>1463</v>
      </c>
      <c r="C107" s="81" t="s">
        <v>1210</v>
      </c>
      <c r="D107" s="140" t="s">
        <v>331</v>
      </c>
    </row>
    <row r="108" spans="1:4">
      <c r="A108" s="139" t="s">
        <v>1464</v>
      </c>
      <c r="B108" s="81" t="s">
        <v>1465</v>
      </c>
      <c r="C108" s="81" t="s">
        <v>1466</v>
      </c>
      <c r="D108" s="140" t="s">
        <v>331</v>
      </c>
    </row>
    <row r="109" spans="1:4">
      <c r="A109" s="139" t="s">
        <v>1467</v>
      </c>
      <c r="B109" s="81" t="s">
        <v>1468</v>
      </c>
      <c r="C109" s="81" t="s">
        <v>1210</v>
      </c>
      <c r="D109" s="140" t="s">
        <v>331</v>
      </c>
    </row>
    <row r="110" spans="1:4">
      <c r="A110" s="139" t="s">
        <v>1469</v>
      </c>
      <c r="B110" s="81" t="s">
        <v>1470</v>
      </c>
      <c r="C110" s="81" t="s">
        <v>1210</v>
      </c>
      <c r="D110" s="140" t="s">
        <v>331</v>
      </c>
    </row>
    <row r="111" spans="1:4">
      <c r="A111" s="139" t="s">
        <v>1471</v>
      </c>
      <c r="B111" s="81" t="s">
        <v>1472</v>
      </c>
      <c r="C111" s="81" t="s">
        <v>1473</v>
      </c>
      <c r="D111" s="140" t="s">
        <v>331</v>
      </c>
    </row>
    <row r="112" spans="1:4">
      <c r="A112" s="139" t="s">
        <v>1474</v>
      </c>
      <c r="B112" s="81" t="s">
        <v>1475</v>
      </c>
      <c r="C112" s="81" t="s">
        <v>1210</v>
      </c>
      <c r="D112" s="140" t="s">
        <v>331</v>
      </c>
    </row>
    <row r="113" spans="1:4">
      <c r="A113" s="139" t="s">
        <v>1476</v>
      </c>
      <c r="B113" s="81" t="s">
        <v>998</v>
      </c>
      <c r="C113" s="81" t="s">
        <v>1477</v>
      </c>
      <c r="D113" s="140" t="s">
        <v>331</v>
      </c>
    </row>
    <row r="114" spans="1:4">
      <c r="A114" s="139" t="s">
        <v>1478</v>
      </c>
      <c r="B114" s="81" t="s">
        <v>1479</v>
      </c>
      <c r="C114" s="81" t="s">
        <v>1210</v>
      </c>
      <c r="D114" s="140" t="s">
        <v>1480</v>
      </c>
    </row>
    <row r="115" spans="1:4">
      <c r="A115" s="139" t="s">
        <v>1481</v>
      </c>
      <c r="B115" s="81" t="s">
        <v>1482</v>
      </c>
      <c r="C115" s="81" t="s">
        <v>1483</v>
      </c>
      <c r="D115" s="140" t="s">
        <v>331</v>
      </c>
    </row>
    <row r="116" spans="1:4">
      <c r="A116" s="139" t="s">
        <v>1484</v>
      </c>
      <c r="B116" s="81" t="s">
        <v>1485</v>
      </c>
      <c r="C116" s="81" t="s">
        <v>1486</v>
      </c>
      <c r="D116" s="140" t="s">
        <v>331</v>
      </c>
    </row>
    <row r="117" spans="1:4">
      <c r="A117" s="139" t="s">
        <v>1487</v>
      </c>
      <c r="B117" s="81" t="s">
        <v>1488</v>
      </c>
      <c r="C117" s="81" t="s">
        <v>1210</v>
      </c>
      <c r="D117" s="140" t="s">
        <v>331</v>
      </c>
    </row>
    <row r="118" spans="1:4">
      <c r="A118" s="139" t="s">
        <v>1489</v>
      </c>
      <c r="B118" s="81" t="s">
        <v>1490</v>
      </c>
      <c r="C118" s="81" t="s">
        <v>1491</v>
      </c>
      <c r="D118" s="140" t="s">
        <v>331</v>
      </c>
    </row>
    <row r="119" spans="1:4">
      <c r="A119" s="139" t="s">
        <v>1492</v>
      </c>
      <c r="B119" s="81" t="s">
        <v>1493</v>
      </c>
      <c r="C119" s="81" t="s">
        <v>1494</v>
      </c>
      <c r="D119" s="140" t="s">
        <v>331</v>
      </c>
    </row>
    <row r="120" spans="1:4">
      <c r="A120" s="139" t="s">
        <v>1495</v>
      </c>
      <c r="B120" s="81" t="s">
        <v>1046</v>
      </c>
      <c r="C120" s="81" t="s">
        <v>1228</v>
      </c>
      <c r="D120" s="140" t="s">
        <v>331</v>
      </c>
    </row>
    <row r="121" spans="1:4">
      <c r="A121" s="139" t="s">
        <v>1496</v>
      </c>
      <c r="B121" s="81" t="s">
        <v>1497</v>
      </c>
      <c r="C121" s="81" t="s">
        <v>1220</v>
      </c>
      <c r="D121" s="140" t="s">
        <v>331</v>
      </c>
    </row>
    <row r="122" spans="1:4">
      <c r="A122" s="139" t="s">
        <v>1498</v>
      </c>
      <c r="B122" s="81" t="s">
        <v>1499</v>
      </c>
      <c r="C122" s="81" t="s">
        <v>1329</v>
      </c>
      <c r="D122" s="140" t="s">
        <v>331</v>
      </c>
    </row>
    <row r="123" spans="1:4">
      <c r="A123" s="139" t="s">
        <v>1500</v>
      </c>
      <c r="B123" s="81" t="s">
        <v>1501</v>
      </c>
      <c r="C123" s="81" t="s">
        <v>1295</v>
      </c>
      <c r="D123" s="140" t="s">
        <v>331</v>
      </c>
    </row>
    <row r="124" spans="1:4">
      <c r="A124" s="139" t="s">
        <v>1502</v>
      </c>
      <c r="B124" s="81" t="s">
        <v>1503</v>
      </c>
      <c r="C124" s="81" t="s">
        <v>1341</v>
      </c>
      <c r="D124" s="140" t="s">
        <v>331</v>
      </c>
    </row>
    <row r="125" spans="1:4">
      <c r="A125" s="139" t="s">
        <v>1504</v>
      </c>
      <c r="B125" s="81" t="s">
        <v>1505</v>
      </c>
      <c r="C125" s="81" t="s">
        <v>1225</v>
      </c>
      <c r="D125" s="140" t="s">
        <v>331</v>
      </c>
    </row>
    <row r="126" spans="1:4">
      <c r="A126" s="139" t="s">
        <v>1506</v>
      </c>
      <c r="B126" s="81" t="s">
        <v>1507</v>
      </c>
      <c r="C126" s="81" t="s">
        <v>1210</v>
      </c>
      <c r="D126" s="140" t="s">
        <v>1508</v>
      </c>
    </row>
    <row r="127" spans="1:4">
      <c r="A127" s="139" t="s">
        <v>1509</v>
      </c>
      <c r="B127" s="81" t="s">
        <v>1510</v>
      </c>
      <c r="C127" s="81" t="s">
        <v>1511</v>
      </c>
      <c r="D127" s="140" t="s">
        <v>331</v>
      </c>
    </row>
    <row r="128" spans="1:4">
      <c r="A128" s="139" t="s">
        <v>1512</v>
      </c>
      <c r="B128" s="81" t="s">
        <v>1513</v>
      </c>
      <c r="C128" s="81" t="s">
        <v>1220</v>
      </c>
      <c r="D128" s="140" t="s">
        <v>331</v>
      </c>
    </row>
    <row r="129" spans="1:4">
      <c r="A129" s="139" t="s">
        <v>1514</v>
      </c>
      <c r="B129" s="81" t="s">
        <v>1515</v>
      </c>
      <c r="C129" s="81" t="s">
        <v>1295</v>
      </c>
      <c r="D129" s="140" t="s">
        <v>331</v>
      </c>
    </row>
    <row r="130" spans="1:4">
      <c r="A130" s="139" t="s">
        <v>1516</v>
      </c>
      <c r="B130" s="81" t="s">
        <v>1517</v>
      </c>
      <c r="C130" s="81" t="s">
        <v>1518</v>
      </c>
      <c r="D130" s="140" t="s">
        <v>331</v>
      </c>
    </row>
    <row r="131" spans="1:4">
      <c r="A131" s="139" t="s">
        <v>1519</v>
      </c>
      <c r="B131" s="81" t="s">
        <v>1520</v>
      </c>
      <c r="C131" s="81" t="s">
        <v>1521</v>
      </c>
      <c r="D131" s="140" t="s">
        <v>1522</v>
      </c>
    </row>
    <row r="132" spans="1:4">
      <c r="A132" s="139" t="s">
        <v>1523</v>
      </c>
      <c r="B132" s="81" t="s">
        <v>1524</v>
      </c>
      <c r="C132" s="81" t="s">
        <v>1357</v>
      </c>
      <c r="D132" s="140" t="s">
        <v>331</v>
      </c>
    </row>
    <row r="133" spans="1:4">
      <c r="A133" s="139" t="s">
        <v>1525</v>
      </c>
      <c r="B133" s="81" t="s">
        <v>1526</v>
      </c>
      <c r="C133" s="81" t="s">
        <v>1527</v>
      </c>
      <c r="D133" s="140" t="s">
        <v>1528</v>
      </c>
    </row>
    <row r="134" spans="1:4">
      <c r="A134" s="139" t="s">
        <v>1529</v>
      </c>
      <c r="B134" s="81" t="s">
        <v>1530</v>
      </c>
      <c r="C134" s="81" t="s">
        <v>1357</v>
      </c>
      <c r="D134" s="140" t="s">
        <v>331</v>
      </c>
    </row>
    <row r="135" spans="1:4">
      <c r="A135" s="139" t="s">
        <v>1531</v>
      </c>
      <c r="B135" s="81" t="s">
        <v>1532</v>
      </c>
      <c r="C135" s="81" t="s">
        <v>1295</v>
      </c>
      <c r="D135" s="140" t="s">
        <v>1413</v>
      </c>
    </row>
    <row r="136" spans="1:4">
      <c r="A136" s="139" t="s">
        <v>1533</v>
      </c>
      <c r="B136" s="81" t="s">
        <v>1534</v>
      </c>
      <c r="C136" s="81" t="s">
        <v>1295</v>
      </c>
      <c r="D136" s="140" t="s">
        <v>1535</v>
      </c>
    </row>
    <row r="137" spans="1:4">
      <c r="A137" s="139" t="s">
        <v>1536</v>
      </c>
      <c r="B137" s="81" t="s">
        <v>1537</v>
      </c>
      <c r="C137" s="81" t="s">
        <v>1225</v>
      </c>
      <c r="D137" s="140" t="s">
        <v>331</v>
      </c>
    </row>
    <row r="138" spans="1:4">
      <c r="A138" s="139" t="s">
        <v>1538</v>
      </c>
      <c r="B138" s="81" t="s">
        <v>1539</v>
      </c>
      <c r="C138" s="81" t="s">
        <v>1540</v>
      </c>
      <c r="D138" s="140" t="s">
        <v>331</v>
      </c>
    </row>
    <row r="139" spans="1:4">
      <c r="A139" s="139" t="s">
        <v>1541</v>
      </c>
      <c r="B139" s="81" t="s">
        <v>1542</v>
      </c>
      <c r="C139" s="81" t="s">
        <v>1295</v>
      </c>
      <c r="D139" s="140" t="s">
        <v>331</v>
      </c>
    </row>
    <row r="140" spans="1:4">
      <c r="A140" s="139" t="s">
        <v>1543</v>
      </c>
      <c r="B140" s="81" t="s">
        <v>1544</v>
      </c>
      <c r="C140" s="81" t="s">
        <v>1545</v>
      </c>
      <c r="D140" s="140" t="s">
        <v>331</v>
      </c>
    </row>
    <row r="141" spans="1:4">
      <c r="A141" s="139" t="s">
        <v>1546</v>
      </c>
      <c r="B141" s="81" t="s">
        <v>1547</v>
      </c>
      <c r="C141" s="81" t="s">
        <v>1548</v>
      </c>
      <c r="D141" s="140" t="s">
        <v>331</v>
      </c>
    </row>
    <row r="142" spans="1:4">
      <c r="A142" s="139" t="s">
        <v>1549</v>
      </c>
      <c r="B142" s="81" t="s">
        <v>1550</v>
      </c>
      <c r="C142" s="81" t="s">
        <v>1341</v>
      </c>
      <c r="D142" s="140" t="s">
        <v>1551</v>
      </c>
    </row>
    <row r="143" spans="1:4">
      <c r="A143" s="139" t="s">
        <v>1552</v>
      </c>
      <c r="B143" s="81" t="s">
        <v>1553</v>
      </c>
      <c r="C143" s="81" t="s">
        <v>1220</v>
      </c>
      <c r="D143" s="140" t="s">
        <v>331</v>
      </c>
    </row>
    <row r="144" spans="1:4">
      <c r="A144" s="139" t="s">
        <v>1554</v>
      </c>
      <c r="B144" s="81" t="s">
        <v>1555</v>
      </c>
      <c r="C144" s="81" t="s">
        <v>1210</v>
      </c>
      <c r="D144" s="140" t="s">
        <v>1556</v>
      </c>
    </row>
    <row r="145" spans="1:4">
      <c r="A145" s="139" t="s">
        <v>1557</v>
      </c>
      <c r="B145" s="81" t="s">
        <v>1558</v>
      </c>
      <c r="C145" s="81" t="s">
        <v>1341</v>
      </c>
      <c r="D145" s="140" t="s">
        <v>331</v>
      </c>
    </row>
    <row r="146" spans="1:4">
      <c r="A146" s="139" t="s">
        <v>1559</v>
      </c>
      <c r="B146" s="81" t="s">
        <v>1560</v>
      </c>
      <c r="C146" s="81" t="s">
        <v>1561</v>
      </c>
      <c r="D146" s="140" t="s">
        <v>331</v>
      </c>
    </row>
    <row r="147" spans="1:4">
      <c r="A147" s="139" t="s">
        <v>1562</v>
      </c>
      <c r="B147" s="81" t="s">
        <v>1061</v>
      </c>
      <c r="C147" s="81" t="s">
        <v>1563</v>
      </c>
      <c r="D147" s="140" t="s">
        <v>331</v>
      </c>
    </row>
    <row r="148" spans="1:4">
      <c r="A148" s="139" t="s">
        <v>1564</v>
      </c>
      <c r="B148" s="81" t="s">
        <v>1565</v>
      </c>
      <c r="C148" s="81" t="s">
        <v>1255</v>
      </c>
      <c r="D148" s="140" t="s">
        <v>331</v>
      </c>
    </row>
    <row r="149" spans="1:4">
      <c r="A149" s="139" t="s">
        <v>1566</v>
      </c>
      <c r="B149" s="81" t="s">
        <v>1567</v>
      </c>
      <c r="C149" s="81" t="s">
        <v>1295</v>
      </c>
      <c r="D149" s="140" t="s">
        <v>331</v>
      </c>
    </row>
    <row r="150" spans="1:4">
      <c r="A150" s="139" t="s">
        <v>1568</v>
      </c>
      <c r="B150" s="81" t="s">
        <v>1569</v>
      </c>
      <c r="C150" s="81" t="s">
        <v>1570</v>
      </c>
      <c r="D150" s="140" t="s">
        <v>331</v>
      </c>
    </row>
    <row r="151" spans="1:4">
      <c r="A151" s="139" t="s">
        <v>1571</v>
      </c>
      <c r="B151" s="81" t="s">
        <v>1572</v>
      </c>
      <c r="C151" s="81" t="s">
        <v>1220</v>
      </c>
      <c r="D151" s="140" t="s">
        <v>331</v>
      </c>
    </row>
    <row r="152" spans="1:4">
      <c r="A152" s="139" t="s">
        <v>1573</v>
      </c>
      <c r="B152" s="81" t="s">
        <v>1574</v>
      </c>
      <c r="C152" s="81" t="s">
        <v>1329</v>
      </c>
      <c r="D152" s="140" t="s">
        <v>331</v>
      </c>
    </row>
    <row r="153" spans="1:4">
      <c r="A153" s="139" t="s">
        <v>1575</v>
      </c>
      <c r="B153" s="81" t="s">
        <v>1576</v>
      </c>
      <c r="C153" s="81" t="s">
        <v>1220</v>
      </c>
      <c r="D153" s="140" t="s">
        <v>331</v>
      </c>
    </row>
    <row r="154" spans="1:4">
      <c r="A154" s="139" t="s">
        <v>1577</v>
      </c>
      <c r="B154" s="81" t="s">
        <v>1578</v>
      </c>
      <c r="C154" s="81" t="s">
        <v>1329</v>
      </c>
      <c r="D154" s="140" t="s">
        <v>331</v>
      </c>
    </row>
    <row r="155" spans="1:4">
      <c r="A155" s="139" t="s">
        <v>1579</v>
      </c>
      <c r="B155" s="81" t="s">
        <v>1580</v>
      </c>
      <c r="C155" s="81" t="s">
        <v>1210</v>
      </c>
      <c r="D155" s="140" t="s">
        <v>331</v>
      </c>
    </row>
    <row r="156" spans="1:4">
      <c r="A156" s="139" t="s">
        <v>1581</v>
      </c>
      <c r="B156" s="81" t="s">
        <v>1582</v>
      </c>
      <c r="C156" s="81" t="s">
        <v>1210</v>
      </c>
      <c r="D156" s="140" t="s">
        <v>331</v>
      </c>
    </row>
    <row r="157" spans="1:4">
      <c r="A157" s="139" t="s">
        <v>1583</v>
      </c>
      <c r="B157" s="81" t="s">
        <v>1584</v>
      </c>
      <c r="C157" s="81" t="s">
        <v>1585</v>
      </c>
      <c r="D157" s="140" t="s">
        <v>331</v>
      </c>
    </row>
    <row r="158" spans="1:4">
      <c r="A158" s="139" t="s">
        <v>1586</v>
      </c>
      <c r="B158" s="81" t="s">
        <v>1587</v>
      </c>
      <c r="C158" s="81" t="s">
        <v>1588</v>
      </c>
      <c r="D158" s="140" t="s">
        <v>331</v>
      </c>
    </row>
    <row r="159" spans="1:4">
      <c r="A159" s="139" t="s">
        <v>1589</v>
      </c>
      <c r="B159" s="81" t="s">
        <v>1590</v>
      </c>
      <c r="C159" s="81" t="s">
        <v>1210</v>
      </c>
      <c r="D159" s="140" t="s">
        <v>1591</v>
      </c>
    </row>
    <row r="160" spans="1:4">
      <c r="A160" s="139" t="s">
        <v>1592</v>
      </c>
      <c r="B160" s="81" t="s">
        <v>1593</v>
      </c>
      <c r="C160" s="81" t="s">
        <v>1210</v>
      </c>
      <c r="D160" s="140" t="s">
        <v>331</v>
      </c>
    </row>
    <row r="161" spans="1:4">
      <c r="A161" s="139" t="s">
        <v>1594</v>
      </c>
      <c r="B161" s="81" t="s">
        <v>1013</v>
      </c>
      <c r="C161" s="81" t="s">
        <v>1595</v>
      </c>
      <c r="D161" s="140" t="s">
        <v>331</v>
      </c>
    </row>
    <row r="162" spans="1:4">
      <c r="A162" s="139" t="s">
        <v>1596</v>
      </c>
      <c r="B162" s="81" t="s">
        <v>1059</v>
      </c>
      <c r="C162" s="81" t="s">
        <v>1597</v>
      </c>
      <c r="D162" s="140" t="s">
        <v>1598</v>
      </c>
    </row>
    <row r="163" spans="1:4">
      <c r="A163" s="139" t="s">
        <v>1599</v>
      </c>
      <c r="B163" s="81" t="s">
        <v>1600</v>
      </c>
      <c r="C163" s="81" t="s">
        <v>1601</v>
      </c>
      <c r="D163" s="140" t="s">
        <v>331</v>
      </c>
    </row>
    <row r="164" spans="1:4">
      <c r="A164" s="139" t="s">
        <v>1602</v>
      </c>
      <c r="B164" s="81" t="s">
        <v>1603</v>
      </c>
      <c r="C164" s="81" t="s">
        <v>1210</v>
      </c>
      <c r="D164" s="140" t="s">
        <v>1604</v>
      </c>
    </row>
    <row r="165" spans="1:4">
      <c r="A165" s="139" t="s">
        <v>1605</v>
      </c>
      <c r="B165" s="81" t="s">
        <v>1606</v>
      </c>
      <c r="C165" s="81" t="s">
        <v>1263</v>
      </c>
      <c r="D165" s="140" t="s">
        <v>331</v>
      </c>
    </row>
    <row r="166" spans="1:4">
      <c r="A166" s="139" t="s">
        <v>1607</v>
      </c>
      <c r="B166" s="81" t="s">
        <v>1608</v>
      </c>
      <c r="C166" s="81" t="s">
        <v>1220</v>
      </c>
      <c r="D166" s="140" t="s">
        <v>331</v>
      </c>
    </row>
    <row r="167" spans="1:4">
      <c r="A167" s="139" t="s">
        <v>1609</v>
      </c>
      <c r="B167" s="81" t="s">
        <v>1610</v>
      </c>
      <c r="C167" s="81" t="s">
        <v>1210</v>
      </c>
      <c r="D167" s="140" t="s">
        <v>331</v>
      </c>
    </row>
    <row r="168" spans="1:4">
      <c r="A168" s="139" t="s">
        <v>1611</v>
      </c>
      <c r="B168" s="81" t="s">
        <v>1612</v>
      </c>
      <c r="C168" s="81" t="s">
        <v>1613</v>
      </c>
      <c r="D168" s="140" t="s">
        <v>1614</v>
      </c>
    </row>
    <row r="169" spans="1:4">
      <c r="A169" s="139" t="s">
        <v>1615</v>
      </c>
      <c r="B169" s="81" t="s">
        <v>1616</v>
      </c>
      <c r="C169" s="81" t="s">
        <v>1210</v>
      </c>
      <c r="D169" s="140" t="s">
        <v>331</v>
      </c>
    </row>
    <row r="170" spans="1:4">
      <c r="A170" s="139" t="s">
        <v>1617</v>
      </c>
      <c r="B170" s="81" t="s">
        <v>1618</v>
      </c>
      <c r="C170" s="81" t="s">
        <v>1210</v>
      </c>
      <c r="D170" s="140" t="s">
        <v>331</v>
      </c>
    </row>
    <row r="171" spans="1:4">
      <c r="A171" s="139" t="s">
        <v>1619</v>
      </c>
      <c r="B171" s="81" t="s">
        <v>1620</v>
      </c>
      <c r="C171" s="81" t="s">
        <v>1210</v>
      </c>
      <c r="D171" s="140" t="s">
        <v>331</v>
      </c>
    </row>
    <row r="172" spans="1:4">
      <c r="A172" s="139" t="s">
        <v>1621</v>
      </c>
      <c r="B172" s="81" t="s">
        <v>1622</v>
      </c>
      <c r="C172" s="81" t="s">
        <v>1210</v>
      </c>
      <c r="D172" s="140" t="s">
        <v>1623</v>
      </c>
    </row>
    <row r="173" spans="1:4">
      <c r="A173" s="139" t="s">
        <v>1624</v>
      </c>
      <c r="B173" s="81" t="s">
        <v>1625</v>
      </c>
      <c r="C173" s="81" t="s">
        <v>1210</v>
      </c>
      <c r="D173" s="140" t="s">
        <v>331</v>
      </c>
    </row>
    <row r="174" spans="1:4">
      <c r="A174" s="139" t="s">
        <v>1626</v>
      </c>
      <c r="B174" s="81" t="s">
        <v>1627</v>
      </c>
      <c r="C174" s="81" t="s">
        <v>1210</v>
      </c>
      <c r="D174" s="140" t="s">
        <v>331</v>
      </c>
    </row>
    <row r="175" spans="1:4">
      <c r="A175" s="139" t="s">
        <v>1628</v>
      </c>
      <c r="B175" s="81" t="s">
        <v>1629</v>
      </c>
      <c r="C175" s="81" t="s">
        <v>1210</v>
      </c>
      <c r="D175" s="140" t="s">
        <v>331</v>
      </c>
    </row>
    <row r="176" spans="1:4">
      <c r="A176" s="139" t="s">
        <v>1630</v>
      </c>
      <c r="B176" s="81" t="s">
        <v>1631</v>
      </c>
      <c r="C176" s="81" t="s">
        <v>1210</v>
      </c>
      <c r="D176" s="140" t="s">
        <v>331</v>
      </c>
    </row>
    <row r="177" spans="1:4">
      <c r="A177" s="139" t="s">
        <v>1632</v>
      </c>
      <c r="B177" s="81" t="s">
        <v>1633</v>
      </c>
      <c r="C177" s="81" t="s">
        <v>1220</v>
      </c>
      <c r="D177" s="140" t="s">
        <v>331</v>
      </c>
    </row>
    <row r="178" spans="1:4">
      <c r="A178" s="139" t="s">
        <v>1634</v>
      </c>
      <c r="B178" s="81" t="s">
        <v>1635</v>
      </c>
      <c r="C178" s="81" t="s">
        <v>1636</v>
      </c>
      <c r="D178" s="140" t="s">
        <v>331</v>
      </c>
    </row>
    <row r="179" spans="1:4">
      <c r="A179" s="139" t="s">
        <v>1637</v>
      </c>
      <c r="B179" s="81" t="s">
        <v>1638</v>
      </c>
      <c r="C179" s="81" t="s">
        <v>1225</v>
      </c>
      <c r="D179" s="140" t="s">
        <v>331</v>
      </c>
    </row>
    <row r="180" spans="1:4">
      <c r="A180" s="139" t="s">
        <v>1639</v>
      </c>
      <c r="B180" s="81" t="s">
        <v>1640</v>
      </c>
      <c r="C180" s="81" t="s">
        <v>1473</v>
      </c>
      <c r="D180" s="140" t="s">
        <v>331</v>
      </c>
    </row>
    <row r="181" spans="1:4">
      <c r="A181" s="139" t="s">
        <v>1641</v>
      </c>
      <c r="B181" s="81" t="s">
        <v>1642</v>
      </c>
      <c r="C181" s="81" t="s">
        <v>1220</v>
      </c>
      <c r="D181" s="140" t="s">
        <v>331</v>
      </c>
    </row>
    <row r="182" spans="1:4">
      <c r="A182" s="139" t="s">
        <v>1643</v>
      </c>
      <c r="B182" s="81" t="s">
        <v>1644</v>
      </c>
      <c r="C182" s="81" t="s">
        <v>1263</v>
      </c>
      <c r="D182" s="140" t="s">
        <v>331</v>
      </c>
    </row>
    <row r="183" spans="1:4">
      <c r="A183" s="139" t="s">
        <v>1645</v>
      </c>
      <c r="B183" s="81" t="s">
        <v>1646</v>
      </c>
      <c r="C183" s="81" t="s">
        <v>1252</v>
      </c>
      <c r="D183" s="140" t="s">
        <v>331</v>
      </c>
    </row>
    <row r="184" spans="1:4">
      <c r="A184" s="139" t="s">
        <v>1647</v>
      </c>
      <c r="B184" s="81" t="s">
        <v>1648</v>
      </c>
      <c r="C184" s="81" t="s">
        <v>1210</v>
      </c>
      <c r="D184" s="140" t="s">
        <v>331</v>
      </c>
    </row>
    <row r="185" spans="1:4">
      <c r="A185" s="139" t="s">
        <v>1649</v>
      </c>
      <c r="B185" s="81" t="s">
        <v>1650</v>
      </c>
      <c r="C185" s="81" t="s">
        <v>1210</v>
      </c>
      <c r="D185" s="140" t="s">
        <v>331</v>
      </c>
    </row>
    <row r="186" spans="1:4">
      <c r="A186" s="139" t="s">
        <v>1651</v>
      </c>
      <c r="B186" s="81" t="s">
        <v>1652</v>
      </c>
      <c r="C186" s="81" t="s">
        <v>1341</v>
      </c>
      <c r="D186" s="140" t="s">
        <v>1653</v>
      </c>
    </row>
    <row r="187" spans="1:4">
      <c r="A187" s="139" t="s">
        <v>1654</v>
      </c>
      <c r="B187" s="81" t="s">
        <v>1655</v>
      </c>
      <c r="C187" s="81" t="s">
        <v>1210</v>
      </c>
      <c r="D187" s="140" t="s">
        <v>331</v>
      </c>
    </row>
    <row r="188" spans="1:4">
      <c r="A188" s="139" t="s">
        <v>1656</v>
      </c>
      <c r="B188" s="81" t="s">
        <v>1657</v>
      </c>
      <c r="C188" s="81" t="s">
        <v>1210</v>
      </c>
      <c r="D188" s="140" t="s">
        <v>331</v>
      </c>
    </row>
    <row r="189" spans="1:4">
      <c r="A189" s="139" t="s">
        <v>1658</v>
      </c>
      <c r="B189" s="81" t="s">
        <v>1659</v>
      </c>
      <c r="C189" s="81" t="s">
        <v>1660</v>
      </c>
      <c r="D189" s="140" t="s">
        <v>1661</v>
      </c>
    </row>
    <row r="190" spans="1:4">
      <c r="A190" s="139" t="s">
        <v>1662</v>
      </c>
      <c r="B190" s="81" t="s">
        <v>1663</v>
      </c>
      <c r="C190" s="81" t="s">
        <v>1664</v>
      </c>
      <c r="D190" s="140" t="s">
        <v>1665</v>
      </c>
    </row>
    <row r="191" spans="1:4">
      <c r="A191" s="139" t="s">
        <v>1666</v>
      </c>
      <c r="B191" s="81" t="s">
        <v>1667</v>
      </c>
      <c r="C191" s="81" t="s">
        <v>1210</v>
      </c>
      <c r="D191" s="140" t="s">
        <v>331</v>
      </c>
    </row>
    <row r="192" spans="1:4">
      <c r="A192" s="139" t="s">
        <v>1668</v>
      </c>
      <c r="B192" s="81" t="s">
        <v>1669</v>
      </c>
      <c r="C192" s="81" t="s">
        <v>1670</v>
      </c>
      <c r="D192" s="140" t="s">
        <v>1671</v>
      </c>
    </row>
    <row r="193" spans="1:4">
      <c r="A193" s="139" t="s">
        <v>1672</v>
      </c>
      <c r="B193" s="81" t="s">
        <v>1673</v>
      </c>
      <c r="C193" s="81" t="s">
        <v>1245</v>
      </c>
      <c r="D193" s="140" t="s">
        <v>331</v>
      </c>
    </row>
    <row r="194" spans="1:4">
      <c r="A194" s="139" t="s">
        <v>1674</v>
      </c>
      <c r="B194" s="81" t="s">
        <v>1675</v>
      </c>
      <c r="C194" s="81" t="s">
        <v>1676</v>
      </c>
      <c r="D194" s="140" t="s">
        <v>1677</v>
      </c>
    </row>
    <row r="195" spans="1:4">
      <c r="A195" s="139" t="s">
        <v>1678</v>
      </c>
      <c r="B195" s="81" t="s">
        <v>1679</v>
      </c>
      <c r="C195" s="81" t="s">
        <v>1680</v>
      </c>
      <c r="D195" s="140" t="s">
        <v>331</v>
      </c>
    </row>
    <row r="196" spans="1:4">
      <c r="A196" s="139" t="s">
        <v>1681</v>
      </c>
      <c r="B196" s="81" t="s">
        <v>1682</v>
      </c>
      <c r="C196" s="81" t="s">
        <v>1210</v>
      </c>
      <c r="D196" s="140" t="s">
        <v>331</v>
      </c>
    </row>
    <row r="197" spans="1:4">
      <c r="A197" s="139" t="s">
        <v>1683</v>
      </c>
      <c r="B197" s="81" t="s">
        <v>1684</v>
      </c>
      <c r="C197" s="81" t="s">
        <v>1245</v>
      </c>
      <c r="D197" s="140" t="s">
        <v>1413</v>
      </c>
    </row>
    <row r="198" spans="1:4">
      <c r="A198" s="139" t="s">
        <v>1685</v>
      </c>
      <c r="B198" s="81" t="s">
        <v>1686</v>
      </c>
      <c r="C198" s="81" t="s">
        <v>1687</v>
      </c>
      <c r="D198" s="140" t="s">
        <v>331</v>
      </c>
    </row>
    <row r="199" spans="1:4">
      <c r="A199" s="139" t="s">
        <v>1688</v>
      </c>
      <c r="B199" s="81" t="s">
        <v>1689</v>
      </c>
      <c r="C199" s="81" t="s">
        <v>1690</v>
      </c>
      <c r="D199" s="140" t="s">
        <v>331</v>
      </c>
    </row>
    <row r="200" spans="1:4">
      <c r="A200" s="139" t="s">
        <v>1691</v>
      </c>
      <c r="B200" s="81" t="s">
        <v>1692</v>
      </c>
      <c r="C200" s="81" t="s">
        <v>1210</v>
      </c>
      <c r="D200" s="140" t="s">
        <v>331</v>
      </c>
    </row>
    <row r="201" spans="1:4">
      <c r="A201" s="139" t="s">
        <v>1693</v>
      </c>
      <c r="B201" s="81" t="s">
        <v>1019</v>
      </c>
      <c r="C201" s="81" t="s">
        <v>1210</v>
      </c>
      <c r="D201" s="140" t="s">
        <v>331</v>
      </c>
    </row>
    <row r="202" spans="1:4">
      <c r="A202" s="139" t="s">
        <v>1694</v>
      </c>
      <c r="B202" s="81" t="s">
        <v>1695</v>
      </c>
      <c r="C202" s="81" t="s">
        <v>1210</v>
      </c>
      <c r="D202" s="140" t="s">
        <v>331</v>
      </c>
    </row>
    <row r="203" spans="1:4">
      <c r="A203" s="139" t="s">
        <v>1696</v>
      </c>
      <c r="B203" s="81" t="s">
        <v>1697</v>
      </c>
      <c r="C203" s="81" t="s">
        <v>1295</v>
      </c>
      <c r="D203" s="140" t="s">
        <v>331</v>
      </c>
    </row>
    <row r="204" spans="1:4">
      <c r="A204" s="139" t="s">
        <v>1698</v>
      </c>
      <c r="B204" s="81" t="s">
        <v>1699</v>
      </c>
      <c r="C204" s="81" t="s">
        <v>1210</v>
      </c>
      <c r="D204" s="140" t="s">
        <v>331</v>
      </c>
    </row>
    <row r="205" spans="1:4">
      <c r="A205" s="139" t="s">
        <v>1700</v>
      </c>
      <c r="B205" s="81" t="s">
        <v>1701</v>
      </c>
      <c r="C205" s="81" t="s">
        <v>1245</v>
      </c>
      <c r="D205" s="140" t="s">
        <v>331</v>
      </c>
    </row>
    <row r="206" spans="1:4">
      <c r="A206" s="139" t="s">
        <v>1702</v>
      </c>
      <c r="B206" s="81" t="s">
        <v>1703</v>
      </c>
      <c r="C206" s="81" t="s">
        <v>1270</v>
      </c>
      <c r="D206" s="140" t="s">
        <v>331</v>
      </c>
    </row>
    <row r="207" spans="1:4">
      <c r="A207" s="139" t="s">
        <v>1704</v>
      </c>
      <c r="B207" s="81" t="s">
        <v>1705</v>
      </c>
      <c r="C207" s="81" t="s">
        <v>1295</v>
      </c>
      <c r="D207" s="140" t="s">
        <v>331</v>
      </c>
    </row>
    <row r="208" spans="1:4">
      <c r="A208" s="139" t="s">
        <v>1706</v>
      </c>
      <c r="B208" s="81" t="s">
        <v>996</v>
      </c>
      <c r="C208" s="81" t="s">
        <v>1707</v>
      </c>
      <c r="D208" s="140" t="s">
        <v>331</v>
      </c>
    </row>
    <row r="209" spans="1:4">
      <c r="A209" s="139" t="s">
        <v>1708</v>
      </c>
      <c r="B209" s="81" t="s">
        <v>1709</v>
      </c>
      <c r="C209" s="81" t="s">
        <v>1710</v>
      </c>
      <c r="D209" s="140" t="s">
        <v>331</v>
      </c>
    </row>
    <row r="210" spans="1:4">
      <c r="A210" s="139" t="s">
        <v>1711</v>
      </c>
      <c r="B210" s="81" t="s">
        <v>1712</v>
      </c>
      <c r="C210" s="81" t="s">
        <v>1713</v>
      </c>
      <c r="D210" s="140" t="s">
        <v>331</v>
      </c>
    </row>
    <row r="211" spans="1:4">
      <c r="A211" s="139" t="s">
        <v>1714</v>
      </c>
      <c r="B211" s="81" t="s">
        <v>1715</v>
      </c>
      <c r="C211" s="81" t="s">
        <v>1210</v>
      </c>
      <c r="D211" s="140" t="s">
        <v>331</v>
      </c>
    </row>
    <row r="212" spans="1:4">
      <c r="A212" s="139" t="s">
        <v>1716</v>
      </c>
      <c r="B212" s="81" t="s">
        <v>1717</v>
      </c>
      <c r="C212" s="81" t="s">
        <v>1210</v>
      </c>
      <c r="D212" s="140" t="s">
        <v>331</v>
      </c>
    </row>
    <row r="213" spans="1:4">
      <c r="A213" s="139" t="s">
        <v>1718</v>
      </c>
      <c r="B213" s="81" t="s">
        <v>1719</v>
      </c>
      <c r="C213" s="81" t="s">
        <v>1210</v>
      </c>
      <c r="D213" s="140" t="s">
        <v>331</v>
      </c>
    </row>
    <row r="214" spans="1:4">
      <c r="A214" s="139" t="s">
        <v>1720</v>
      </c>
      <c r="B214" s="81" t="s">
        <v>1721</v>
      </c>
      <c r="C214" s="81" t="s">
        <v>1210</v>
      </c>
      <c r="D214" s="140" t="s">
        <v>331</v>
      </c>
    </row>
    <row r="215" spans="1:4">
      <c r="A215" s="139" t="s">
        <v>1722</v>
      </c>
      <c r="B215" s="81" t="s">
        <v>1723</v>
      </c>
      <c r="C215" s="81" t="s">
        <v>1724</v>
      </c>
      <c r="D215" s="140" t="s">
        <v>1725</v>
      </c>
    </row>
    <row r="216" spans="1:4">
      <c r="A216" s="139" t="s">
        <v>1726</v>
      </c>
      <c r="B216" s="81" t="s">
        <v>1727</v>
      </c>
      <c r="C216" s="81" t="s">
        <v>1210</v>
      </c>
      <c r="D216" s="140" t="s">
        <v>331</v>
      </c>
    </row>
    <row r="217" spans="1:4">
      <c r="A217" s="139" t="s">
        <v>1728</v>
      </c>
      <c r="B217" s="81" t="s">
        <v>1729</v>
      </c>
      <c r="C217" s="81" t="s">
        <v>1730</v>
      </c>
      <c r="D217" s="140" t="s">
        <v>331</v>
      </c>
    </row>
    <row r="218" spans="1:4">
      <c r="A218" s="139" t="s">
        <v>1731</v>
      </c>
      <c r="B218" s="81" t="s">
        <v>1732</v>
      </c>
      <c r="C218" s="81" t="s">
        <v>1220</v>
      </c>
      <c r="D218" s="140" t="s">
        <v>331</v>
      </c>
    </row>
    <row r="219" spans="1:4">
      <c r="A219" s="139" t="s">
        <v>1733</v>
      </c>
      <c r="B219" s="81" t="s">
        <v>1734</v>
      </c>
      <c r="C219" s="81" t="s">
        <v>1255</v>
      </c>
      <c r="D219" s="140" t="s">
        <v>331</v>
      </c>
    </row>
    <row r="220" spans="1:4">
      <c r="A220" s="139" t="s">
        <v>1735</v>
      </c>
      <c r="B220" s="81" t="s">
        <v>1736</v>
      </c>
      <c r="C220" s="81" t="s">
        <v>1737</v>
      </c>
      <c r="D220" s="140" t="s">
        <v>331</v>
      </c>
    </row>
    <row r="221" spans="1:4">
      <c r="A221" s="139" t="s">
        <v>1738</v>
      </c>
      <c r="B221" s="81" t="s">
        <v>1739</v>
      </c>
      <c r="C221" s="81" t="s">
        <v>1740</v>
      </c>
      <c r="D221" s="140" t="s">
        <v>331</v>
      </c>
    </row>
    <row r="222" spans="1:4">
      <c r="A222" s="139" t="s">
        <v>1741</v>
      </c>
      <c r="B222" s="81" t="s">
        <v>1742</v>
      </c>
      <c r="C222" s="81" t="s">
        <v>1743</v>
      </c>
      <c r="D222" s="140" t="s">
        <v>331</v>
      </c>
    </row>
    <row r="223" spans="1:4">
      <c r="A223" s="139" t="s">
        <v>1744</v>
      </c>
      <c r="B223" s="81" t="s">
        <v>1745</v>
      </c>
      <c r="C223" s="81" t="s">
        <v>1746</v>
      </c>
      <c r="D223" s="140" t="s">
        <v>331</v>
      </c>
    </row>
    <row r="224" spans="1:4">
      <c r="A224" s="139" t="s">
        <v>1747</v>
      </c>
      <c r="B224" s="81" t="s">
        <v>1748</v>
      </c>
      <c r="C224" s="81" t="s">
        <v>1749</v>
      </c>
      <c r="D224" s="140" t="s">
        <v>331</v>
      </c>
    </row>
    <row r="225" spans="1:4">
      <c r="A225" s="139" t="s">
        <v>1750</v>
      </c>
      <c r="B225" s="81" t="s">
        <v>1751</v>
      </c>
      <c r="C225" s="81" t="s">
        <v>1752</v>
      </c>
      <c r="D225" s="140" t="s">
        <v>331</v>
      </c>
    </row>
    <row r="226" spans="1:4">
      <c r="A226" s="139" t="s">
        <v>1753</v>
      </c>
      <c r="B226" s="81" t="s">
        <v>1754</v>
      </c>
      <c r="C226" s="81" t="s">
        <v>1220</v>
      </c>
      <c r="D226" s="140" t="s">
        <v>331</v>
      </c>
    </row>
    <row r="227" spans="1:4">
      <c r="A227" s="139" t="s">
        <v>1755</v>
      </c>
      <c r="B227" s="81" t="s">
        <v>1756</v>
      </c>
      <c r="C227" s="81" t="s">
        <v>1220</v>
      </c>
      <c r="D227" s="140" t="s">
        <v>331</v>
      </c>
    </row>
    <row r="228" spans="1:4">
      <c r="A228" s="139" t="s">
        <v>1757</v>
      </c>
      <c r="B228" s="81" t="s">
        <v>1758</v>
      </c>
      <c r="C228" s="81" t="s">
        <v>1255</v>
      </c>
      <c r="D228" s="140" t="s">
        <v>331</v>
      </c>
    </row>
    <row r="229" spans="1:4">
      <c r="A229" s="139" t="s">
        <v>1759</v>
      </c>
      <c r="B229" s="81" t="s">
        <v>1760</v>
      </c>
      <c r="C229" s="81" t="s">
        <v>1295</v>
      </c>
      <c r="D229" s="140" t="s">
        <v>331</v>
      </c>
    </row>
    <row r="230" spans="1:4">
      <c r="A230" s="139" t="s">
        <v>1761</v>
      </c>
      <c r="B230" s="81" t="s">
        <v>1762</v>
      </c>
      <c r="C230" s="81" t="s">
        <v>1263</v>
      </c>
      <c r="D230" s="140" t="s">
        <v>331</v>
      </c>
    </row>
    <row r="231" spans="1:4">
      <c r="A231" s="139" t="s">
        <v>1763</v>
      </c>
      <c r="B231" s="81" t="s">
        <v>1764</v>
      </c>
      <c r="C231" s="81" t="s">
        <v>1220</v>
      </c>
      <c r="D231" s="140" t="s">
        <v>331</v>
      </c>
    </row>
    <row r="232" spans="1:4">
      <c r="A232" s="139" t="s">
        <v>1765</v>
      </c>
      <c r="B232" s="81" t="s">
        <v>1766</v>
      </c>
      <c r="C232" s="81" t="s">
        <v>1263</v>
      </c>
      <c r="D232" s="140" t="s">
        <v>331</v>
      </c>
    </row>
    <row r="233" spans="1:4">
      <c r="A233" s="139" t="s">
        <v>1767</v>
      </c>
      <c r="B233" s="81" t="s">
        <v>1768</v>
      </c>
      <c r="C233" s="81" t="s">
        <v>1396</v>
      </c>
      <c r="D233" s="140" t="s">
        <v>331</v>
      </c>
    </row>
    <row r="234" spans="1:4">
      <c r="A234" s="139" t="s">
        <v>1769</v>
      </c>
      <c r="B234" s="81" t="s">
        <v>1770</v>
      </c>
      <c r="C234" s="81" t="s">
        <v>1220</v>
      </c>
      <c r="D234" s="140" t="s">
        <v>331</v>
      </c>
    </row>
    <row r="235" spans="1:4">
      <c r="A235" s="139" t="s">
        <v>1771</v>
      </c>
      <c r="B235" s="81" t="s">
        <v>1772</v>
      </c>
      <c r="C235" s="81" t="s">
        <v>1210</v>
      </c>
      <c r="D235" s="140" t="s">
        <v>1773</v>
      </c>
    </row>
    <row r="236" spans="1:4">
      <c r="A236" s="139" t="s">
        <v>1774</v>
      </c>
      <c r="B236" s="81" t="s">
        <v>1775</v>
      </c>
      <c r="C236" s="81" t="s">
        <v>1210</v>
      </c>
      <c r="D236" s="140" t="s">
        <v>331</v>
      </c>
    </row>
    <row r="237" spans="1:4">
      <c r="A237" s="139" t="s">
        <v>1776</v>
      </c>
      <c r="B237" s="81" t="s">
        <v>1777</v>
      </c>
      <c r="C237" s="81" t="s">
        <v>1210</v>
      </c>
      <c r="D237" s="140" t="s">
        <v>331</v>
      </c>
    </row>
    <row r="238" spans="1:4">
      <c r="A238" s="139" t="s">
        <v>1778</v>
      </c>
      <c r="B238" s="81" t="s">
        <v>1779</v>
      </c>
      <c r="C238" s="81" t="s">
        <v>1210</v>
      </c>
      <c r="D238" s="140" t="s">
        <v>1780</v>
      </c>
    </row>
    <row r="239" spans="1:4">
      <c r="A239" s="139" t="s">
        <v>1781</v>
      </c>
      <c r="B239" s="81" t="s">
        <v>1782</v>
      </c>
      <c r="C239" s="81" t="s">
        <v>1210</v>
      </c>
      <c r="D239" s="140" t="s">
        <v>331</v>
      </c>
    </row>
    <row r="240" spans="1:4">
      <c r="A240" s="139" t="s">
        <v>1783</v>
      </c>
      <c r="B240" s="81" t="s">
        <v>1784</v>
      </c>
      <c r="C240" s="81" t="s">
        <v>1210</v>
      </c>
      <c r="D240" s="140" t="s">
        <v>331</v>
      </c>
    </row>
    <row r="241" spans="1:4">
      <c r="A241" s="139" t="s">
        <v>1785</v>
      </c>
      <c r="B241" s="81" t="s">
        <v>1786</v>
      </c>
      <c r="C241" s="81" t="s">
        <v>1210</v>
      </c>
      <c r="D241" s="140" t="s">
        <v>331</v>
      </c>
    </row>
    <row r="242" spans="1:4">
      <c r="A242" s="139" t="s">
        <v>1787</v>
      </c>
      <c r="B242" s="81" t="s">
        <v>1788</v>
      </c>
      <c r="C242" s="81" t="s">
        <v>1263</v>
      </c>
      <c r="D242" s="140" t="s">
        <v>331</v>
      </c>
    </row>
    <row r="243" spans="1:4">
      <c r="A243" s="139" t="s">
        <v>1789</v>
      </c>
      <c r="B243" s="81" t="s">
        <v>1790</v>
      </c>
      <c r="C243" s="81" t="s">
        <v>1220</v>
      </c>
      <c r="D243" s="140" t="s">
        <v>1791</v>
      </c>
    </row>
    <row r="244" spans="1:4">
      <c r="A244" s="139" t="s">
        <v>1792</v>
      </c>
      <c r="B244" s="81" t="s">
        <v>1793</v>
      </c>
      <c r="C244" s="81" t="s">
        <v>1794</v>
      </c>
      <c r="D244" s="140" t="s">
        <v>331</v>
      </c>
    </row>
    <row r="245" spans="1:4">
      <c r="A245" s="139" t="s">
        <v>1795</v>
      </c>
      <c r="B245" s="81" t="s">
        <v>1796</v>
      </c>
      <c r="C245" s="81" t="s">
        <v>1797</v>
      </c>
      <c r="D245" s="140" t="s">
        <v>1798</v>
      </c>
    </row>
    <row r="246" spans="1:4">
      <c r="A246" s="139" t="s">
        <v>1799</v>
      </c>
      <c r="B246" s="81" t="s">
        <v>1800</v>
      </c>
      <c r="C246" s="81" t="s">
        <v>1561</v>
      </c>
      <c r="D246" s="140" t="s">
        <v>1801</v>
      </c>
    </row>
    <row r="247" spans="1:4">
      <c r="A247" s="139" t="s">
        <v>1802</v>
      </c>
      <c r="B247" s="81" t="s">
        <v>1803</v>
      </c>
      <c r="C247" s="81" t="s">
        <v>1210</v>
      </c>
      <c r="D247" s="140" t="s">
        <v>331</v>
      </c>
    </row>
    <row r="248" spans="1:4">
      <c r="A248" s="139" t="s">
        <v>1804</v>
      </c>
      <c r="B248" s="81" t="s">
        <v>1805</v>
      </c>
      <c r="C248" s="81" t="s">
        <v>1420</v>
      </c>
      <c r="D248" s="140" t="s">
        <v>331</v>
      </c>
    </row>
    <row r="249" spans="1:4">
      <c r="A249" s="139" t="s">
        <v>1806</v>
      </c>
      <c r="B249" s="81" t="s">
        <v>1807</v>
      </c>
      <c r="C249" s="81" t="s">
        <v>1341</v>
      </c>
      <c r="D249" s="140" t="s">
        <v>331</v>
      </c>
    </row>
    <row r="250" spans="1:4">
      <c r="A250" s="139" t="s">
        <v>1808</v>
      </c>
      <c r="B250" s="81" t="s">
        <v>1809</v>
      </c>
      <c r="C250" s="81" t="s">
        <v>1295</v>
      </c>
      <c r="D250" s="140" t="s">
        <v>331</v>
      </c>
    </row>
    <row r="251" spans="1:4">
      <c r="A251" s="139" t="s">
        <v>1810</v>
      </c>
      <c r="B251" s="81" t="s">
        <v>1811</v>
      </c>
      <c r="C251" s="81" t="s">
        <v>1812</v>
      </c>
      <c r="D251" s="140" t="s">
        <v>1813</v>
      </c>
    </row>
    <row r="252" spans="1:4">
      <c r="A252" s="139" t="s">
        <v>1814</v>
      </c>
      <c r="B252" s="81" t="s">
        <v>1815</v>
      </c>
      <c r="C252" s="81" t="s">
        <v>1816</v>
      </c>
      <c r="D252" s="140" t="s">
        <v>331</v>
      </c>
    </row>
    <row r="253" spans="1:4">
      <c r="A253" s="139" t="s">
        <v>1817</v>
      </c>
      <c r="B253" s="81" t="s">
        <v>1818</v>
      </c>
      <c r="C253" s="81" t="s">
        <v>1270</v>
      </c>
      <c r="D253" s="140" t="s">
        <v>1819</v>
      </c>
    </row>
    <row r="254" spans="1:4">
      <c r="A254" s="139" t="s">
        <v>1820</v>
      </c>
      <c r="B254" s="81" t="s">
        <v>1821</v>
      </c>
      <c r="C254" s="81" t="s">
        <v>1210</v>
      </c>
      <c r="D254" s="140" t="s">
        <v>331</v>
      </c>
    </row>
    <row r="255" spans="1:4">
      <c r="A255" s="139" t="s">
        <v>1822</v>
      </c>
      <c r="B255" s="81" t="s">
        <v>1823</v>
      </c>
      <c r="C255" s="81" t="s">
        <v>1295</v>
      </c>
      <c r="D255" s="140" t="s">
        <v>331</v>
      </c>
    </row>
    <row r="256" spans="1:4">
      <c r="A256" s="139" t="s">
        <v>1824</v>
      </c>
      <c r="B256" s="81" t="s">
        <v>1825</v>
      </c>
      <c r="C256" s="81" t="s">
        <v>1210</v>
      </c>
      <c r="D256" s="140" t="s">
        <v>331</v>
      </c>
    </row>
    <row r="257" spans="1:4">
      <c r="A257" s="139" t="s">
        <v>1826</v>
      </c>
      <c r="B257" s="81" t="s">
        <v>1827</v>
      </c>
      <c r="C257" s="81" t="s">
        <v>1828</v>
      </c>
      <c r="D257" s="140" t="s">
        <v>1829</v>
      </c>
    </row>
    <row r="258" spans="1:4">
      <c r="A258" s="139" t="s">
        <v>1830</v>
      </c>
      <c r="B258" s="81" t="s">
        <v>1831</v>
      </c>
      <c r="C258" s="81" t="s">
        <v>1832</v>
      </c>
      <c r="D258" s="140" t="s">
        <v>331</v>
      </c>
    </row>
    <row r="259" spans="1:4">
      <c r="A259" s="139" t="s">
        <v>1833</v>
      </c>
      <c r="B259" s="81" t="s">
        <v>1834</v>
      </c>
      <c r="C259" s="81" t="s">
        <v>1835</v>
      </c>
      <c r="D259" s="140" t="s">
        <v>1836</v>
      </c>
    </row>
    <row r="260" spans="1:4">
      <c r="A260" s="139" t="s">
        <v>1837</v>
      </c>
      <c r="B260" s="81" t="s">
        <v>1838</v>
      </c>
      <c r="C260" s="81" t="s">
        <v>1210</v>
      </c>
      <c r="D260" s="140" t="s">
        <v>331</v>
      </c>
    </row>
    <row r="261" spans="1:4">
      <c r="A261" s="139" t="s">
        <v>1839</v>
      </c>
      <c r="B261" s="81" t="s">
        <v>1840</v>
      </c>
      <c r="C261" s="81" t="s">
        <v>1295</v>
      </c>
      <c r="D261" s="140" t="s">
        <v>331</v>
      </c>
    </row>
    <row r="262" spans="1:4">
      <c r="A262" s="139" t="s">
        <v>1841</v>
      </c>
      <c r="B262" s="81" t="s">
        <v>1842</v>
      </c>
      <c r="C262" s="81" t="s">
        <v>1210</v>
      </c>
      <c r="D262" s="140" t="s">
        <v>331</v>
      </c>
    </row>
    <row r="263" spans="1:4">
      <c r="A263" s="139" t="s">
        <v>1843</v>
      </c>
      <c r="B263" s="81" t="s">
        <v>1024</v>
      </c>
      <c r="C263" s="81" t="s">
        <v>1341</v>
      </c>
      <c r="D263" s="140" t="s">
        <v>331</v>
      </c>
    </row>
    <row r="264" spans="1:4">
      <c r="A264" s="139" t="s">
        <v>1844</v>
      </c>
      <c r="B264" s="81" t="s">
        <v>1845</v>
      </c>
      <c r="C264" s="81" t="s">
        <v>1210</v>
      </c>
      <c r="D264" s="140" t="s">
        <v>331</v>
      </c>
    </row>
    <row r="265" spans="1:4">
      <c r="A265" s="139" t="s">
        <v>1846</v>
      </c>
      <c r="B265" s="81" t="s">
        <v>1847</v>
      </c>
      <c r="C265" s="81" t="s">
        <v>1210</v>
      </c>
      <c r="D265" s="140" t="s">
        <v>331</v>
      </c>
    </row>
    <row r="266" spans="1:4">
      <c r="A266" s="139" t="s">
        <v>1848</v>
      </c>
      <c r="B266" s="81" t="s">
        <v>1849</v>
      </c>
      <c r="C266" s="81" t="s">
        <v>1850</v>
      </c>
      <c r="D266" s="140" t="s">
        <v>331</v>
      </c>
    </row>
    <row r="267" spans="1:4">
      <c r="A267" s="139" t="s">
        <v>1851</v>
      </c>
      <c r="B267" s="81" t="s">
        <v>1852</v>
      </c>
      <c r="C267" s="81" t="s">
        <v>1295</v>
      </c>
      <c r="D267" s="140" t="s">
        <v>331</v>
      </c>
    </row>
    <row r="268" spans="1:4">
      <c r="A268" s="139" t="s">
        <v>1853</v>
      </c>
      <c r="B268" s="81" t="s">
        <v>1854</v>
      </c>
      <c r="C268" s="81" t="s">
        <v>1341</v>
      </c>
      <c r="D268" s="140" t="s">
        <v>331</v>
      </c>
    </row>
    <row r="269" spans="1:4">
      <c r="A269" s="139" t="s">
        <v>1855</v>
      </c>
      <c r="B269" s="81" t="s">
        <v>1856</v>
      </c>
      <c r="C269" s="81" t="s">
        <v>1210</v>
      </c>
      <c r="D269" s="140" t="s">
        <v>331</v>
      </c>
    </row>
    <row r="270" spans="1:4">
      <c r="A270" s="139" t="s">
        <v>1857</v>
      </c>
      <c r="B270" s="81" t="s">
        <v>1858</v>
      </c>
      <c r="C270" s="81" t="s">
        <v>1859</v>
      </c>
      <c r="D270" s="140" t="s">
        <v>331</v>
      </c>
    </row>
    <row r="271" spans="1:4">
      <c r="A271" s="139" t="s">
        <v>1860</v>
      </c>
      <c r="B271" s="81" t="s">
        <v>1861</v>
      </c>
      <c r="C271" s="81" t="s">
        <v>1210</v>
      </c>
      <c r="D271" s="140" t="s">
        <v>331</v>
      </c>
    </row>
    <row r="272" spans="1:4">
      <c r="A272" s="139" t="s">
        <v>1862</v>
      </c>
      <c r="B272" s="81" t="s">
        <v>1863</v>
      </c>
      <c r="C272" s="81" t="s">
        <v>1225</v>
      </c>
      <c r="D272" s="140" t="s">
        <v>331</v>
      </c>
    </row>
    <row r="273" spans="1:4">
      <c r="A273" s="139" t="s">
        <v>1864</v>
      </c>
      <c r="B273" s="81" t="s">
        <v>1865</v>
      </c>
      <c r="C273" s="81" t="s">
        <v>1295</v>
      </c>
      <c r="D273" s="140" t="s">
        <v>331</v>
      </c>
    </row>
    <row r="274" spans="1:4">
      <c r="A274" s="139" t="s">
        <v>1866</v>
      </c>
      <c r="B274" s="81" t="s">
        <v>1867</v>
      </c>
      <c r="C274" s="81" t="s">
        <v>1868</v>
      </c>
      <c r="D274" s="140" t="s">
        <v>331</v>
      </c>
    </row>
    <row r="275" spans="1:4">
      <c r="A275" s="139" t="s">
        <v>1869</v>
      </c>
      <c r="B275" s="81" t="s">
        <v>1870</v>
      </c>
      <c r="C275" s="81" t="s">
        <v>1210</v>
      </c>
      <c r="D275" s="140" t="s">
        <v>331</v>
      </c>
    </row>
    <row r="276" spans="1:4">
      <c r="A276" s="139" t="s">
        <v>1871</v>
      </c>
      <c r="B276" s="81" t="s">
        <v>1872</v>
      </c>
      <c r="C276" s="81" t="s">
        <v>1210</v>
      </c>
      <c r="D276" s="140" t="s">
        <v>331</v>
      </c>
    </row>
    <row r="277" spans="1:4">
      <c r="A277" s="139" t="s">
        <v>1873</v>
      </c>
      <c r="B277" s="81" t="s">
        <v>1017</v>
      </c>
      <c r="C277" s="81" t="s">
        <v>1874</v>
      </c>
      <c r="D277" s="140" t="s">
        <v>1480</v>
      </c>
    </row>
    <row r="278" spans="1:4">
      <c r="A278" s="139" t="s">
        <v>1875</v>
      </c>
      <c r="B278" s="81" t="s">
        <v>1876</v>
      </c>
      <c r="C278" s="81" t="s">
        <v>1877</v>
      </c>
      <c r="D278" s="140" t="s">
        <v>331</v>
      </c>
    </row>
    <row r="279" spans="1:4">
      <c r="A279" s="139" t="s">
        <v>1878</v>
      </c>
      <c r="B279" s="81" t="s">
        <v>1879</v>
      </c>
      <c r="C279" s="81" t="s">
        <v>1210</v>
      </c>
      <c r="D279" s="140" t="s">
        <v>1480</v>
      </c>
    </row>
    <row r="280" spans="1:4">
      <c r="A280" s="139" t="s">
        <v>1880</v>
      </c>
      <c r="B280" s="81" t="s">
        <v>1881</v>
      </c>
      <c r="C280" s="81" t="s">
        <v>1882</v>
      </c>
      <c r="D280" s="140" t="s">
        <v>1883</v>
      </c>
    </row>
    <row r="281" spans="1:4">
      <c r="A281" s="139" t="s">
        <v>1884</v>
      </c>
      <c r="B281" s="81" t="s">
        <v>1885</v>
      </c>
      <c r="C281" s="81" t="s">
        <v>1210</v>
      </c>
      <c r="D281" s="140" t="s">
        <v>1480</v>
      </c>
    </row>
    <row r="282" spans="1:4">
      <c r="A282" s="139" t="s">
        <v>1886</v>
      </c>
      <c r="B282" s="81" t="s">
        <v>1887</v>
      </c>
      <c r="C282" s="81" t="s">
        <v>1888</v>
      </c>
      <c r="D282" s="140" t="s">
        <v>1889</v>
      </c>
    </row>
    <row r="283" spans="1:4">
      <c r="A283" s="139" t="s">
        <v>1890</v>
      </c>
      <c r="B283" s="81" t="s">
        <v>1891</v>
      </c>
      <c r="C283" s="81" t="s">
        <v>1341</v>
      </c>
      <c r="D283" s="140" t="s">
        <v>331</v>
      </c>
    </row>
    <row r="284" spans="1:4">
      <c r="A284" s="139" t="s">
        <v>1892</v>
      </c>
      <c r="B284" s="81" t="s">
        <v>1893</v>
      </c>
      <c r="C284" s="81" t="s">
        <v>1894</v>
      </c>
      <c r="D284" s="140" t="s">
        <v>331</v>
      </c>
    </row>
    <row r="285" spans="1:4">
      <c r="A285" s="139" t="s">
        <v>1895</v>
      </c>
      <c r="B285" s="81" t="s">
        <v>1896</v>
      </c>
      <c r="C285" s="81" t="s">
        <v>1897</v>
      </c>
      <c r="D285" s="140" t="s">
        <v>331</v>
      </c>
    </row>
    <row r="286" spans="1:4">
      <c r="A286" s="139" t="s">
        <v>1898</v>
      </c>
      <c r="B286" s="81" t="s">
        <v>1899</v>
      </c>
      <c r="C286" s="81" t="s">
        <v>1900</v>
      </c>
      <c r="D286" s="140" t="s">
        <v>331</v>
      </c>
    </row>
    <row r="287" spans="1:4">
      <c r="A287" s="139" t="s">
        <v>1901</v>
      </c>
      <c r="B287" s="81" t="s">
        <v>1902</v>
      </c>
      <c r="C287" s="81" t="s">
        <v>1210</v>
      </c>
      <c r="D287" s="140" t="s">
        <v>331</v>
      </c>
    </row>
    <row r="288" spans="1:4">
      <c r="A288" s="139" t="s">
        <v>1903</v>
      </c>
      <c r="B288" s="81" t="s">
        <v>1904</v>
      </c>
      <c r="C288" s="81" t="s">
        <v>1295</v>
      </c>
      <c r="D288" s="140" t="s">
        <v>331</v>
      </c>
    </row>
    <row r="289" spans="1:4">
      <c r="A289" s="139" t="s">
        <v>1905</v>
      </c>
      <c r="B289" s="81" t="s">
        <v>1906</v>
      </c>
      <c r="C289" s="81" t="s">
        <v>1907</v>
      </c>
      <c r="D289" s="140" t="s">
        <v>331</v>
      </c>
    </row>
    <row r="290" spans="1:4">
      <c r="A290" s="139" t="s">
        <v>1908</v>
      </c>
      <c r="B290" s="81" t="s">
        <v>1909</v>
      </c>
      <c r="C290" s="81" t="s">
        <v>1295</v>
      </c>
      <c r="D290" s="140" t="s">
        <v>331</v>
      </c>
    </row>
    <row r="291" spans="1:4">
      <c r="A291" s="139" t="s">
        <v>1910</v>
      </c>
      <c r="B291" s="81" t="s">
        <v>1911</v>
      </c>
      <c r="C291" s="81" t="s">
        <v>1912</v>
      </c>
      <c r="D291" s="140" t="s">
        <v>331</v>
      </c>
    </row>
    <row r="292" spans="1:4">
      <c r="A292" s="139" t="s">
        <v>1913</v>
      </c>
      <c r="B292" s="81" t="s">
        <v>1914</v>
      </c>
      <c r="C292" s="81" t="s">
        <v>1210</v>
      </c>
      <c r="D292" s="140" t="s">
        <v>331</v>
      </c>
    </row>
    <row r="293" spans="1:4">
      <c r="A293" s="139" t="s">
        <v>1915</v>
      </c>
      <c r="B293" s="81" t="s">
        <v>1916</v>
      </c>
      <c r="C293" s="81" t="s">
        <v>1245</v>
      </c>
      <c r="D293" s="140" t="s">
        <v>331</v>
      </c>
    </row>
    <row r="294" spans="1:4">
      <c r="A294" s="139" t="s">
        <v>1917</v>
      </c>
      <c r="B294" s="81" t="s">
        <v>1918</v>
      </c>
      <c r="C294" s="81" t="s">
        <v>1220</v>
      </c>
      <c r="D294" s="140" t="s">
        <v>331</v>
      </c>
    </row>
    <row r="295" spans="1:4">
      <c r="A295" s="139" t="s">
        <v>1919</v>
      </c>
      <c r="B295" s="81" t="s">
        <v>1920</v>
      </c>
      <c r="C295" s="81" t="s">
        <v>1210</v>
      </c>
      <c r="D295" s="140" t="s">
        <v>1921</v>
      </c>
    </row>
    <row r="296" spans="1:4">
      <c r="A296" s="139" t="s">
        <v>1922</v>
      </c>
      <c r="B296" s="81" t="s">
        <v>1923</v>
      </c>
      <c r="C296" s="81" t="s">
        <v>1210</v>
      </c>
      <c r="D296" s="140" t="s">
        <v>331</v>
      </c>
    </row>
    <row r="297" spans="1:4">
      <c r="A297" s="139" t="s">
        <v>1924</v>
      </c>
      <c r="B297" s="81" t="s">
        <v>1925</v>
      </c>
      <c r="C297" s="81" t="s">
        <v>1295</v>
      </c>
      <c r="D297" s="140" t="s">
        <v>331</v>
      </c>
    </row>
    <row r="298" spans="1:4">
      <c r="A298" s="139" t="s">
        <v>1926</v>
      </c>
      <c r="B298" s="81" t="s">
        <v>1927</v>
      </c>
      <c r="C298" s="81" t="s">
        <v>1341</v>
      </c>
      <c r="D298" s="140" t="s">
        <v>331</v>
      </c>
    </row>
    <row r="299" spans="1:4">
      <c r="A299" s="139" t="s">
        <v>1928</v>
      </c>
      <c r="B299" s="81" t="s">
        <v>1929</v>
      </c>
      <c r="C299" s="81" t="s">
        <v>1210</v>
      </c>
      <c r="D299" s="140" t="s">
        <v>331</v>
      </c>
    </row>
    <row r="300" spans="1:4">
      <c r="A300" s="139" t="s">
        <v>1930</v>
      </c>
      <c r="B300" s="81" t="s">
        <v>1931</v>
      </c>
      <c r="C300" s="81" t="s">
        <v>1210</v>
      </c>
      <c r="D300" s="140" t="s">
        <v>331</v>
      </c>
    </row>
    <row r="301" spans="1:4">
      <c r="A301" s="139" t="s">
        <v>1932</v>
      </c>
      <c r="B301" s="81" t="s">
        <v>1933</v>
      </c>
      <c r="C301" s="81" t="s">
        <v>1220</v>
      </c>
      <c r="D301" s="140" t="s">
        <v>331</v>
      </c>
    </row>
    <row r="302" spans="1:4">
      <c r="A302" s="139" t="s">
        <v>1934</v>
      </c>
      <c r="B302" s="81" t="s">
        <v>1935</v>
      </c>
      <c r="C302" s="81" t="s">
        <v>1936</v>
      </c>
      <c r="D302" s="140" t="s">
        <v>331</v>
      </c>
    </row>
    <row r="303" spans="1:4">
      <c r="A303" s="139" t="s">
        <v>1937</v>
      </c>
      <c r="B303" s="81" t="s">
        <v>1938</v>
      </c>
      <c r="C303" s="81" t="s">
        <v>1245</v>
      </c>
      <c r="D303" s="140" t="s">
        <v>331</v>
      </c>
    </row>
    <row r="304" spans="1:4">
      <c r="A304" s="139" t="s">
        <v>1939</v>
      </c>
      <c r="B304" s="81" t="s">
        <v>1940</v>
      </c>
      <c r="C304" s="81" t="s">
        <v>1941</v>
      </c>
      <c r="D304" s="140" t="s">
        <v>331</v>
      </c>
    </row>
    <row r="305" spans="1:4">
      <c r="A305" s="139" t="s">
        <v>1942</v>
      </c>
      <c r="B305" s="81" t="s">
        <v>1943</v>
      </c>
      <c r="C305" s="81" t="s">
        <v>1295</v>
      </c>
      <c r="D305" s="140" t="s">
        <v>331</v>
      </c>
    </row>
    <row r="306" spans="1:4">
      <c r="A306" s="139" t="s">
        <v>1944</v>
      </c>
      <c r="B306" s="81" t="s">
        <v>1945</v>
      </c>
      <c r="C306" s="81" t="s">
        <v>1946</v>
      </c>
      <c r="D306" s="140" t="s">
        <v>331</v>
      </c>
    </row>
    <row r="307" spans="1:4">
      <c r="A307" s="139" t="s">
        <v>1947</v>
      </c>
      <c r="B307" s="81" t="s">
        <v>1948</v>
      </c>
      <c r="C307" s="81" t="s">
        <v>1263</v>
      </c>
      <c r="D307" s="140" t="s">
        <v>331</v>
      </c>
    </row>
    <row r="308" spans="1:4">
      <c r="A308" s="139" t="s">
        <v>1949</v>
      </c>
      <c r="B308" s="81" t="s">
        <v>1950</v>
      </c>
      <c r="C308" s="81" t="s">
        <v>1951</v>
      </c>
      <c r="D308" s="140" t="s">
        <v>331</v>
      </c>
    </row>
    <row r="309" spans="1:4">
      <c r="A309" s="139" t="s">
        <v>1952</v>
      </c>
      <c r="B309" s="81" t="s">
        <v>1953</v>
      </c>
      <c r="C309" s="81" t="s">
        <v>1295</v>
      </c>
      <c r="D309" s="140" t="s">
        <v>331</v>
      </c>
    </row>
    <row r="310" spans="1:4">
      <c r="A310" s="139" t="s">
        <v>1954</v>
      </c>
      <c r="B310" s="81" t="s">
        <v>1955</v>
      </c>
      <c r="C310" s="81" t="s">
        <v>1220</v>
      </c>
      <c r="D310" s="140" t="s">
        <v>331</v>
      </c>
    </row>
    <row r="311" spans="1:4">
      <c r="A311" s="139" t="s">
        <v>1956</v>
      </c>
      <c r="B311" s="81" t="s">
        <v>1957</v>
      </c>
      <c r="C311" s="81" t="s">
        <v>1958</v>
      </c>
      <c r="D311" s="140" t="s">
        <v>331</v>
      </c>
    </row>
    <row r="312" spans="1:4">
      <c r="A312" s="139" t="s">
        <v>1959</v>
      </c>
      <c r="B312" s="81" t="s">
        <v>1960</v>
      </c>
      <c r="C312" s="81" t="s">
        <v>1210</v>
      </c>
      <c r="D312" s="140" t="s">
        <v>1961</v>
      </c>
    </row>
    <row r="313" spans="1:4">
      <c r="A313" s="139" t="s">
        <v>1962</v>
      </c>
      <c r="B313" s="81" t="s">
        <v>1963</v>
      </c>
      <c r="C313" s="81" t="s">
        <v>1210</v>
      </c>
      <c r="D313" s="140" t="s">
        <v>331</v>
      </c>
    </row>
    <row r="314" spans="1:4">
      <c r="A314" s="139" t="s">
        <v>1964</v>
      </c>
      <c r="B314" s="81" t="s">
        <v>1965</v>
      </c>
      <c r="C314" s="81" t="s">
        <v>1210</v>
      </c>
      <c r="D314" s="140" t="s">
        <v>331</v>
      </c>
    </row>
    <row r="315" spans="1:4">
      <c r="A315" s="139" t="s">
        <v>1966</v>
      </c>
      <c r="B315" s="81" t="s">
        <v>1967</v>
      </c>
      <c r="C315" s="81" t="s">
        <v>1220</v>
      </c>
      <c r="D315" s="140" t="s">
        <v>331</v>
      </c>
    </row>
    <row r="316" spans="1:4">
      <c r="A316" s="139" t="s">
        <v>1968</v>
      </c>
      <c r="B316" s="81" t="s">
        <v>1969</v>
      </c>
      <c r="C316" s="81" t="s">
        <v>1220</v>
      </c>
      <c r="D316" s="140" t="s">
        <v>331</v>
      </c>
    </row>
    <row r="317" spans="1:4">
      <c r="A317" s="139" t="s">
        <v>1970</v>
      </c>
      <c r="B317" s="81" t="s">
        <v>1971</v>
      </c>
      <c r="C317" s="81" t="s">
        <v>1210</v>
      </c>
      <c r="D317" s="140" t="s">
        <v>1972</v>
      </c>
    </row>
    <row r="318" spans="1:4">
      <c r="A318" s="139" t="s">
        <v>1973</v>
      </c>
      <c r="B318" s="81" t="s">
        <v>1974</v>
      </c>
      <c r="C318" s="81" t="s">
        <v>1975</v>
      </c>
      <c r="D318" s="140" t="s">
        <v>331</v>
      </c>
    </row>
    <row r="319" spans="1:4">
      <c r="A319" s="139" t="s">
        <v>1976</v>
      </c>
      <c r="B319" s="81" t="s">
        <v>1977</v>
      </c>
      <c r="C319" s="81" t="s">
        <v>1978</v>
      </c>
      <c r="D319" s="140" t="s">
        <v>331</v>
      </c>
    </row>
    <row r="320" spans="1:4">
      <c r="A320" s="139" t="s">
        <v>1979</v>
      </c>
      <c r="B320" s="81" t="s">
        <v>1980</v>
      </c>
      <c r="C320" s="81" t="s">
        <v>1396</v>
      </c>
      <c r="D320" s="140" t="s">
        <v>331</v>
      </c>
    </row>
    <row r="321" spans="1:4">
      <c r="A321" s="139" t="s">
        <v>1981</v>
      </c>
      <c r="B321" s="81" t="s">
        <v>1982</v>
      </c>
      <c r="C321" s="81" t="s">
        <v>1210</v>
      </c>
      <c r="D321" s="140" t="s">
        <v>331</v>
      </c>
    </row>
    <row r="322" spans="1:4">
      <c r="A322" s="139" t="s">
        <v>1983</v>
      </c>
      <c r="B322" s="81" t="s">
        <v>1984</v>
      </c>
      <c r="C322" s="81" t="s">
        <v>1985</v>
      </c>
      <c r="D322" s="140" t="s">
        <v>331</v>
      </c>
    </row>
    <row r="323" spans="1:4">
      <c r="A323" s="139" t="s">
        <v>1986</v>
      </c>
      <c r="B323" s="81" t="s">
        <v>1987</v>
      </c>
      <c r="C323" s="81" t="s">
        <v>1988</v>
      </c>
      <c r="D323" s="140" t="s">
        <v>331</v>
      </c>
    </row>
    <row r="324" spans="1:4">
      <c r="A324" s="139" t="s">
        <v>1989</v>
      </c>
      <c r="B324" s="81" t="s">
        <v>1990</v>
      </c>
      <c r="C324" s="81" t="s">
        <v>1991</v>
      </c>
      <c r="D324" s="140" t="s">
        <v>331</v>
      </c>
    </row>
    <row r="325" spans="1:4">
      <c r="A325" s="139" t="s">
        <v>1992</v>
      </c>
      <c r="B325" s="81" t="s">
        <v>1993</v>
      </c>
      <c r="C325" s="81" t="s">
        <v>1341</v>
      </c>
      <c r="D325" s="140" t="s">
        <v>331</v>
      </c>
    </row>
    <row r="326" spans="1:4">
      <c r="A326" s="139" t="s">
        <v>1994</v>
      </c>
      <c r="B326" s="81" t="s">
        <v>1995</v>
      </c>
      <c r="C326" s="81" t="s">
        <v>1996</v>
      </c>
      <c r="D326" s="140" t="s">
        <v>331</v>
      </c>
    </row>
    <row r="327" spans="1:4">
      <c r="A327" s="139" t="s">
        <v>1997</v>
      </c>
      <c r="B327" s="81" t="s">
        <v>1998</v>
      </c>
      <c r="C327" s="81" t="s">
        <v>1210</v>
      </c>
      <c r="D327" s="140" t="s">
        <v>331</v>
      </c>
    </row>
    <row r="328" spans="1:4">
      <c r="A328" s="139" t="s">
        <v>1999</v>
      </c>
      <c r="B328" s="81" t="s">
        <v>2000</v>
      </c>
      <c r="C328" s="81" t="s">
        <v>2001</v>
      </c>
      <c r="D328" s="140" t="s">
        <v>331</v>
      </c>
    </row>
    <row r="329" spans="1:4">
      <c r="A329" s="139" t="s">
        <v>2002</v>
      </c>
      <c r="B329" s="81" t="s">
        <v>2000</v>
      </c>
      <c r="C329" s="81" t="s">
        <v>2003</v>
      </c>
      <c r="D329" s="140" t="s">
        <v>331</v>
      </c>
    </row>
    <row r="330" spans="1:4">
      <c r="A330" s="139" t="s">
        <v>2004</v>
      </c>
      <c r="B330" s="81" t="s">
        <v>2005</v>
      </c>
      <c r="C330" s="81" t="s">
        <v>1210</v>
      </c>
      <c r="D330" s="140" t="s">
        <v>331</v>
      </c>
    </row>
    <row r="331" spans="1:4">
      <c r="A331" s="139" t="s">
        <v>2006</v>
      </c>
      <c r="B331" s="81" t="s">
        <v>2007</v>
      </c>
      <c r="C331" s="81" t="s">
        <v>1210</v>
      </c>
      <c r="D331" s="140" t="s">
        <v>331</v>
      </c>
    </row>
    <row r="332" spans="1:4">
      <c r="A332" s="139" t="s">
        <v>2008</v>
      </c>
      <c r="B332" s="81" t="s">
        <v>2009</v>
      </c>
      <c r="C332" s="81" t="s">
        <v>1220</v>
      </c>
      <c r="D332" s="140" t="s">
        <v>331</v>
      </c>
    </row>
    <row r="333" spans="1:4">
      <c r="A333" s="139" t="s">
        <v>2010</v>
      </c>
      <c r="B333" s="81" t="s">
        <v>2011</v>
      </c>
      <c r="C333" s="81" t="s">
        <v>2012</v>
      </c>
      <c r="D333" s="140" t="s">
        <v>331</v>
      </c>
    </row>
    <row r="334" spans="1:4">
      <c r="A334" s="139" t="s">
        <v>2013</v>
      </c>
      <c r="B334" s="81" t="s">
        <v>2014</v>
      </c>
      <c r="C334" s="81" t="s">
        <v>1295</v>
      </c>
      <c r="D334" s="140" t="s">
        <v>331</v>
      </c>
    </row>
    <row r="335" spans="1:4">
      <c r="A335" s="139" t="s">
        <v>2015</v>
      </c>
      <c r="B335" s="81" t="s">
        <v>2016</v>
      </c>
      <c r="C335" s="81" t="s">
        <v>2017</v>
      </c>
      <c r="D335" s="140" t="s">
        <v>331</v>
      </c>
    </row>
    <row r="336" spans="1:4">
      <c r="A336" s="139" t="s">
        <v>2018</v>
      </c>
      <c r="B336" s="81" t="s">
        <v>2019</v>
      </c>
      <c r="C336" s="81" t="s">
        <v>1907</v>
      </c>
      <c r="D336" s="140" t="s">
        <v>331</v>
      </c>
    </row>
    <row r="337" spans="1:4">
      <c r="A337" s="139" t="s">
        <v>2020</v>
      </c>
      <c r="B337" s="81" t="s">
        <v>2021</v>
      </c>
      <c r="C337" s="81" t="s">
        <v>2022</v>
      </c>
      <c r="D337" s="140" t="s">
        <v>331</v>
      </c>
    </row>
    <row r="338" spans="1:4">
      <c r="A338" s="139" t="s">
        <v>2023</v>
      </c>
      <c r="B338" s="81" t="s">
        <v>2024</v>
      </c>
      <c r="C338" s="81" t="s">
        <v>2025</v>
      </c>
      <c r="D338" s="140" t="s">
        <v>331</v>
      </c>
    </row>
    <row r="339" spans="1:4">
      <c r="A339" s="139" t="s">
        <v>2026</v>
      </c>
      <c r="B339" s="81" t="s">
        <v>2027</v>
      </c>
      <c r="C339" s="81" t="s">
        <v>1210</v>
      </c>
      <c r="D339" s="140" t="s">
        <v>2028</v>
      </c>
    </row>
    <row r="340" spans="1:4">
      <c r="A340" s="139" t="s">
        <v>2029</v>
      </c>
      <c r="B340" s="81" t="s">
        <v>2030</v>
      </c>
      <c r="C340" s="81" t="s">
        <v>1220</v>
      </c>
      <c r="D340" s="140" t="s">
        <v>331</v>
      </c>
    </row>
    <row r="341" spans="1:4">
      <c r="A341" s="139" t="s">
        <v>2031</v>
      </c>
      <c r="B341" s="81" t="s">
        <v>2032</v>
      </c>
      <c r="C341" s="81" t="s">
        <v>2033</v>
      </c>
      <c r="D341" s="140" t="s">
        <v>331</v>
      </c>
    </row>
    <row r="342" spans="1:4">
      <c r="A342" s="139" t="s">
        <v>2034</v>
      </c>
      <c r="B342" s="81" t="s">
        <v>2035</v>
      </c>
      <c r="C342" s="81" t="s">
        <v>1245</v>
      </c>
      <c r="D342" s="140" t="s">
        <v>331</v>
      </c>
    </row>
    <row r="343" spans="1:4">
      <c r="A343" s="139" t="s">
        <v>2036</v>
      </c>
      <c r="B343" s="81" t="s">
        <v>2037</v>
      </c>
      <c r="C343" s="81" t="s">
        <v>1660</v>
      </c>
      <c r="D343" s="140" t="s">
        <v>331</v>
      </c>
    </row>
    <row r="344" spans="1:4">
      <c r="A344" s="139" t="s">
        <v>2038</v>
      </c>
      <c r="B344" s="81" t="s">
        <v>2039</v>
      </c>
      <c r="C344" s="81" t="s">
        <v>1210</v>
      </c>
      <c r="D344" s="140" t="s">
        <v>2040</v>
      </c>
    </row>
    <row r="345" spans="1:4">
      <c r="A345" s="139" t="s">
        <v>2041</v>
      </c>
      <c r="B345" s="81" t="s">
        <v>2042</v>
      </c>
      <c r="C345" s="81" t="s">
        <v>1255</v>
      </c>
      <c r="D345" s="140" t="s">
        <v>331</v>
      </c>
    </row>
    <row r="346" spans="1:4">
      <c r="A346" s="139" t="s">
        <v>2043</v>
      </c>
      <c r="B346" s="81" t="s">
        <v>2044</v>
      </c>
      <c r="C346" s="81" t="s">
        <v>2045</v>
      </c>
      <c r="D346" s="140" t="s">
        <v>331</v>
      </c>
    </row>
    <row r="347" spans="1:4">
      <c r="A347" s="139" t="s">
        <v>2046</v>
      </c>
      <c r="B347" s="81" t="s">
        <v>2047</v>
      </c>
      <c r="C347" s="81" t="s">
        <v>1210</v>
      </c>
      <c r="D347" s="140" t="s">
        <v>331</v>
      </c>
    </row>
    <row r="348" spans="1:4">
      <c r="A348" s="139" t="s">
        <v>2048</v>
      </c>
      <c r="B348" s="81" t="s">
        <v>2049</v>
      </c>
      <c r="C348" s="81" t="s">
        <v>1220</v>
      </c>
      <c r="D348" s="140" t="s">
        <v>331</v>
      </c>
    </row>
    <row r="349" spans="1:4">
      <c r="A349" s="139" t="s">
        <v>2050</v>
      </c>
      <c r="B349" s="81" t="s">
        <v>2051</v>
      </c>
      <c r="C349" s="81" t="s">
        <v>1357</v>
      </c>
      <c r="D349" s="140" t="s">
        <v>331</v>
      </c>
    </row>
    <row r="350" spans="1:4">
      <c r="A350" s="139" t="s">
        <v>2052</v>
      </c>
      <c r="B350" s="81" t="s">
        <v>2053</v>
      </c>
      <c r="C350" s="81" t="s">
        <v>1341</v>
      </c>
      <c r="D350" s="140" t="s">
        <v>2054</v>
      </c>
    </row>
    <row r="351" spans="1:4">
      <c r="A351" s="139" t="s">
        <v>2055</v>
      </c>
      <c r="B351" s="81" t="s">
        <v>2056</v>
      </c>
      <c r="C351" s="81" t="s">
        <v>1341</v>
      </c>
      <c r="D351" s="140" t="s">
        <v>2054</v>
      </c>
    </row>
    <row r="352" spans="1:4">
      <c r="A352" s="139" t="s">
        <v>2057</v>
      </c>
      <c r="B352" s="81" t="s">
        <v>2058</v>
      </c>
      <c r="C352" s="81" t="s">
        <v>2059</v>
      </c>
      <c r="D352" s="140" t="s">
        <v>2060</v>
      </c>
    </row>
    <row r="353" spans="1:4">
      <c r="A353" s="139" t="s">
        <v>2061</v>
      </c>
      <c r="B353" s="81" t="s">
        <v>2062</v>
      </c>
      <c r="C353" s="81" t="s">
        <v>2063</v>
      </c>
      <c r="D353" s="140" t="s">
        <v>331</v>
      </c>
    </row>
    <row r="354" spans="1:4">
      <c r="A354" s="139" t="s">
        <v>2064</v>
      </c>
      <c r="B354" s="81" t="s">
        <v>2065</v>
      </c>
      <c r="C354" s="81" t="s">
        <v>2066</v>
      </c>
      <c r="D354" s="140" t="s">
        <v>331</v>
      </c>
    </row>
    <row r="355" spans="1:4">
      <c r="A355" s="139" t="s">
        <v>2067</v>
      </c>
      <c r="B355" s="81" t="s">
        <v>2068</v>
      </c>
      <c r="C355" s="81" t="s">
        <v>1225</v>
      </c>
      <c r="D355" s="140" t="s">
        <v>331</v>
      </c>
    </row>
    <row r="356" spans="1:4">
      <c r="A356" s="139" t="s">
        <v>2069</v>
      </c>
      <c r="B356" s="81" t="s">
        <v>2070</v>
      </c>
      <c r="C356" s="81" t="s">
        <v>2071</v>
      </c>
      <c r="D356" s="140" t="s">
        <v>331</v>
      </c>
    </row>
    <row r="357" spans="1:4">
      <c r="A357" s="139" t="s">
        <v>2072</v>
      </c>
      <c r="B357" s="81" t="s">
        <v>2073</v>
      </c>
      <c r="C357" s="81" t="s">
        <v>2074</v>
      </c>
      <c r="D357" s="140" t="s">
        <v>331</v>
      </c>
    </row>
    <row r="358" spans="1:4">
      <c r="A358" s="139" t="s">
        <v>2075</v>
      </c>
      <c r="B358" s="81" t="s">
        <v>2076</v>
      </c>
      <c r="C358" s="81" t="s">
        <v>2077</v>
      </c>
      <c r="D358" s="140" t="s">
        <v>331</v>
      </c>
    </row>
    <row r="359" spans="1:4">
      <c r="A359" s="139" t="s">
        <v>2078</v>
      </c>
      <c r="B359" s="81" t="s">
        <v>2079</v>
      </c>
      <c r="C359" s="81" t="s">
        <v>1382</v>
      </c>
      <c r="D359" s="140" t="s">
        <v>331</v>
      </c>
    </row>
    <row r="360" spans="1:4">
      <c r="A360" s="139" t="s">
        <v>2080</v>
      </c>
      <c r="B360" s="81" t="s">
        <v>2081</v>
      </c>
      <c r="C360" s="81" t="s">
        <v>1295</v>
      </c>
      <c r="D360" s="140" t="s">
        <v>331</v>
      </c>
    </row>
    <row r="361" spans="1:4">
      <c r="A361" s="139" t="s">
        <v>2082</v>
      </c>
      <c r="B361" s="81" t="s">
        <v>2083</v>
      </c>
      <c r="C361" s="81" t="s">
        <v>2084</v>
      </c>
      <c r="D361" s="140" t="s">
        <v>331</v>
      </c>
    </row>
    <row r="362" spans="1:4">
      <c r="A362" s="139" t="s">
        <v>2085</v>
      </c>
      <c r="B362" s="81" t="s">
        <v>2086</v>
      </c>
      <c r="C362" s="81" t="s">
        <v>1210</v>
      </c>
      <c r="D362" s="140" t="s">
        <v>331</v>
      </c>
    </row>
    <row r="363" spans="1:4">
      <c r="A363" s="139" t="s">
        <v>2087</v>
      </c>
      <c r="B363" s="81" t="s">
        <v>2088</v>
      </c>
      <c r="C363" s="81" t="s">
        <v>2089</v>
      </c>
      <c r="D363" s="140" t="s">
        <v>331</v>
      </c>
    </row>
    <row r="364" spans="1:4">
      <c r="A364" s="139" t="s">
        <v>2090</v>
      </c>
      <c r="B364" s="81" t="s">
        <v>2091</v>
      </c>
      <c r="C364" s="81" t="s">
        <v>2092</v>
      </c>
      <c r="D364" s="140" t="s">
        <v>331</v>
      </c>
    </row>
    <row r="365" spans="1:4">
      <c r="A365" s="139" t="s">
        <v>2093</v>
      </c>
      <c r="B365" s="81" t="s">
        <v>2094</v>
      </c>
      <c r="C365" s="81" t="s">
        <v>2095</v>
      </c>
      <c r="D365" s="140" t="s">
        <v>331</v>
      </c>
    </row>
    <row r="366" spans="1:4">
      <c r="A366" s="139" t="s">
        <v>2096</v>
      </c>
      <c r="B366" s="81" t="s">
        <v>2097</v>
      </c>
      <c r="C366" s="81" t="s">
        <v>2098</v>
      </c>
      <c r="D366" s="140" t="s">
        <v>331</v>
      </c>
    </row>
    <row r="367" spans="1:4">
      <c r="A367" s="139" t="s">
        <v>2099</v>
      </c>
      <c r="B367" s="81" t="s">
        <v>2100</v>
      </c>
      <c r="C367" s="81" t="s">
        <v>1295</v>
      </c>
      <c r="D367" s="140" t="s">
        <v>331</v>
      </c>
    </row>
    <row r="368" spans="1:4">
      <c r="A368" s="139" t="s">
        <v>2101</v>
      </c>
      <c r="B368" s="81" t="s">
        <v>2102</v>
      </c>
      <c r="C368" s="81" t="s">
        <v>2103</v>
      </c>
      <c r="D368" s="140" t="s">
        <v>331</v>
      </c>
    </row>
    <row r="369" spans="1:4">
      <c r="A369" s="139" t="s">
        <v>2104</v>
      </c>
      <c r="B369" s="81" t="s">
        <v>2105</v>
      </c>
      <c r="C369" s="81" t="s">
        <v>2106</v>
      </c>
      <c r="D369" s="140" t="s">
        <v>331</v>
      </c>
    </row>
    <row r="370" spans="1:4">
      <c r="A370" s="139" t="s">
        <v>2107</v>
      </c>
      <c r="B370" s="81" t="s">
        <v>2108</v>
      </c>
      <c r="C370" s="81" t="s">
        <v>2109</v>
      </c>
      <c r="D370" s="140" t="s">
        <v>331</v>
      </c>
    </row>
    <row r="371" spans="1:4">
      <c r="A371" s="139" t="s">
        <v>2110</v>
      </c>
      <c r="B371" s="81" t="s">
        <v>2111</v>
      </c>
      <c r="C371" s="81" t="s">
        <v>1270</v>
      </c>
      <c r="D371" s="140" t="s">
        <v>331</v>
      </c>
    </row>
    <row r="372" spans="1:4">
      <c r="A372" s="139" t="s">
        <v>2112</v>
      </c>
      <c r="B372" s="81" t="s">
        <v>2113</v>
      </c>
      <c r="C372" s="81" t="s">
        <v>2114</v>
      </c>
      <c r="D372" s="140" t="s">
        <v>331</v>
      </c>
    </row>
    <row r="373" spans="1:4">
      <c r="A373" s="139" t="s">
        <v>2115</v>
      </c>
      <c r="B373" s="81" t="s">
        <v>2116</v>
      </c>
      <c r="C373" s="81" t="s">
        <v>2117</v>
      </c>
      <c r="D373" s="140" t="s">
        <v>2118</v>
      </c>
    </row>
    <row r="374" spans="1:4">
      <c r="A374" s="139" t="s">
        <v>2119</v>
      </c>
      <c r="B374" s="81" t="s">
        <v>2120</v>
      </c>
      <c r="C374" s="81" t="s">
        <v>2121</v>
      </c>
      <c r="D374" s="140" t="s">
        <v>331</v>
      </c>
    </row>
    <row r="375" spans="1:4">
      <c r="A375" s="139" t="s">
        <v>2122</v>
      </c>
      <c r="B375" s="81" t="s">
        <v>2123</v>
      </c>
      <c r="C375" s="81" t="s">
        <v>2124</v>
      </c>
      <c r="D375" s="140" t="s">
        <v>331</v>
      </c>
    </row>
    <row r="376" spans="1:4">
      <c r="A376" s="139" t="s">
        <v>2125</v>
      </c>
      <c r="B376" s="81" t="s">
        <v>2126</v>
      </c>
      <c r="C376" s="81" t="s">
        <v>2127</v>
      </c>
      <c r="D376" s="140" t="s">
        <v>331</v>
      </c>
    </row>
    <row r="377" spans="1:4">
      <c r="A377" s="139" t="s">
        <v>2128</v>
      </c>
      <c r="B377" s="81" t="s">
        <v>2129</v>
      </c>
      <c r="C377" s="81" t="s">
        <v>2130</v>
      </c>
      <c r="D377" s="140" t="s">
        <v>331</v>
      </c>
    </row>
    <row r="378" spans="1:4">
      <c r="A378" s="139" t="s">
        <v>2131</v>
      </c>
      <c r="B378" s="81" t="s">
        <v>1009</v>
      </c>
      <c r="C378" s="81" t="s">
        <v>2132</v>
      </c>
      <c r="D378" s="140" t="s">
        <v>331</v>
      </c>
    </row>
    <row r="379" spans="1:4">
      <c r="A379" s="139" t="s">
        <v>2133</v>
      </c>
      <c r="B379" s="81" t="s">
        <v>2134</v>
      </c>
      <c r="C379" s="81" t="s">
        <v>2135</v>
      </c>
      <c r="D379" s="140" t="s">
        <v>331</v>
      </c>
    </row>
    <row r="380" spans="1:4">
      <c r="A380" s="139" t="s">
        <v>2136</v>
      </c>
      <c r="B380" s="81" t="s">
        <v>2137</v>
      </c>
      <c r="C380" s="81" t="s">
        <v>2138</v>
      </c>
      <c r="D380" s="140" t="s">
        <v>331</v>
      </c>
    </row>
    <row r="381" spans="1:4">
      <c r="A381" s="139" t="s">
        <v>2139</v>
      </c>
      <c r="B381" s="81" t="s">
        <v>2140</v>
      </c>
      <c r="C381" s="81" t="s">
        <v>2141</v>
      </c>
      <c r="D381" s="140" t="s">
        <v>331</v>
      </c>
    </row>
    <row r="382" spans="1:4">
      <c r="A382" s="139" t="s">
        <v>2142</v>
      </c>
      <c r="B382" s="81" t="s">
        <v>2143</v>
      </c>
      <c r="C382" s="81" t="s">
        <v>1270</v>
      </c>
      <c r="D382" s="140" t="s">
        <v>331</v>
      </c>
    </row>
    <row r="383" spans="1:4">
      <c r="A383" s="139" t="s">
        <v>2144</v>
      </c>
      <c r="B383" s="81" t="s">
        <v>2145</v>
      </c>
      <c r="C383" s="81" t="s">
        <v>1295</v>
      </c>
      <c r="D383" s="140" t="s">
        <v>331</v>
      </c>
    </row>
    <row r="384" spans="1:4">
      <c r="A384" s="139" t="s">
        <v>2146</v>
      </c>
      <c r="B384" s="81" t="s">
        <v>2147</v>
      </c>
      <c r="C384" s="81" t="s">
        <v>2148</v>
      </c>
      <c r="D384" s="140" t="s">
        <v>331</v>
      </c>
    </row>
    <row r="385" spans="1:4">
      <c r="A385" s="139" t="s">
        <v>2149</v>
      </c>
      <c r="B385" s="81" t="s">
        <v>2150</v>
      </c>
      <c r="C385" s="81" t="s">
        <v>1220</v>
      </c>
      <c r="D385" s="140" t="s">
        <v>331</v>
      </c>
    </row>
    <row r="386" spans="1:4">
      <c r="A386" s="139" t="s">
        <v>2151</v>
      </c>
      <c r="B386" s="81" t="s">
        <v>2152</v>
      </c>
      <c r="C386" s="81" t="s">
        <v>1210</v>
      </c>
      <c r="D386" s="140" t="s">
        <v>331</v>
      </c>
    </row>
    <row r="387" spans="1:4">
      <c r="A387" s="139" t="s">
        <v>2153</v>
      </c>
      <c r="B387" s="81" t="s">
        <v>2154</v>
      </c>
      <c r="C387" s="81" t="s">
        <v>1210</v>
      </c>
      <c r="D387" s="140" t="s">
        <v>331</v>
      </c>
    </row>
    <row r="388" spans="1:4">
      <c r="A388" s="139" t="s">
        <v>2155</v>
      </c>
      <c r="B388" s="81" t="s">
        <v>2156</v>
      </c>
      <c r="C388" s="81" t="s">
        <v>2157</v>
      </c>
      <c r="D388" s="140" t="s">
        <v>331</v>
      </c>
    </row>
    <row r="389" spans="1:4">
      <c r="A389" s="139" t="s">
        <v>2158</v>
      </c>
      <c r="B389" s="81" t="s">
        <v>2159</v>
      </c>
      <c r="C389" s="81" t="s">
        <v>1295</v>
      </c>
      <c r="D389" s="140" t="s">
        <v>331</v>
      </c>
    </row>
    <row r="390" spans="1:4">
      <c r="A390" s="139" t="s">
        <v>2160</v>
      </c>
      <c r="B390" s="81" t="s">
        <v>2161</v>
      </c>
      <c r="C390" s="81" t="s">
        <v>1295</v>
      </c>
      <c r="D390" s="140" t="s">
        <v>331</v>
      </c>
    </row>
    <row r="391" spans="1:4">
      <c r="A391" s="139" t="s">
        <v>2162</v>
      </c>
      <c r="B391" s="81" t="s">
        <v>2163</v>
      </c>
      <c r="C391" s="81" t="s">
        <v>2164</v>
      </c>
      <c r="D391" s="140" t="s">
        <v>331</v>
      </c>
    </row>
    <row r="392" spans="1:4">
      <c r="A392" s="139" t="s">
        <v>2165</v>
      </c>
      <c r="B392" s="81" t="s">
        <v>2166</v>
      </c>
      <c r="C392" s="81" t="s">
        <v>2167</v>
      </c>
      <c r="D392" s="140" t="s">
        <v>331</v>
      </c>
    </row>
    <row r="393" spans="1:4">
      <c r="A393" s="139" t="s">
        <v>2168</v>
      </c>
      <c r="B393" s="81" t="s">
        <v>2169</v>
      </c>
      <c r="C393" s="81" t="s">
        <v>1295</v>
      </c>
      <c r="D393" s="140" t="s">
        <v>331</v>
      </c>
    </row>
    <row r="394" spans="1:4">
      <c r="A394" s="139" t="s">
        <v>2170</v>
      </c>
      <c r="B394" s="81" t="s">
        <v>2171</v>
      </c>
      <c r="C394" s="81" t="s">
        <v>1210</v>
      </c>
      <c r="D394" s="140" t="s">
        <v>331</v>
      </c>
    </row>
    <row r="395" spans="1:4">
      <c r="A395" s="139" t="s">
        <v>2172</v>
      </c>
      <c r="B395" s="81" t="s">
        <v>2173</v>
      </c>
      <c r="C395" s="81" t="s">
        <v>1210</v>
      </c>
      <c r="D395" s="140" t="s">
        <v>2174</v>
      </c>
    </row>
    <row r="396" spans="1:4">
      <c r="A396" s="139" t="s">
        <v>2175</v>
      </c>
      <c r="B396" s="81" t="s">
        <v>2176</v>
      </c>
      <c r="C396" s="81" t="s">
        <v>1210</v>
      </c>
      <c r="D396" s="140" t="s">
        <v>331</v>
      </c>
    </row>
    <row r="397" spans="1:4">
      <c r="A397" s="139" t="s">
        <v>2177</v>
      </c>
      <c r="B397" s="81" t="s">
        <v>2178</v>
      </c>
      <c r="C397" s="81" t="s">
        <v>1210</v>
      </c>
      <c r="D397" s="140" t="s">
        <v>331</v>
      </c>
    </row>
    <row r="398" spans="1:4">
      <c r="A398" s="139" t="s">
        <v>2179</v>
      </c>
      <c r="B398" s="81" t="s">
        <v>2180</v>
      </c>
      <c r="C398" s="81" t="s">
        <v>1210</v>
      </c>
      <c r="D398" s="140" t="s">
        <v>1535</v>
      </c>
    </row>
    <row r="399" spans="1:4">
      <c r="A399" s="139" t="s">
        <v>2181</v>
      </c>
      <c r="B399" s="81" t="s">
        <v>2182</v>
      </c>
      <c r="C399" s="81" t="s">
        <v>1245</v>
      </c>
      <c r="D399" s="140" t="s">
        <v>331</v>
      </c>
    </row>
    <row r="400" spans="1:4">
      <c r="A400" s="139" t="s">
        <v>2183</v>
      </c>
      <c r="B400" s="81" t="s">
        <v>2184</v>
      </c>
      <c r="C400" s="81" t="s">
        <v>1210</v>
      </c>
      <c r="D400" s="140" t="s">
        <v>331</v>
      </c>
    </row>
    <row r="401" spans="1:4">
      <c r="A401" s="139" t="s">
        <v>2185</v>
      </c>
      <c r="B401" s="81" t="s">
        <v>2186</v>
      </c>
      <c r="C401" s="81" t="s">
        <v>1210</v>
      </c>
      <c r="D401" s="140" t="s">
        <v>2187</v>
      </c>
    </row>
    <row r="402" spans="1:4">
      <c r="A402" s="139" t="s">
        <v>2188</v>
      </c>
      <c r="B402" s="81" t="s">
        <v>2189</v>
      </c>
      <c r="C402" s="81" t="s">
        <v>1210</v>
      </c>
      <c r="D402" s="140" t="s">
        <v>331</v>
      </c>
    </row>
    <row r="403" spans="1:4">
      <c r="A403" s="139" t="s">
        <v>2190</v>
      </c>
      <c r="B403" s="81" t="s">
        <v>2191</v>
      </c>
      <c r="C403" s="81" t="s">
        <v>1210</v>
      </c>
      <c r="D403" s="140" t="s">
        <v>331</v>
      </c>
    </row>
    <row r="404" spans="1:4">
      <c r="A404" s="139" t="s">
        <v>2192</v>
      </c>
      <c r="B404" s="81" t="s">
        <v>2193</v>
      </c>
      <c r="C404" s="81" t="s">
        <v>2194</v>
      </c>
      <c r="D404" s="140" t="s">
        <v>331</v>
      </c>
    </row>
    <row r="405" spans="1:4">
      <c r="A405" s="139" t="s">
        <v>2195</v>
      </c>
      <c r="B405" s="81" t="s">
        <v>2196</v>
      </c>
      <c r="C405" s="81" t="s">
        <v>1210</v>
      </c>
      <c r="D405" s="140" t="s">
        <v>331</v>
      </c>
    </row>
    <row r="406" spans="1:4">
      <c r="A406" s="139" t="s">
        <v>2197</v>
      </c>
      <c r="B406" s="81" t="s">
        <v>2198</v>
      </c>
      <c r="C406" s="81" t="s">
        <v>1220</v>
      </c>
      <c r="D406" s="140" t="s">
        <v>2199</v>
      </c>
    </row>
    <row r="407" spans="1:4">
      <c r="A407" s="139" t="s">
        <v>2200</v>
      </c>
      <c r="B407" s="81" t="s">
        <v>2201</v>
      </c>
      <c r="C407" s="81" t="s">
        <v>1210</v>
      </c>
      <c r="D407" s="140" t="s">
        <v>331</v>
      </c>
    </row>
    <row r="408" spans="1:4">
      <c r="A408" s="139" t="s">
        <v>2202</v>
      </c>
      <c r="B408" s="81" t="s">
        <v>2203</v>
      </c>
      <c r="C408" s="81" t="s">
        <v>1210</v>
      </c>
      <c r="D408" s="140" t="s">
        <v>2204</v>
      </c>
    </row>
    <row r="409" spans="1:4">
      <c r="A409" s="139" t="s">
        <v>2205</v>
      </c>
      <c r="B409" s="81" t="s">
        <v>2206</v>
      </c>
      <c r="C409" s="81" t="s">
        <v>1295</v>
      </c>
      <c r="D409" s="140" t="s">
        <v>2207</v>
      </c>
    </row>
    <row r="410" spans="1:4">
      <c r="A410" s="139" t="s">
        <v>2208</v>
      </c>
      <c r="B410" s="81" t="s">
        <v>2209</v>
      </c>
      <c r="C410" s="81" t="s">
        <v>1220</v>
      </c>
      <c r="D410" s="140" t="s">
        <v>331</v>
      </c>
    </row>
    <row r="411" spans="1:4">
      <c r="A411" s="139" t="s">
        <v>2210</v>
      </c>
      <c r="B411" s="81" t="s">
        <v>2211</v>
      </c>
      <c r="C411" s="81" t="s">
        <v>1255</v>
      </c>
      <c r="D411" s="140" t="s">
        <v>331</v>
      </c>
    </row>
    <row r="412" spans="1:4">
      <c r="A412" s="139" t="s">
        <v>2212</v>
      </c>
      <c r="B412" s="81" t="s">
        <v>2211</v>
      </c>
      <c r="C412" s="81" t="s">
        <v>1220</v>
      </c>
      <c r="D412" s="140" t="s">
        <v>331</v>
      </c>
    </row>
    <row r="413" spans="1:4">
      <c r="A413" s="139" t="s">
        <v>2213</v>
      </c>
      <c r="B413" s="81" t="s">
        <v>2214</v>
      </c>
      <c r="C413" s="81" t="s">
        <v>1210</v>
      </c>
      <c r="D413" s="140" t="s">
        <v>331</v>
      </c>
    </row>
    <row r="414" spans="1:4">
      <c r="A414" s="139" t="s">
        <v>2215</v>
      </c>
      <c r="B414" s="81" t="s">
        <v>2216</v>
      </c>
      <c r="C414" s="81" t="s">
        <v>2217</v>
      </c>
      <c r="D414" s="140" t="s">
        <v>2218</v>
      </c>
    </row>
    <row r="415" spans="1:4">
      <c r="A415" s="139" t="s">
        <v>2219</v>
      </c>
      <c r="B415" s="81" t="s">
        <v>2220</v>
      </c>
      <c r="C415" s="81" t="s">
        <v>1210</v>
      </c>
      <c r="D415" s="140" t="s">
        <v>331</v>
      </c>
    </row>
    <row r="416" spans="1:4">
      <c r="A416" s="139" t="s">
        <v>2221</v>
      </c>
      <c r="B416" s="81" t="s">
        <v>2222</v>
      </c>
      <c r="C416" s="81" t="s">
        <v>1220</v>
      </c>
      <c r="D416" s="140" t="s">
        <v>331</v>
      </c>
    </row>
    <row r="417" spans="1:4">
      <c r="A417" s="139" t="s">
        <v>2223</v>
      </c>
      <c r="B417" s="81" t="s">
        <v>2224</v>
      </c>
      <c r="C417" s="81" t="s">
        <v>1357</v>
      </c>
      <c r="D417" s="140" t="s">
        <v>331</v>
      </c>
    </row>
    <row r="418" spans="1:4">
      <c r="A418" s="139" t="s">
        <v>2225</v>
      </c>
      <c r="B418" s="81" t="s">
        <v>2226</v>
      </c>
      <c r="C418" s="81" t="s">
        <v>1210</v>
      </c>
      <c r="D418" s="140" t="s">
        <v>331</v>
      </c>
    </row>
    <row r="419" spans="1:4">
      <c r="A419" s="139" t="s">
        <v>2227</v>
      </c>
      <c r="B419" s="81" t="s">
        <v>2228</v>
      </c>
      <c r="C419" s="81" t="s">
        <v>1295</v>
      </c>
      <c r="D419" s="140" t="s">
        <v>2229</v>
      </c>
    </row>
    <row r="420" spans="1:4">
      <c r="A420" s="139" t="s">
        <v>2230</v>
      </c>
      <c r="B420" s="81" t="s">
        <v>2231</v>
      </c>
      <c r="C420" s="81" t="s">
        <v>2232</v>
      </c>
      <c r="D420" s="140" t="s">
        <v>331</v>
      </c>
    </row>
    <row r="421" spans="1:4">
      <c r="A421" s="139" t="s">
        <v>2233</v>
      </c>
      <c r="B421" s="81" t="s">
        <v>2234</v>
      </c>
      <c r="C421" s="81" t="s">
        <v>1210</v>
      </c>
      <c r="D421" s="140" t="s">
        <v>331</v>
      </c>
    </row>
    <row r="422" spans="1:4">
      <c r="A422" s="139" t="s">
        <v>2235</v>
      </c>
      <c r="B422" s="81" t="s">
        <v>2236</v>
      </c>
      <c r="C422" s="81" t="s">
        <v>1210</v>
      </c>
      <c r="D422" s="140" t="s">
        <v>331</v>
      </c>
    </row>
    <row r="423" spans="1:4">
      <c r="A423" s="139" t="s">
        <v>2237</v>
      </c>
      <c r="B423" s="81" t="s">
        <v>2238</v>
      </c>
      <c r="C423" s="81" t="s">
        <v>1210</v>
      </c>
      <c r="D423" s="140" t="s">
        <v>331</v>
      </c>
    </row>
    <row r="424" spans="1:4">
      <c r="A424" s="139" t="s">
        <v>2239</v>
      </c>
      <c r="B424" s="81" t="s">
        <v>2240</v>
      </c>
      <c r="C424" s="81" t="s">
        <v>1210</v>
      </c>
      <c r="D424" s="140" t="s">
        <v>331</v>
      </c>
    </row>
    <row r="425" spans="1:4">
      <c r="A425" s="139" t="s">
        <v>2241</v>
      </c>
      <c r="B425" s="81" t="s">
        <v>2242</v>
      </c>
      <c r="C425" s="81" t="s">
        <v>1255</v>
      </c>
      <c r="D425" s="140" t="s">
        <v>331</v>
      </c>
    </row>
    <row r="426" spans="1:4">
      <c r="A426" s="139" t="s">
        <v>2243</v>
      </c>
      <c r="B426" s="81" t="s">
        <v>2244</v>
      </c>
      <c r="C426" s="81" t="s">
        <v>2245</v>
      </c>
      <c r="D426" s="140" t="s">
        <v>331</v>
      </c>
    </row>
    <row r="427" spans="1:4">
      <c r="A427" s="139" t="s">
        <v>2246</v>
      </c>
      <c r="B427" s="81" t="s">
        <v>2247</v>
      </c>
      <c r="C427" s="81" t="s">
        <v>2248</v>
      </c>
      <c r="D427" s="140" t="s">
        <v>331</v>
      </c>
    </row>
    <row r="428" spans="1:4">
      <c r="A428" s="139" t="s">
        <v>2249</v>
      </c>
      <c r="B428" s="81" t="s">
        <v>2250</v>
      </c>
      <c r="C428" s="81" t="s">
        <v>1210</v>
      </c>
      <c r="D428" s="140" t="s">
        <v>331</v>
      </c>
    </row>
    <row r="429" spans="1:4">
      <c r="A429" s="139" t="s">
        <v>2251</v>
      </c>
      <c r="B429" s="81" t="s">
        <v>2252</v>
      </c>
      <c r="C429" s="81" t="s">
        <v>1210</v>
      </c>
      <c r="D429" s="140" t="s">
        <v>331</v>
      </c>
    </row>
    <row r="430" spans="1:4">
      <c r="A430" s="139" t="s">
        <v>2253</v>
      </c>
      <c r="B430" s="81" t="s">
        <v>2254</v>
      </c>
      <c r="C430" s="81" t="s">
        <v>1210</v>
      </c>
      <c r="D430" s="140" t="s">
        <v>2255</v>
      </c>
    </row>
    <row r="431" spans="1:4">
      <c r="A431" s="139" t="s">
        <v>2256</v>
      </c>
      <c r="B431" s="81" t="s">
        <v>2257</v>
      </c>
      <c r="C431" s="81" t="s">
        <v>1210</v>
      </c>
      <c r="D431" s="140" t="s">
        <v>2258</v>
      </c>
    </row>
    <row r="432" spans="1:4">
      <c r="A432" s="139" t="s">
        <v>2259</v>
      </c>
      <c r="B432" s="81" t="s">
        <v>2260</v>
      </c>
      <c r="C432" s="81" t="s">
        <v>1245</v>
      </c>
      <c r="D432" s="140" t="s">
        <v>331</v>
      </c>
    </row>
    <row r="433" spans="1:4">
      <c r="A433" s="139" t="s">
        <v>2261</v>
      </c>
      <c r="B433" s="81" t="s">
        <v>2262</v>
      </c>
      <c r="C433" s="81" t="s">
        <v>1561</v>
      </c>
      <c r="D433" s="140" t="s">
        <v>331</v>
      </c>
    </row>
    <row r="434" spans="1:4">
      <c r="A434" s="139" t="s">
        <v>2263</v>
      </c>
      <c r="B434" s="81" t="s">
        <v>2264</v>
      </c>
      <c r="C434" s="81" t="s">
        <v>2265</v>
      </c>
      <c r="D434" s="140" t="s">
        <v>331</v>
      </c>
    </row>
    <row r="435" spans="1:4">
      <c r="A435" s="139" t="s">
        <v>2266</v>
      </c>
      <c r="B435" s="81" t="s">
        <v>2267</v>
      </c>
      <c r="C435" s="81" t="s">
        <v>1561</v>
      </c>
      <c r="D435" s="140" t="s">
        <v>331</v>
      </c>
    </row>
    <row r="436" spans="1:4">
      <c r="A436" s="139" t="s">
        <v>2268</v>
      </c>
      <c r="B436" s="81" t="s">
        <v>2269</v>
      </c>
      <c r="C436" s="81" t="s">
        <v>1295</v>
      </c>
      <c r="D436" s="140" t="s">
        <v>331</v>
      </c>
    </row>
    <row r="437" spans="1:4">
      <c r="A437" s="139" t="s">
        <v>2270</v>
      </c>
      <c r="B437" s="81" t="s">
        <v>2271</v>
      </c>
      <c r="C437" s="81" t="s">
        <v>1357</v>
      </c>
      <c r="D437" s="140" t="s">
        <v>331</v>
      </c>
    </row>
    <row r="438" spans="1:4">
      <c r="A438" s="139" t="s">
        <v>2272</v>
      </c>
      <c r="B438" s="81" t="s">
        <v>2273</v>
      </c>
      <c r="C438" s="81" t="s">
        <v>1561</v>
      </c>
      <c r="D438" s="140" t="s">
        <v>331</v>
      </c>
    </row>
    <row r="439" spans="1:4">
      <c r="A439" s="139" t="s">
        <v>2274</v>
      </c>
      <c r="B439" s="81" t="s">
        <v>2275</v>
      </c>
      <c r="C439" s="81" t="s">
        <v>1295</v>
      </c>
      <c r="D439" s="140" t="s">
        <v>331</v>
      </c>
    </row>
    <row r="440" spans="1:4">
      <c r="A440" s="139" t="s">
        <v>2276</v>
      </c>
      <c r="B440" s="81" t="s">
        <v>2277</v>
      </c>
      <c r="C440" s="81" t="s">
        <v>1220</v>
      </c>
      <c r="D440" s="140" t="s">
        <v>331</v>
      </c>
    </row>
    <row r="441" spans="1:4">
      <c r="A441" s="139" t="s">
        <v>2278</v>
      </c>
      <c r="B441" s="81" t="s">
        <v>2279</v>
      </c>
      <c r="C441" s="81" t="s">
        <v>2280</v>
      </c>
      <c r="D441" s="140" t="s">
        <v>331</v>
      </c>
    </row>
    <row r="442" spans="1:4">
      <c r="A442" s="139" t="s">
        <v>2281</v>
      </c>
      <c r="B442" s="81" t="s">
        <v>2282</v>
      </c>
      <c r="C442" s="81" t="s">
        <v>1210</v>
      </c>
      <c r="D442" s="140" t="s">
        <v>331</v>
      </c>
    </row>
    <row r="443" spans="1:4">
      <c r="A443" s="139" t="s">
        <v>2283</v>
      </c>
      <c r="B443" s="81" t="s">
        <v>2284</v>
      </c>
      <c r="C443" s="81" t="s">
        <v>1295</v>
      </c>
      <c r="D443" s="140" t="s">
        <v>331</v>
      </c>
    </row>
    <row r="444" spans="1:4">
      <c r="A444" s="139" t="s">
        <v>2285</v>
      </c>
      <c r="B444" s="81" t="s">
        <v>2286</v>
      </c>
      <c r="C444" s="81" t="s">
        <v>1210</v>
      </c>
      <c r="D444" s="140" t="s">
        <v>331</v>
      </c>
    </row>
    <row r="445" spans="1:4">
      <c r="A445" s="139" t="s">
        <v>2287</v>
      </c>
      <c r="B445" s="81" t="s">
        <v>2288</v>
      </c>
      <c r="C445" s="81" t="s">
        <v>1295</v>
      </c>
      <c r="D445" s="140" t="s">
        <v>331</v>
      </c>
    </row>
    <row r="446" spans="1:4">
      <c r="A446" s="139" t="s">
        <v>2289</v>
      </c>
      <c r="B446" s="81" t="s">
        <v>2290</v>
      </c>
      <c r="C446" s="81" t="s">
        <v>2291</v>
      </c>
      <c r="D446" s="140" t="s">
        <v>331</v>
      </c>
    </row>
    <row r="447" spans="1:4">
      <c r="A447" s="139" t="s">
        <v>2292</v>
      </c>
      <c r="B447" s="81" t="s">
        <v>2293</v>
      </c>
      <c r="C447" s="81" t="s">
        <v>1295</v>
      </c>
      <c r="D447" s="140" t="s">
        <v>2294</v>
      </c>
    </row>
    <row r="448" spans="1:4">
      <c r="A448" s="139" t="s">
        <v>2295</v>
      </c>
      <c r="B448" s="81" t="s">
        <v>2296</v>
      </c>
      <c r="C448" s="81" t="s">
        <v>2297</v>
      </c>
      <c r="D448" s="140" t="s">
        <v>331</v>
      </c>
    </row>
    <row r="449" spans="1:4">
      <c r="A449" s="139" t="s">
        <v>2298</v>
      </c>
      <c r="B449" s="81" t="s">
        <v>2299</v>
      </c>
      <c r="C449" s="81" t="s">
        <v>2300</v>
      </c>
      <c r="D449" s="140" t="s">
        <v>331</v>
      </c>
    </row>
    <row r="450" spans="1:4">
      <c r="A450" s="139" t="s">
        <v>2301</v>
      </c>
      <c r="B450" s="81" t="s">
        <v>2302</v>
      </c>
      <c r="C450" s="81" t="s">
        <v>2303</v>
      </c>
      <c r="D450" s="140" t="s">
        <v>331</v>
      </c>
    </row>
    <row r="451" spans="1:4">
      <c r="A451" s="139" t="s">
        <v>2304</v>
      </c>
      <c r="B451" s="81" t="s">
        <v>2305</v>
      </c>
      <c r="C451" s="81" t="s">
        <v>1295</v>
      </c>
      <c r="D451" s="140" t="s">
        <v>331</v>
      </c>
    </row>
    <row r="452" spans="1:4">
      <c r="A452" s="139" t="s">
        <v>2306</v>
      </c>
      <c r="B452" s="81" t="s">
        <v>2307</v>
      </c>
      <c r="C452" s="81" t="s">
        <v>1210</v>
      </c>
      <c r="D452" s="140" t="s">
        <v>2308</v>
      </c>
    </row>
    <row r="453" spans="1:4">
      <c r="A453" s="139" t="s">
        <v>2309</v>
      </c>
      <c r="B453" s="81" t="s">
        <v>2310</v>
      </c>
      <c r="C453" s="81" t="s">
        <v>1210</v>
      </c>
      <c r="D453" s="140" t="s">
        <v>331</v>
      </c>
    </row>
    <row r="454" spans="1:4">
      <c r="A454" s="139" t="s">
        <v>2311</v>
      </c>
      <c r="B454" s="81" t="s">
        <v>2312</v>
      </c>
      <c r="C454" s="81" t="s">
        <v>2313</v>
      </c>
      <c r="D454" s="140" t="s">
        <v>331</v>
      </c>
    </row>
    <row r="455" spans="1:4">
      <c r="A455" s="139" t="s">
        <v>2314</v>
      </c>
      <c r="B455" s="81" t="s">
        <v>2315</v>
      </c>
      <c r="C455" s="81" t="s">
        <v>1220</v>
      </c>
      <c r="D455" s="140" t="s">
        <v>331</v>
      </c>
    </row>
    <row r="456" spans="1:4">
      <c r="A456" s="139" t="s">
        <v>2316</v>
      </c>
      <c r="B456" s="81" t="s">
        <v>2317</v>
      </c>
      <c r="C456" s="81" t="s">
        <v>1210</v>
      </c>
      <c r="D456" s="140" t="s">
        <v>331</v>
      </c>
    </row>
    <row r="457" spans="1:4">
      <c r="A457" s="139" t="s">
        <v>2318</v>
      </c>
      <c r="B457" s="81" t="s">
        <v>2319</v>
      </c>
      <c r="C457" s="81" t="s">
        <v>2320</v>
      </c>
      <c r="D457" s="140" t="s">
        <v>331</v>
      </c>
    </row>
    <row r="458" spans="1:4">
      <c r="A458" s="139" t="s">
        <v>2321</v>
      </c>
      <c r="B458" s="81" t="s">
        <v>2322</v>
      </c>
      <c r="C458" s="81" t="s">
        <v>1295</v>
      </c>
      <c r="D458" s="140" t="s">
        <v>2323</v>
      </c>
    </row>
    <row r="459" spans="1:4">
      <c r="A459" s="139" t="s">
        <v>2324</v>
      </c>
      <c r="B459" s="81" t="s">
        <v>2325</v>
      </c>
      <c r="C459" s="81" t="s">
        <v>2326</v>
      </c>
      <c r="D459" s="140" t="s">
        <v>1480</v>
      </c>
    </row>
    <row r="460" spans="1:4">
      <c r="A460" s="139" t="s">
        <v>2327</v>
      </c>
      <c r="B460" s="81" t="s">
        <v>2328</v>
      </c>
      <c r="C460" s="81" t="s">
        <v>1245</v>
      </c>
      <c r="D460" s="140" t="s">
        <v>331</v>
      </c>
    </row>
    <row r="461" spans="1:4">
      <c r="A461" s="139" t="s">
        <v>2329</v>
      </c>
      <c r="B461" s="81" t="s">
        <v>2330</v>
      </c>
      <c r="C461" s="81" t="s">
        <v>2331</v>
      </c>
      <c r="D461" s="140" t="s">
        <v>331</v>
      </c>
    </row>
    <row r="462" spans="1:4">
      <c r="A462" s="139" t="s">
        <v>2332</v>
      </c>
      <c r="B462" s="81" t="s">
        <v>2333</v>
      </c>
      <c r="C462" s="81" t="s">
        <v>1210</v>
      </c>
      <c r="D462" s="140" t="s">
        <v>331</v>
      </c>
    </row>
    <row r="463" spans="1:4">
      <c r="A463" s="139" t="s">
        <v>2334</v>
      </c>
      <c r="B463" s="81" t="s">
        <v>2335</v>
      </c>
      <c r="C463" s="81" t="s">
        <v>1295</v>
      </c>
      <c r="D463" s="140" t="s">
        <v>2336</v>
      </c>
    </row>
    <row r="464" spans="1:4">
      <c r="A464" s="139" t="s">
        <v>2337</v>
      </c>
      <c r="B464" s="81" t="s">
        <v>2338</v>
      </c>
      <c r="C464" s="81" t="s">
        <v>1210</v>
      </c>
      <c r="D464" s="140" t="s">
        <v>331</v>
      </c>
    </row>
    <row r="465" spans="1:4">
      <c r="A465" s="139" t="s">
        <v>2339</v>
      </c>
      <c r="B465" s="81" t="s">
        <v>2340</v>
      </c>
      <c r="C465" s="81" t="s">
        <v>1210</v>
      </c>
      <c r="D465" s="140" t="s">
        <v>331</v>
      </c>
    </row>
    <row r="466" spans="1:4">
      <c r="A466" s="139" t="s">
        <v>2341</v>
      </c>
      <c r="B466" s="81" t="s">
        <v>2342</v>
      </c>
      <c r="C466" s="81" t="s">
        <v>2343</v>
      </c>
      <c r="D466" s="140" t="s">
        <v>331</v>
      </c>
    </row>
    <row r="467" spans="1:4">
      <c r="A467" s="139" t="s">
        <v>2344</v>
      </c>
      <c r="B467" s="81" t="s">
        <v>2345</v>
      </c>
      <c r="C467" s="81" t="s">
        <v>2346</v>
      </c>
      <c r="D467" s="140" t="s">
        <v>331</v>
      </c>
    </row>
    <row r="468" spans="1:4">
      <c r="A468" s="139" t="s">
        <v>2347</v>
      </c>
      <c r="B468" s="81" t="s">
        <v>2348</v>
      </c>
      <c r="C468" s="81" t="s">
        <v>2349</v>
      </c>
      <c r="D468" s="140" t="s">
        <v>331</v>
      </c>
    </row>
    <row r="469" spans="1:4">
      <c r="A469" s="139" t="s">
        <v>2350</v>
      </c>
      <c r="B469" s="81" t="s">
        <v>2351</v>
      </c>
      <c r="C469" s="81" t="s">
        <v>1341</v>
      </c>
      <c r="D469" s="140" t="s">
        <v>1480</v>
      </c>
    </row>
    <row r="470" spans="1:4">
      <c r="A470" s="139" t="s">
        <v>2352</v>
      </c>
      <c r="B470" s="81" t="s">
        <v>2353</v>
      </c>
      <c r="C470" s="81" t="s">
        <v>1220</v>
      </c>
      <c r="D470" s="140" t="s">
        <v>331</v>
      </c>
    </row>
    <row r="471" spans="1:4">
      <c r="A471" s="139" t="s">
        <v>2354</v>
      </c>
      <c r="B471" s="81" t="s">
        <v>2355</v>
      </c>
      <c r="C471" s="81" t="s">
        <v>1245</v>
      </c>
      <c r="D471" s="140" t="s">
        <v>331</v>
      </c>
    </row>
    <row r="472" spans="1:4">
      <c r="A472" s="139" t="s">
        <v>2356</v>
      </c>
      <c r="B472" s="81" t="s">
        <v>2357</v>
      </c>
      <c r="C472" s="81" t="s">
        <v>1220</v>
      </c>
      <c r="D472" s="140" t="s">
        <v>331</v>
      </c>
    </row>
    <row r="473" spans="1:4">
      <c r="A473" s="139" t="s">
        <v>2358</v>
      </c>
      <c r="B473" s="81" t="s">
        <v>2359</v>
      </c>
      <c r="C473" s="81" t="s">
        <v>1220</v>
      </c>
      <c r="D473" s="140" t="s">
        <v>331</v>
      </c>
    </row>
    <row r="474" spans="1:4">
      <c r="A474" s="139" t="s">
        <v>2360</v>
      </c>
      <c r="B474" s="81" t="s">
        <v>2361</v>
      </c>
      <c r="C474" s="81" t="s">
        <v>1220</v>
      </c>
      <c r="D474" s="140" t="s">
        <v>331</v>
      </c>
    </row>
    <row r="475" spans="1:4">
      <c r="A475" s="139" t="s">
        <v>2362</v>
      </c>
      <c r="B475" s="81" t="s">
        <v>2363</v>
      </c>
      <c r="C475" s="81" t="s">
        <v>1220</v>
      </c>
      <c r="D475" s="140" t="s">
        <v>331</v>
      </c>
    </row>
    <row r="476" spans="1:4">
      <c r="A476" s="139" t="s">
        <v>2364</v>
      </c>
      <c r="B476" s="81" t="s">
        <v>2365</v>
      </c>
      <c r="C476" s="81" t="s">
        <v>1225</v>
      </c>
      <c r="D476" s="140" t="s">
        <v>331</v>
      </c>
    </row>
    <row r="477" spans="1:4">
      <c r="A477" s="139" t="s">
        <v>2366</v>
      </c>
      <c r="B477" s="81" t="s">
        <v>2367</v>
      </c>
      <c r="C477" s="81" t="s">
        <v>1220</v>
      </c>
      <c r="D477" s="140" t="s">
        <v>331</v>
      </c>
    </row>
    <row r="478" spans="1:4">
      <c r="A478" s="139" t="s">
        <v>2368</v>
      </c>
      <c r="B478" s="81" t="s">
        <v>2369</v>
      </c>
      <c r="C478" s="81" t="s">
        <v>1210</v>
      </c>
      <c r="D478" s="140" t="s">
        <v>331</v>
      </c>
    </row>
    <row r="479" spans="1:4">
      <c r="A479" s="139" t="s">
        <v>2370</v>
      </c>
      <c r="B479" s="81" t="s">
        <v>2371</v>
      </c>
      <c r="C479" s="81" t="s">
        <v>1220</v>
      </c>
      <c r="D479" s="140" t="s">
        <v>331</v>
      </c>
    </row>
    <row r="480" spans="1:4">
      <c r="A480" s="139" t="s">
        <v>2372</v>
      </c>
      <c r="B480" s="81" t="s">
        <v>2373</v>
      </c>
      <c r="C480" s="81" t="s">
        <v>1220</v>
      </c>
      <c r="D480" s="140" t="s">
        <v>331</v>
      </c>
    </row>
    <row r="481" spans="1:4">
      <c r="A481" s="139" t="s">
        <v>2374</v>
      </c>
      <c r="B481" s="81" t="s">
        <v>2375</v>
      </c>
      <c r="C481" s="81" t="s">
        <v>1295</v>
      </c>
      <c r="D481" s="140" t="s">
        <v>331</v>
      </c>
    </row>
    <row r="482" spans="1:4">
      <c r="A482" s="139" t="s">
        <v>2376</v>
      </c>
      <c r="B482" s="81" t="s">
        <v>2377</v>
      </c>
      <c r="C482" s="81" t="s">
        <v>1210</v>
      </c>
      <c r="D482" s="140" t="s">
        <v>331</v>
      </c>
    </row>
    <row r="483" spans="1:4">
      <c r="A483" s="139" t="s">
        <v>2378</v>
      </c>
      <c r="B483" s="81" t="s">
        <v>2379</v>
      </c>
      <c r="C483" s="81" t="s">
        <v>2380</v>
      </c>
      <c r="D483" s="140" t="s">
        <v>331</v>
      </c>
    </row>
    <row r="484" spans="1:4">
      <c r="A484" s="139" t="s">
        <v>2381</v>
      </c>
      <c r="B484" s="81" t="s">
        <v>2382</v>
      </c>
      <c r="C484" s="81" t="s">
        <v>2383</v>
      </c>
      <c r="D484" s="140" t="s">
        <v>2384</v>
      </c>
    </row>
    <row r="485" spans="1:4">
      <c r="A485" s="139" t="s">
        <v>2385</v>
      </c>
      <c r="B485" s="81" t="s">
        <v>2386</v>
      </c>
      <c r="C485" s="81" t="s">
        <v>1210</v>
      </c>
      <c r="D485" s="140" t="s">
        <v>331</v>
      </c>
    </row>
    <row r="486" spans="1:4">
      <c r="A486" s="139" t="s">
        <v>2387</v>
      </c>
      <c r="B486" s="81" t="s">
        <v>2388</v>
      </c>
      <c r="C486" s="81" t="s">
        <v>2389</v>
      </c>
      <c r="D486" s="140" t="s">
        <v>331</v>
      </c>
    </row>
    <row r="487" spans="1:4">
      <c r="A487" s="139" t="s">
        <v>2390</v>
      </c>
      <c r="B487" s="81" t="s">
        <v>2391</v>
      </c>
      <c r="C487" s="81" t="s">
        <v>1210</v>
      </c>
      <c r="D487" s="140" t="s">
        <v>331</v>
      </c>
    </row>
    <row r="488" spans="1:4">
      <c r="A488" s="139" t="s">
        <v>2392</v>
      </c>
      <c r="B488" s="81" t="s">
        <v>2393</v>
      </c>
      <c r="C488" s="81" t="s">
        <v>1295</v>
      </c>
      <c r="D488" s="140" t="s">
        <v>331</v>
      </c>
    </row>
    <row r="489" spans="1:4">
      <c r="A489" s="139" t="s">
        <v>2394</v>
      </c>
      <c r="B489" s="81" t="s">
        <v>2395</v>
      </c>
      <c r="C489" s="81" t="s">
        <v>2396</v>
      </c>
      <c r="D489" s="140" t="s">
        <v>2397</v>
      </c>
    </row>
    <row r="490" spans="1:4">
      <c r="A490" s="139" t="s">
        <v>2398</v>
      </c>
      <c r="B490" s="81" t="s">
        <v>2399</v>
      </c>
      <c r="C490" s="81" t="s">
        <v>1245</v>
      </c>
      <c r="D490" s="140" t="s">
        <v>331</v>
      </c>
    </row>
    <row r="491" spans="1:4">
      <c r="A491" s="139" t="s">
        <v>2400</v>
      </c>
      <c r="B491" s="81" t="s">
        <v>2401</v>
      </c>
      <c r="C491" s="81" t="s">
        <v>2402</v>
      </c>
      <c r="D491" s="140" t="s">
        <v>331</v>
      </c>
    </row>
    <row r="492" spans="1:4">
      <c r="A492" s="139" t="s">
        <v>2403</v>
      </c>
      <c r="B492" s="81" t="s">
        <v>2404</v>
      </c>
      <c r="C492" s="81" t="s">
        <v>2405</v>
      </c>
      <c r="D492" s="140" t="s">
        <v>331</v>
      </c>
    </row>
    <row r="493" spans="1:4">
      <c r="A493" s="139" t="s">
        <v>2406</v>
      </c>
      <c r="B493" s="81" t="s">
        <v>1026</v>
      </c>
      <c r="C493" s="81" t="s">
        <v>2407</v>
      </c>
      <c r="D493" s="140" t="s">
        <v>331</v>
      </c>
    </row>
    <row r="494" spans="1:4">
      <c r="A494" s="139" t="s">
        <v>2408</v>
      </c>
      <c r="B494" s="81" t="s">
        <v>2409</v>
      </c>
      <c r="C494" s="81" t="s">
        <v>2410</v>
      </c>
      <c r="D494" s="140" t="s">
        <v>331</v>
      </c>
    </row>
    <row r="495" spans="1:4">
      <c r="A495" s="139" t="s">
        <v>2411</v>
      </c>
      <c r="B495" s="81" t="s">
        <v>2412</v>
      </c>
      <c r="C495" s="81" t="s">
        <v>2413</v>
      </c>
      <c r="D495" s="140" t="s">
        <v>331</v>
      </c>
    </row>
    <row r="496" spans="1:4">
      <c r="A496" s="139" t="s">
        <v>2414</v>
      </c>
      <c r="B496" s="81" t="s">
        <v>2415</v>
      </c>
      <c r="C496" s="81" t="s">
        <v>2157</v>
      </c>
      <c r="D496" s="140" t="s">
        <v>331</v>
      </c>
    </row>
    <row r="497" spans="1:4">
      <c r="A497" s="139" t="s">
        <v>2416</v>
      </c>
      <c r="B497" s="81" t="s">
        <v>2417</v>
      </c>
      <c r="C497" s="81" t="s">
        <v>1329</v>
      </c>
      <c r="D497" s="140" t="s">
        <v>331</v>
      </c>
    </row>
    <row r="498" spans="1:4">
      <c r="A498" s="139" t="s">
        <v>2418</v>
      </c>
      <c r="B498" s="81" t="s">
        <v>2419</v>
      </c>
      <c r="C498" s="81" t="s">
        <v>1295</v>
      </c>
      <c r="D498" s="140" t="s">
        <v>331</v>
      </c>
    </row>
    <row r="499" spans="1:4">
      <c r="A499" s="139" t="s">
        <v>2420</v>
      </c>
      <c r="B499" s="81" t="s">
        <v>2421</v>
      </c>
      <c r="C499" s="81" t="s">
        <v>1210</v>
      </c>
      <c r="D499" s="140" t="s">
        <v>2422</v>
      </c>
    </row>
    <row r="500" spans="1:4">
      <c r="A500" s="139" t="s">
        <v>2423</v>
      </c>
      <c r="B500" s="81" t="s">
        <v>2424</v>
      </c>
      <c r="C500" s="81" t="s">
        <v>1210</v>
      </c>
      <c r="D500" s="140" t="s">
        <v>1535</v>
      </c>
    </row>
    <row r="501" spans="1:4">
      <c r="A501" s="139" t="s">
        <v>2425</v>
      </c>
      <c r="B501" s="81" t="s">
        <v>2426</v>
      </c>
      <c r="C501" s="81" t="s">
        <v>2427</v>
      </c>
      <c r="D501" s="140" t="s">
        <v>331</v>
      </c>
    </row>
    <row r="502" spans="1:4">
      <c r="A502" s="139" t="s">
        <v>2428</v>
      </c>
      <c r="B502" s="81" t="s">
        <v>2429</v>
      </c>
      <c r="C502" s="81" t="s">
        <v>1220</v>
      </c>
      <c r="D502" s="140" t="s">
        <v>331</v>
      </c>
    </row>
    <row r="503" spans="1:4">
      <c r="A503" s="139" t="s">
        <v>2430</v>
      </c>
      <c r="B503" s="81" t="s">
        <v>2431</v>
      </c>
      <c r="C503" s="81" t="s">
        <v>1295</v>
      </c>
      <c r="D503" s="140" t="s">
        <v>331</v>
      </c>
    </row>
    <row r="504" spans="1:4">
      <c r="A504" s="139" t="s">
        <v>2432</v>
      </c>
      <c r="B504" s="81" t="s">
        <v>2433</v>
      </c>
      <c r="C504" s="81" t="s">
        <v>1329</v>
      </c>
      <c r="D504" s="140" t="s">
        <v>331</v>
      </c>
    </row>
    <row r="505" spans="1:4">
      <c r="A505" s="139" t="s">
        <v>2434</v>
      </c>
      <c r="B505" s="81" t="s">
        <v>2435</v>
      </c>
      <c r="C505" s="81" t="s">
        <v>1210</v>
      </c>
      <c r="D505" s="140" t="s">
        <v>331</v>
      </c>
    </row>
    <row r="506" spans="1:4">
      <c r="A506" s="139" t="s">
        <v>2436</v>
      </c>
      <c r="B506" s="81" t="s">
        <v>2437</v>
      </c>
      <c r="C506" s="81" t="s">
        <v>1210</v>
      </c>
      <c r="D506" s="140" t="s">
        <v>331</v>
      </c>
    </row>
    <row r="507" spans="1:4">
      <c r="A507" s="139" t="s">
        <v>2438</v>
      </c>
      <c r="B507" s="81" t="s">
        <v>2439</v>
      </c>
      <c r="C507" s="81" t="s">
        <v>2440</v>
      </c>
      <c r="D507" s="140" t="s">
        <v>331</v>
      </c>
    </row>
    <row r="508" spans="1:4">
      <c r="A508" s="139" t="s">
        <v>2441</v>
      </c>
      <c r="B508" s="81" t="s">
        <v>2442</v>
      </c>
      <c r="C508" s="81" t="s">
        <v>1210</v>
      </c>
      <c r="D508" s="140" t="s">
        <v>331</v>
      </c>
    </row>
    <row r="509" spans="1:4">
      <c r="A509" s="139" t="s">
        <v>2443</v>
      </c>
      <c r="B509" s="81" t="s">
        <v>2444</v>
      </c>
      <c r="C509" s="81" t="s">
        <v>1295</v>
      </c>
      <c r="D509" s="140" t="s">
        <v>331</v>
      </c>
    </row>
    <row r="510" spans="1:4">
      <c r="A510" s="139" t="s">
        <v>2445</v>
      </c>
      <c r="B510" s="81" t="s">
        <v>2446</v>
      </c>
      <c r="C510" s="81" t="s">
        <v>1210</v>
      </c>
      <c r="D510" s="140" t="s">
        <v>331</v>
      </c>
    </row>
    <row r="511" spans="1:4">
      <c r="A511" s="139" t="s">
        <v>2447</v>
      </c>
      <c r="B511" s="81" t="s">
        <v>2448</v>
      </c>
      <c r="C511" s="81" t="s">
        <v>1210</v>
      </c>
      <c r="D511" s="140" t="s">
        <v>331</v>
      </c>
    </row>
    <row r="512" spans="1:4">
      <c r="A512" s="139" t="s">
        <v>2449</v>
      </c>
      <c r="B512" s="81" t="s">
        <v>2450</v>
      </c>
      <c r="C512" s="81" t="s">
        <v>1270</v>
      </c>
      <c r="D512" s="140" t="s">
        <v>331</v>
      </c>
    </row>
    <row r="513" spans="1:4">
      <c r="A513" s="139" t="s">
        <v>2451</v>
      </c>
      <c r="B513" s="81" t="s">
        <v>2452</v>
      </c>
      <c r="C513" s="81" t="s">
        <v>1255</v>
      </c>
      <c r="D513" s="140" t="s">
        <v>331</v>
      </c>
    </row>
    <row r="514" spans="1:4">
      <c r="A514" s="139" t="s">
        <v>2453</v>
      </c>
      <c r="B514" s="81" t="s">
        <v>2454</v>
      </c>
      <c r="C514" s="81" t="s">
        <v>2455</v>
      </c>
      <c r="D514" s="140" t="s">
        <v>2456</v>
      </c>
    </row>
    <row r="515" spans="1:4">
      <c r="A515" s="139" t="s">
        <v>2457</v>
      </c>
      <c r="B515" s="81" t="s">
        <v>2458</v>
      </c>
      <c r="C515" s="81" t="s">
        <v>2459</v>
      </c>
      <c r="D515" s="140" t="s">
        <v>331</v>
      </c>
    </row>
    <row r="516" spans="1:4">
      <c r="A516" s="139" t="s">
        <v>2460</v>
      </c>
      <c r="B516" s="81" t="s">
        <v>2461</v>
      </c>
      <c r="C516" s="81" t="s">
        <v>1210</v>
      </c>
      <c r="D516" s="140" t="s">
        <v>331</v>
      </c>
    </row>
    <row r="517" spans="1:4">
      <c r="A517" s="139" t="s">
        <v>2462</v>
      </c>
      <c r="B517" s="81" t="s">
        <v>2463</v>
      </c>
      <c r="C517" s="81" t="s">
        <v>1210</v>
      </c>
      <c r="D517" s="140" t="s">
        <v>331</v>
      </c>
    </row>
    <row r="518" spans="1:4">
      <c r="A518" s="139" t="s">
        <v>2464</v>
      </c>
      <c r="B518" s="81" t="s">
        <v>2465</v>
      </c>
      <c r="C518" s="81" t="s">
        <v>2466</v>
      </c>
      <c r="D518" s="140" t="s">
        <v>2467</v>
      </c>
    </row>
    <row r="519" spans="1:4">
      <c r="A519" s="139" t="s">
        <v>2468</v>
      </c>
      <c r="B519" s="81" t="s">
        <v>2469</v>
      </c>
      <c r="C519" s="81" t="s">
        <v>1295</v>
      </c>
      <c r="D519" s="140" t="s">
        <v>331</v>
      </c>
    </row>
    <row r="520" spans="1:4">
      <c r="A520" s="139" t="s">
        <v>2470</v>
      </c>
      <c r="B520" s="81" t="s">
        <v>2471</v>
      </c>
      <c r="C520" s="81" t="s">
        <v>2472</v>
      </c>
      <c r="D520" s="140" t="s">
        <v>331</v>
      </c>
    </row>
    <row r="521" spans="1:4">
      <c r="A521" s="139" t="s">
        <v>2473</v>
      </c>
      <c r="B521" s="81" t="s">
        <v>2474</v>
      </c>
      <c r="C521" s="81" t="s">
        <v>2475</v>
      </c>
      <c r="D521" s="140" t="s">
        <v>331</v>
      </c>
    </row>
    <row r="522" spans="1:4">
      <c r="A522" s="139" t="s">
        <v>2476</v>
      </c>
      <c r="B522" s="81" t="s">
        <v>2477</v>
      </c>
      <c r="C522" s="81" t="s">
        <v>2478</v>
      </c>
      <c r="D522" s="140" t="s">
        <v>331</v>
      </c>
    </row>
    <row r="523" spans="1:4">
      <c r="A523" s="139" t="s">
        <v>2479</v>
      </c>
      <c r="B523" s="81" t="s">
        <v>2480</v>
      </c>
      <c r="C523" s="81" t="s">
        <v>1263</v>
      </c>
      <c r="D523" s="140" t="s">
        <v>331</v>
      </c>
    </row>
    <row r="524" spans="1:4">
      <c r="A524" s="139" t="s">
        <v>2481</v>
      </c>
      <c r="B524" s="81" t="s">
        <v>2482</v>
      </c>
      <c r="C524" s="81" t="s">
        <v>2483</v>
      </c>
      <c r="D524" s="140" t="s">
        <v>331</v>
      </c>
    </row>
    <row r="525" spans="1:4">
      <c r="A525" s="139" t="s">
        <v>2484</v>
      </c>
      <c r="B525" s="81" t="s">
        <v>2485</v>
      </c>
      <c r="C525" s="81" t="s">
        <v>2486</v>
      </c>
      <c r="D525" s="140" t="s">
        <v>2487</v>
      </c>
    </row>
    <row r="526" spans="1:4">
      <c r="A526" s="139" t="s">
        <v>2488</v>
      </c>
      <c r="B526" s="81" t="s">
        <v>2489</v>
      </c>
      <c r="C526" s="81" t="s">
        <v>1210</v>
      </c>
      <c r="D526" s="140" t="s">
        <v>331</v>
      </c>
    </row>
    <row r="527" spans="1:4">
      <c r="A527" s="139" t="s">
        <v>2490</v>
      </c>
      <c r="B527" s="81" t="s">
        <v>2491</v>
      </c>
      <c r="C527" s="81" t="s">
        <v>1210</v>
      </c>
      <c r="D527" s="140" t="s">
        <v>2492</v>
      </c>
    </row>
    <row r="528" spans="1:4">
      <c r="A528" s="139" t="s">
        <v>2493</v>
      </c>
      <c r="B528" s="81" t="s">
        <v>2494</v>
      </c>
      <c r="C528" s="81" t="s">
        <v>2495</v>
      </c>
      <c r="D528" s="140" t="s">
        <v>331</v>
      </c>
    </row>
    <row r="529" spans="1:4">
      <c r="A529" s="139" t="s">
        <v>2496</v>
      </c>
      <c r="B529" s="81" t="s">
        <v>2497</v>
      </c>
      <c r="C529" s="81" t="s">
        <v>2498</v>
      </c>
      <c r="D529" s="140" t="s">
        <v>331</v>
      </c>
    </row>
    <row r="530" spans="1:4">
      <c r="A530" s="139" t="s">
        <v>2499</v>
      </c>
      <c r="B530" s="81" t="s">
        <v>2500</v>
      </c>
      <c r="C530" s="81" t="s">
        <v>1295</v>
      </c>
      <c r="D530" s="140" t="s">
        <v>331</v>
      </c>
    </row>
    <row r="531" spans="1:4">
      <c r="A531" s="139" t="s">
        <v>2501</v>
      </c>
      <c r="B531" s="81" t="s">
        <v>2502</v>
      </c>
      <c r="C531" s="81" t="s">
        <v>1220</v>
      </c>
      <c r="D531" s="140" t="s">
        <v>331</v>
      </c>
    </row>
    <row r="532" spans="1:4">
      <c r="A532" s="139" t="s">
        <v>2503</v>
      </c>
      <c r="B532" s="81" t="s">
        <v>2504</v>
      </c>
      <c r="C532" s="81" t="s">
        <v>2505</v>
      </c>
      <c r="D532" s="140" t="s">
        <v>331</v>
      </c>
    </row>
    <row r="533" spans="1:4">
      <c r="A533" s="139" t="s">
        <v>2506</v>
      </c>
      <c r="B533" s="81" t="s">
        <v>2507</v>
      </c>
      <c r="C533" s="81" t="s">
        <v>1255</v>
      </c>
      <c r="D533" s="140" t="s">
        <v>331</v>
      </c>
    </row>
    <row r="534" spans="1:4">
      <c r="A534" s="139" t="s">
        <v>2508</v>
      </c>
      <c r="B534" s="81" t="s">
        <v>2509</v>
      </c>
      <c r="C534" s="81" t="s">
        <v>2510</v>
      </c>
      <c r="D534" s="140" t="s">
        <v>331</v>
      </c>
    </row>
    <row r="535" spans="1:4">
      <c r="A535" s="139" t="s">
        <v>2511</v>
      </c>
      <c r="B535" s="81" t="s">
        <v>2512</v>
      </c>
      <c r="C535" s="81" t="s">
        <v>1220</v>
      </c>
      <c r="D535" s="140" t="s">
        <v>2513</v>
      </c>
    </row>
    <row r="536" spans="1:4">
      <c r="A536" s="139" t="s">
        <v>2514</v>
      </c>
      <c r="B536" s="81" t="s">
        <v>2515</v>
      </c>
      <c r="C536" s="81" t="s">
        <v>1295</v>
      </c>
      <c r="D536" s="140" t="s">
        <v>331</v>
      </c>
    </row>
    <row r="537" spans="1:4">
      <c r="A537" s="139" t="s">
        <v>2516</v>
      </c>
      <c r="B537" s="81" t="s">
        <v>2517</v>
      </c>
      <c r="C537" s="81" t="s">
        <v>1357</v>
      </c>
      <c r="D537" s="140" t="s">
        <v>331</v>
      </c>
    </row>
    <row r="538" spans="1:4">
      <c r="A538" s="139" t="s">
        <v>2518</v>
      </c>
      <c r="B538" s="81" t="s">
        <v>2519</v>
      </c>
      <c r="C538" s="81" t="s">
        <v>1357</v>
      </c>
      <c r="D538" s="140" t="s">
        <v>331</v>
      </c>
    </row>
    <row r="539" spans="1:4">
      <c r="A539" s="139" t="s">
        <v>2520</v>
      </c>
      <c r="B539" s="81" t="s">
        <v>2521</v>
      </c>
      <c r="C539" s="81" t="s">
        <v>1210</v>
      </c>
      <c r="D539" s="140" t="s">
        <v>331</v>
      </c>
    </row>
    <row r="540" spans="1:4">
      <c r="A540" s="139" t="s">
        <v>2522</v>
      </c>
      <c r="B540" s="81" t="s">
        <v>2523</v>
      </c>
      <c r="C540" s="81" t="s">
        <v>1210</v>
      </c>
      <c r="D540" s="140" t="s">
        <v>331</v>
      </c>
    </row>
    <row r="541" spans="1:4">
      <c r="A541" s="139" t="s">
        <v>2524</v>
      </c>
      <c r="B541" s="81" t="s">
        <v>2525</v>
      </c>
      <c r="C541" s="81" t="s">
        <v>1210</v>
      </c>
      <c r="D541" s="140" t="s">
        <v>331</v>
      </c>
    </row>
    <row r="542" spans="1:4">
      <c r="A542" s="139" t="s">
        <v>2526</v>
      </c>
      <c r="B542" s="81" t="s">
        <v>2527</v>
      </c>
      <c r="C542" s="81" t="s">
        <v>1210</v>
      </c>
      <c r="D542" s="140" t="s">
        <v>2528</v>
      </c>
    </row>
    <row r="543" spans="1:4">
      <c r="A543" s="139" t="s">
        <v>2529</v>
      </c>
      <c r="B543" s="81" t="s">
        <v>2530</v>
      </c>
      <c r="C543" s="81" t="s">
        <v>2531</v>
      </c>
      <c r="D543" s="140" t="s">
        <v>331</v>
      </c>
    </row>
    <row r="544" spans="1:4">
      <c r="A544" s="139" t="s">
        <v>2532</v>
      </c>
      <c r="B544" s="81" t="s">
        <v>2533</v>
      </c>
      <c r="C544" s="81" t="s">
        <v>1210</v>
      </c>
      <c r="D544" s="140" t="s">
        <v>331</v>
      </c>
    </row>
    <row r="545" spans="1:4">
      <c r="A545" s="139" t="s">
        <v>2534</v>
      </c>
      <c r="B545" s="81" t="s">
        <v>2535</v>
      </c>
      <c r="C545" s="81" t="s">
        <v>2536</v>
      </c>
      <c r="D545" s="140" t="s">
        <v>331</v>
      </c>
    </row>
    <row r="546" spans="1:4">
      <c r="A546" s="139" t="s">
        <v>2537</v>
      </c>
      <c r="B546" s="81" t="s">
        <v>2538</v>
      </c>
      <c r="C546" s="81" t="s">
        <v>1396</v>
      </c>
      <c r="D546" s="140" t="s">
        <v>331</v>
      </c>
    </row>
    <row r="547" spans="1:4">
      <c r="A547" s="139" t="s">
        <v>2539</v>
      </c>
      <c r="B547" s="81" t="s">
        <v>2540</v>
      </c>
      <c r="C547" s="81" t="s">
        <v>1220</v>
      </c>
      <c r="D547" s="140" t="s">
        <v>331</v>
      </c>
    </row>
    <row r="548" spans="1:4">
      <c r="A548" s="139" t="s">
        <v>2541</v>
      </c>
      <c r="B548" s="81" t="s">
        <v>2542</v>
      </c>
      <c r="C548" s="81" t="s">
        <v>1210</v>
      </c>
      <c r="D548" s="140" t="s">
        <v>2543</v>
      </c>
    </row>
    <row r="549" spans="1:4">
      <c r="A549" s="139" t="s">
        <v>2544</v>
      </c>
      <c r="B549" s="81" t="s">
        <v>2545</v>
      </c>
      <c r="C549" s="81" t="s">
        <v>1220</v>
      </c>
      <c r="D549" s="140" t="s">
        <v>331</v>
      </c>
    </row>
    <row r="550" spans="1:4">
      <c r="A550" s="139" t="s">
        <v>2546</v>
      </c>
      <c r="B550" s="81" t="s">
        <v>2547</v>
      </c>
      <c r="C550" s="81" t="s">
        <v>1210</v>
      </c>
      <c r="D550" s="140" t="s">
        <v>2456</v>
      </c>
    </row>
    <row r="551" spans="1:4">
      <c r="A551" s="139" t="s">
        <v>2548</v>
      </c>
      <c r="B551" s="81" t="s">
        <v>2549</v>
      </c>
      <c r="C551" s="81" t="s">
        <v>1245</v>
      </c>
      <c r="D551" s="140" t="s">
        <v>2550</v>
      </c>
    </row>
    <row r="552" spans="1:4">
      <c r="A552" s="139" t="s">
        <v>2551</v>
      </c>
      <c r="B552" s="81" t="s">
        <v>2552</v>
      </c>
      <c r="C552" s="81" t="s">
        <v>2553</v>
      </c>
      <c r="D552" s="140" t="s">
        <v>331</v>
      </c>
    </row>
    <row r="553" spans="1:4">
      <c r="A553" s="139" t="s">
        <v>2554</v>
      </c>
      <c r="B553" s="81" t="s">
        <v>1028</v>
      </c>
      <c r="C553" s="81" t="s">
        <v>2555</v>
      </c>
      <c r="D553" s="140" t="s">
        <v>331</v>
      </c>
    </row>
    <row r="554" spans="1:4">
      <c r="A554" s="139" t="s">
        <v>2556</v>
      </c>
      <c r="B554" s="81" t="s">
        <v>2557</v>
      </c>
      <c r="C554" s="81" t="s">
        <v>1210</v>
      </c>
      <c r="D554" s="140" t="s">
        <v>331</v>
      </c>
    </row>
    <row r="555" spans="1:4">
      <c r="A555" s="139" t="s">
        <v>2558</v>
      </c>
      <c r="B555" s="81" t="s">
        <v>2559</v>
      </c>
      <c r="C555" s="81" t="s">
        <v>2560</v>
      </c>
      <c r="D555" s="140" t="s">
        <v>331</v>
      </c>
    </row>
    <row r="556" spans="1:4">
      <c r="A556" s="139" t="s">
        <v>2561</v>
      </c>
      <c r="B556" s="81" t="s">
        <v>2562</v>
      </c>
      <c r="C556" s="81" t="s">
        <v>2563</v>
      </c>
      <c r="D556" s="140" t="s">
        <v>331</v>
      </c>
    </row>
    <row r="557" spans="1:4">
      <c r="A557" s="139" t="s">
        <v>2564</v>
      </c>
      <c r="B557" s="81" t="s">
        <v>2565</v>
      </c>
      <c r="C557" s="81" t="s">
        <v>1295</v>
      </c>
      <c r="D557" s="140" t="s">
        <v>331</v>
      </c>
    </row>
    <row r="558" spans="1:4">
      <c r="A558" s="139" t="s">
        <v>2566</v>
      </c>
      <c r="B558" s="81" t="s">
        <v>2567</v>
      </c>
      <c r="C558" s="81" t="s">
        <v>1371</v>
      </c>
      <c r="D558" s="140" t="s">
        <v>2568</v>
      </c>
    </row>
    <row r="559" spans="1:4">
      <c r="A559" s="139" t="s">
        <v>2569</v>
      </c>
      <c r="B559" s="81" t="s">
        <v>2570</v>
      </c>
      <c r="C559" s="81" t="s">
        <v>1220</v>
      </c>
      <c r="D559" s="140" t="s">
        <v>2571</v>
      </c>
    </row>
    <row r="560" spans="1:4">
      <c r="A560" s="139" t="s">
        <v>2572</v>
      </c>
      <c r="B560" s="81" t="s">
        <v>2573</v>
      </c>
      <c r="C560" s="81" t="s">
        <v>1341</v>
      </c>
      <c r="D560" s="140" t="s">
        <v>2550</v>
      </c>
    </row>
    <row r="561" spans="1:4">
      <c r="A561" s="139" t="s">
        <v>2574</v>
      </c>
      <c r="B561" s="81" t="s">
        <v>2575</v>
      </c>
      <c r="C561" s="81" t="s">
        <v>2576</v>
      </c>
      <c r="D561" s="140" t="s">
        <v>331</v>
      </c>
    </row>
    <row r="562" spans="1:4">
      <c r="A562" s="139" t="s">
        <v>2577</v>
      </c>
      <c r="B562" s="81" t="s">
        <v>2578</v>
      </c>
      <c r="C562" s="81" t="s">
        <v>1210</v>
      </c>
      <c r="D562" s="140" t="s">
        <v>331</v>
      </c>
    </row>
    <row r="563" spans="1:4">
      <c r="A563" s="139" t="s">
        <v>2579</v>
      </c>
      <c r="B563" s="81" t="s">
        <v>2580</v>
      </c>
      <c r="C563" s="81" t="s">
        <v>1210</v>
      </c>
      <c r="D563" s="140" t="s">
        <v>331</v>
      </c>
    </row>
    <row r="564" spans="1:4">
      <c r="A564" s="139" t="s">
        <v>2581</v>
      </c>
      <c r="B564" s="81" t="s">
        <v>2582</v>
      </c>
      <c r="C564" s="81" t="s">
        <v>1210</v>
      </c>
      <c r="D564" s="140" t="s">
        <v>331</v>
      </c>
    </row>
    <row r="565" spans="1:4">
      <c r="A565" s="139" t="s">
        <v>2583</v>
      </c>
      <c r="B565" s="81" t="s">
        <v>2584</v>
      </c>
      <c r="C565" s="81" t="s">
        <v>1252</v>
      </c>
      <c r="D565" s="140" t="s">
        <v>331</v>
      </c>
    </row>
    <row r="566" spans="1:4">
      <c r="A566" s="139" t="s">
        <v>2585</v>
      </c>
      <c r="B566" s="81" t="s">
        <v>2586</v>
      </c>
      <c r="C566" s="81" t="s">
        <v>1210</v>
      </c>
      <c r="D566" s="140" t="s">
        <v>331</v>
      </c>
    </row>
    <row r="567" spans="1:4">
      <c r="A567" s="139" t="s">
        <v>2587</v>
      </c>
      <c r="B567" s="81" t="s">
        <v>2588</v>
      </c>
      <c r="C567" s="81" t="s">
        <v>1210</v>
      </c>
      <c r="D567" s="140" t="s">
        <v>2589</v>
      </c>
    </row>
    <row r="568" spans="1:4">
      <c r="A568" s="139" t="s">
        <v>2590</v>
      </c>
      <c r="B568" s="81" t="s">
        <v>2591</v>
      </c>
      <c r="C568" s="81" t="s">
        <v>1295</v>
      </c>
      <c r="D568" s="140" t="s">
        <v>331</v>
      </c>
    </row>
    <row r="569" spans="1:4">
      <c r="A569" s="139" t="s">
        <v>2592</v>
      </c>
      <c r="B569" s="81" t="s">
        <v>2593</v>
      </c>
      <c r="C569" s="81" t="s">
        <v>2594</v>
      </c>
      <c r="D569" s="140" t="s">
        <v>331</v>
      </c>
    </row>
    <row r="570" spans="1:4">
      <c r="A570" s="139" t="s">
        <v>2595</v>
      </c>
      <c r="B570" s="81" t="s">
        <v>2596</v>
      </c>
      <c r="C570" s="81" t="s">
        <v>1263</v>
      </c>
      <c r="D570" s="140" t="s">
        <v>331</v>
      </c>
    </row>
    <row r="571" spans="1:4">
      <c r="A571" s="139" t="s">
        <v>2597</v>
      </c>
      <c r="B571" s="81" t="s">
        <v>2598</v>
      </c>
      <c r="C571" s="81" t="s">
        <v>1210</v>
      </c>
      <c r="D571" s="140" t="s">
        <v>331</v>
      </c>
    </row>
    <row r="572" spans="1:4">
      <c r="A572" s="139" t="s">
        <v>2599</v>
      </c>
      <c r="B572" s="81" t="s">
        <v>2600</v>
      </c>
      <c r="C572" s="81" t="s">
        <v>1746</v>
      </c>
      <c r="D572" s="140" t="s">
        <v>331</v>
      </c>
    </row>
    <row r="573" spans="1:4">
      <c r="A573" s="139" t="s">
        <v>2601</v>
      </c>
      <c r="B573" s="81" t="s">
        <v>2602</v>
      </c>
      <c r="C573" s="81" t="s">
        <v>2603</v>
      </c>
      <c r="D573" s="140" t="s">
        <v>331</v>
      </c>
    </row>
    <row r="574" spans="1:4">
      <c r="A574" s="139" t="s">
        <v>2604</v>
      </c>
      <c r="B574" s="81" t="s">
        <v>2605</v>
      </c>
      <c r="C574" s="81" t="s">
        <v>1396</v>
      </c>
      <c r="D574" s="140" t="s">
        <v>331</v>
      </c>
    </row>
    <row r="575" spans="1:4">
      <c r="A575" s="139" t="s">
        <v>2606</v>
      </c>
      <c r="B575" s="81" t="s">
        <v>2607</v>
      </c>
      <c r="C575" s="81" t="s">
        <v>1295</v>
      </c>
      <c r="D575" s="140" t="s">
        <v>331</v>
      </c>
    </row>
    <row r="576" spans="1:4">
      <c r="A576" s="139" t="s">
        <v>2608</v>
      </c>
      <c r="B576" s="81" t="s">
        <v>2609</v>
      </c>
      <c r="C576" s="81" t="s">
        <v>2610</v>
      </c>
      <c r="D576" s="140" t="s">
        <v>331</v>
      </c>
    </row>
    <row r="577" spans="1:4">
      <c r="A577" s="139" t="s">
        <v>2611</v>
      </c>
      <c r="B577" s="81" t="s">
        <v>2612</v>
      </c>
      <c r="C577" s="81" t="s">
        <v>1245</v>
      </c>
      <c r="D577" s="140" t="s">
        <v>331</v>
      </c>
    </row>
    <row r="578" spans="1:4">
      <c r="A578" s="139" t="s">
        <v>2613</v>
      </c>
      <c r="B578" s="81" t="s">
        <v>2614</v>
      </c>
      <c r="C578" s="81" t="s">
        <v>2615</v>
      </c>
      <c r="D578" s="140" t="s">
        <v>331</v>
      </c>
    </row>
    <row r="579" spans="1:4">
      <c r="A579" s="139" t="s">
        <v>2616</v>
      </c>
      <c r="B579" s="81" t="s">
        <v>2617</v>
      </c>
      <c r="C579" s="81" t="s">
        <v>2618</v>
      </c>
      <c r="D579" s="140" t="s">
        <v>331</v>
      </c>
    </row>
    <row r="580" spans="1:4">
      <c r="A580" s="139" t="s">
        <v>2619</v>
      </c>
      <c r="B580" s="81" t="s">
        <v>2620</v>
      </c>
      <c r="C580" s="81" t="s">
        <v>1357</v>
      </c>
      <c r="D580" s="140" t="s">
        <v>331</v>
      </c>
    </row>
    <row r="581" spans="1:4">
      <c r="A581" s="139" t="s">
        <v>2621</v>
      </c>
      <c r="B581" s="81" t="s">
        <v>2622</v>
      </c>
      <c r="C581" s="81" t="s">
        <v>1210</v>
      </c>
      <c r="D581" s="140" t="s">
        <v>331</v>
      </c>
    </row>
    <row r="582" spans="1:4">
      <c r="A582" s="139" t="s">
        <v>2623</v>
      </c>
      <c r="B582" s="81" t="s">
        <v>2624</v>
      </c>
      <c r="C582" s="81" t="s">
        <v>1210</v>
      </c>
      <c r="D582" s="140" t="s">
        <v>331</v>
      </c>
    </row>
    <row r="583" spans="1:4">
      <c r="A583" s="139" t="s">
        <v>2625</v>
      </c>
      <c r="B583" s="81" t="s">
        <v>2626</v>
      </c>
      <c r="C583" s="81" t="s">
        <v>1210</v>
      </c>
      <c r="D583" s="140" t="s">
        <v>331</v>
      </c>
    </row>
    <row r="584" spans="1:4">
      <c r="A584" s="139" t="s">
        <v>2627</v>
      </c>
      <c r="B584" s="81" t="s">
        <v>2628</v>
      </c>
      <c r="C584" s="81" t="s">
        <v>1295</v>
      </c>
      <c r="D584" s="140" t="s">
        <v>2629</v>
      </c>
    </row>
    <row r="585" spans="1:4">
      <c r="A585" s="139" t="s">
        <v>2630</v>
      </c>
      <c r="B585" s="81" t="s">
        <v>2631</v>
      </c>
      <c r="C585" s="81" t="s">
        <v>2632</v>
      </c>
      <c r="D585" s="140" t="s">
        <v>331</v>
      </c>
    </row>
    <row r="586" spans="1:4">
      <c r="A586" s="139" t="s">
        <v>2633</v>
      </c>
      <c r="B586" s="81" t="s">
        <v>2634</v>
      </c>
      <c r="C586" s="81" t="s">
        <v>1295</v>
      </c>
      <c r="D586" s="140" t="s">
        <v>331</v>
      </c>
    </row>
    <row r="587" spans="1:4">
      <c r="A587" s="139" t="s">
        <v>2635</v>
      </c>
      <c r="B587" s="81" t="s">
        <v>2636</v>
      </c>
      <c r="C587" s="81" t="s">
        <v>2637</v>
      </c>
      <c r="D587" s="140" t="s">
        <v>331</v>
      </c>
    </row>
    <row r="588" spans="1:4">
      <c r="A588" s="139" t="s">
        <v>2638</v>
      </c>
      <c r="B588" s="81" t="s">
        <v>2639</v>
      </c>
      <c r="C588" s="81" t="s">
        <v>1341</v>
      </c>
      <c r="D588" s="140" t="s">
        <v>331</v>
      </c>
    </row>
    <row r="589" spans="1:4">
      <c r="A589" s="139" t="s">
        <v>2640</v>
      </c>
      <c r="B589" s="81" t="s">
        <v>2641</v>
      </c>
      <c r="C589" s="81" t="s">
        <v>1220</v>
      </c>
      <c r="D589" s="140" t="s">
        <v>331</v>
      </c>
    </row>
    <row r="590" spans="1:4">
      <c r="A590" s="139" t="s">
        <v>2642</v>
      </c>
      <c r="B590" s="81" t="s">
        <v>2643</v>
      </c>
      <c r="C590" s="81" t="s">
        <v>1220</v>
      </c>
      <c r="D590" s="140" t="s">
        <v>2644</v>
      </c>
    </row>
    <row r="591" spans="1:4">
      <c r="A591" s="139" t="s">
        <v>2645</v>
      </c>
      <c r="B591" s="81" t="s">
        <v>2646</v>
      </c>
      <c r="C591" s="81" t="s">
        <v>1220</v>
      </c>
      <c r="D591" s="140" t="s">
        <v>331</v>
      </c>
    </row>
    <row r="592" spans="1:4">
      <c r="A592" s="139" t="s">
        <v>2647</v>
      </c>
      <c r="B592" s="81" t="s">
        <v>2648</v>
      </c>
      <c r="C592" s="81" t="s">
        <v>2649</v>
      </c>
      <c r="D592" s="140" t="s">
        <v>2650</v>
      </c>
    </row>
    <row r="593" spans="1:4">
      <c r="A593" s="139" t="s">
        <v>2651</v>
      </c>
      <c r="B593" s="81" t="s">
        <v>2652</v>
      </c>
      <c r="C593" s="81" t="s">
        <v>2653</v>
      </c>
      <c r="D593" s="140" t="s">
        <v>2650</v>
      </c>
    </row>
    <row r="594" spans="1:4">
      <c r="A594" s="139" t="s">
        <v>2654</v>
      </c>
      <c r="B594" s="81" t="s">
        <v>2655</v>
      </c>
      <c r="C594" s="81" t="s">
        <v>2656</v>
      </c>
      <c r="D594" s="140" t="s">
        <v>2657</v>
      </c>
    </row>
    <row r="595" spans="1:4">
      <c r="A595" s="139" t="s">
        <v>2658</v>
      </c>
      <c r="B595" s="81" t="s">
        <v>2659</v>
      </c>
      <c r="C595" s="81" t="s">
        <v>1396</v>
      </c>
      <c r="D595" s="140" t="s">
        <v>331</v>
      </c>
    </row>
    <row r="596" spans="1:4">
      <c r="A596" s="139" t="s">
        <v>2660</v>
      </c>
      <c r="B596" s="81" t="s">
        <v>2661</v>
      </c>
      <c r="C596" s="81" t="s">
        <v>1210</v>
      </c>
      <c r="D596" s="140" t="s">
        <v>2662</v>
      </c>
    </row>
    <row r="597" spans="1:4">
      <c r="A597" s="139" t="s">
        <v>2663</v>
      </c>
      <c r="B597" s="81" t="s">
        <v>2664</v>
      </c>
      <c r="C597" s="81" t="s">
        <v>1295</v>
      </c>
      <c r="D597" s="140" t="s">
        <v>331</v>
      </c>
    </row>
    <row r="598" spans="1:4">
      <c r="A598" s="139" t="s">
        <v>2665</v>
      </c>
      <c r="B598" s="81" t="s">
        <v>2666</v>
      </c>
      <c r="C598" s="81" t="s">
        <v>1295</v>
      </c>
      <c r="D598" s="140" t="s">
        <v>2667</v>
      </c>
    </row>
    <row r="599" spans="1:4">
      <c r="A599" s="139" t="s">
        <v>2668</v>
      </c>
      <c r="B599" s="81" t="s">
        <v>2669</v>
      </c>
      <c r="C599" s="81" t="s">
        <v>1295</v>
      </c>
      <c r="D599" s="140" t="s">
        <v>2670</v>
      </c>
    </row>
    <row r="600" spans="1:4">
      <c r="A600" s="139" t="s">
        <v>2671</v>
      </c>
      <c r="B600" s="81" t="s">
        <v>2672</v>
      </c>
      <c r="C600" s="81" t="s">
        <v>2673</v>
      </c>
      <c r="D600" s="140" t="s">
        <v>2674</v>
      </c>
    </row>
    <row r="601" spans="1:4">
      <c r="A601" s="139" t="s">
        <v>2675</v>
      </c>
      <c r="B601" s="81" t="s">
        <v>2676</v>
      </c>
      <c r="C601" s="81" t="s">
        <v>1473</v>
      </c>
      <c r="D601" s="140" t="s">
        <v>331</v>
      </c>
    </row>
    <row r="602" spans="1:4">
      <c r="A602" s="139" t="s">
        <v>2677</v>
      </c>
      <c r="B602" s="81" t="s">
        <v>2678</v>
      </c>
      <c r="C602" s="81" t="s">
        <v>1210</v>
      </c>
      <c r="D602" s="140" t="s">
        <v>331</v>
      </c>
    </row>
    <row r="603" spans="1:4">
      <c r="A603" s="139" t="s">
        <v>2679</v>
      </c>
      <c r="B603" s="81" t="s">
        <v>2680</v>
      </c>
      <c r="C603" s="81" t="s">
        <v>1270</v>
      </c>
      <c r="D603" s="140" t="s">
        <v>331</v>
      </c>
    </row>
    <row r="604" spans="1:4">
      <c r="A604" s="139" t="s">
        <v>2681</v>
      </c>
      <c r="B604" s="81" t="s">
        <v>2682</v>
      </c>
      <c r="C604" s="81" t="s">
        <v>2683</v>
      </c>
      <c r="D604" s="140" t="s">
        <v>2684</v>
      </c>
    </row>
    <row r="605" spans="1:4">
      <c r="A605" s="139" t="s">
        <v>2685</v>
      </c>
      <c r="B605" s="81" t="s">
        <v>2686</v>
      </c>
      <c r="C605" s="81" t="s">
        <v>2687</v>
      </c>
      <c r="D605" s="140" t="s">
        <v>331</v>
      </c>
    </row>
    <row r="606" spans="1:4">
      <c r="A606" s="139" t="s">
        <v>2688</v>
      </c>
      <c r="B606" s="81" t="s">
        <v>2689</v>
      </c>
      <c r="C606" s="81" t="s">
        <v>1357</v>
      </c>
      <c r="D606" s="140" t="s">
        <v>331</v>
      </c>
    </row>
    <row r="607" spans="1:4">
      <c r="A607" s="139" t="s">
        <v>2690</v>
      </c>
      <c r="B607" s="81" t="s">
        <v>2691</v>
      </c>
      <c r="C607" s="81" t="s">
        <v>2692</v>
      </c>
      <c r="D607" s="140" t="s">
        <v>331</v>
      </c>
    </row>
    <row r="608" spans="1:4">
      <c r="A608" s="139" t="s">
        <v>2693</v>
      </c>
      <c r="B608" s="81" t="s">
        <v>2694</v>
      </c>
      <c r="C608" s="81" t="s">
        <v>1210</v>
      </c>
      <c r="D608" s="140" t="s">
        <v>331</v>
      </c>
    </row>
    <row r="609" spans="1:4">
      <c r="A609" s="139" t="s">
        <v>2695</v>
      </c>
      <c r="B609" s="81" t="s">
        <v>2696</v>
      </c>
      <c r="C609" s="81" t="s">
        <v>1210</v>
      </c>
      <c r="D609" s="140" t="s">
        <v>331</v>
      </c>
    </row>
    <row r="610" spans="1:4">
      <c r="A610" s="139" t="s">
        <v>2697</v>
      </c>
      <c r="B610" s="81" t="s">
        <v>2698</v>
      </c>
      <c r="C610" s="81" t="s">
        <v>1210</v>
      </c>
      <c r="D610" s="140" t="s">
        <v>2699</v>
      </c>
    </row>
    <row r="611" spans="1:4">
      <c r="A611" s="139" t="s">
        <v>2700</v>
      </c>
      <c r="B611" s="81" t="s">
        <v>2701</v>
      </c>
      <c r="C611" s="81" t="s">
        <v>1220</v>
      </c>
      <c r="D611" s="140" t="s">
        <v>2702</v>
      </c>
    </row>
    <row r="612" spans="1:4">
      <c r="A612" s="139" t="s">
        <v>2703</v>
      </c>
      <c r="B612" s="81" t="s">
        <v>2704</v>
      </c>
      <c r="C612" s="81" t="s">
        <v>2705</v>
      </c>
      <c r="D612" s="140" t="s">
        <v>331</v>
      </c>
    </row>
    <row r="613" spans="1:4">
      <c r="A613" s="139" t="s">
        <v>2706</v>
      </c>
      <c r="B613" s="81" t="s">
        <v>2707</v>
      </c>
      <c r="C613" s="81" t="s">
        <v>1210</v>
      </c>
      <c r="D613" s="140" t="s">
        <v>2708</v>
      </c>
    </row>
    <row r="614" spans="1:4">
      <c r="A614" s="139" t="s">
        <v>2709</v>
      </c>
      <c r="B614" s="81" t="s">
        <v>2710</v>
      </c>
      <c r="C614" s="81" t="s">
        <v>1295</v>
      </c>
      <c r="D614" s="140" t="s">
        <v>331</v>
      </c>
    </row>
    <row r="615" spans="1:4">
      <c r="A615" s="139" t="s">
        <v>2711</v>
      </c>
      <c r="B615" s="81" t="s">
        <v>2712</v>
      </c>
      <c r="C615" s="81" t="s">
        <v>1245</v>
      </c>
      <c r="D615" s="140" t="s">
        <v>331</v>
      </c>
    </row>
    <row r="616" spans="1:4">
      <c r="A616" s="139" t="s">
        <v>2713</v>
      </c>
      <c r="B616" s="81" t="s">
        <v>2714</v>
      </c>
      <c r="C616" s="81" t="s">
        <v>1210</v>
      </c>
      <c r="D616" s="140" t="s">
        <v>331</v>
      </c>
    </row>
    <row r="617" spans="1:4">
      <c r="A617" s="139" t="s">
        <v>2715</v>
      </c>
      <c r="B617" s="81" t="s">
        <v>2716</v>
      </c>
      <c r="C617" s="81" t="s">
        <v>1245</v>
      </c>
      <c r="D617" s="140" t="s">
        <v>331</v>
      </c>
    </row>
    <row r="618" spans="1:4">
      <c r="A618" s="139" t="s">
        <v>2717</v>
      </c>
      <c r="B618" s="81" t="s">
        <v>2718</v>
      </c>
      <c r="C618" s="81" t="s">
        <v>2719</v>
      </c>
      <c r="D618" s="140" t="s">
        <v>331</v>
      </c>
    </row>
    <row r="619" spans="1:4">
      <c r="A619" s="139" t="s">
        <v>2720</v>
      </c>
      <c r="B619" s="81" t="s">
        <v>2721</v>
      </c>
      <c r="C619" s="81" t="s">
        <v>1210</v>
      </c>
      <c r="D619" s="140" t="s">
        <v>331</v>
      </c>
    </row>
    <row r="620" spans="1:4">
      <c r="A620" s="139" t="s">
        <v>2722</v>
      </c>
      <c r="B620" s="81" t="s">
        <v>2723</v>
      </c>
      <c r="C620" s="81" t="s">
        <v>2724</v>
      </c>
      <c r="D620" s="140" t="s">
        <v>331</v>
      </c>
    </row>
    <row r="621" spans="1:4">
      <c r="A621" s="139" t="s">
        <v>2725</v>
      </c>
      <c r="B621" s="81" t="s">
        <v>2726</v>
      </c>
      <c r="C621" s="81" t="s">
        <v>1835</v>
      </c>
      <c r="D621" s="140" t="s">
        <v>331</v>
      </c>
    </row>
    <row r="622" spans="1:4">
      <c r="A622" s="139" t="s">
        <v>2727</v>
      </c>
      <c r="B622" s="81" t="s">
        <v>2728</v>
      </c>
      <c r="C622" s="81" t="s">
        <v>2729</v>
      </c>
      <c r="D622" s="140" t="s">
        <v>331</v>
      </c>
    </row>
    <row r="623" spans="1:4">
      <c r="A623" s="139" t="s">
        <v>2730</v>
      </c>
      <c r="B623" s="81" t="s">
        <v>2731</v>
      </c>
      <c r="C623" s="81" t="s">
        <v>1220</v>
      </c>
      <c r="D623" s="140" t="s">
        <v>331</v>
      </c>
    </row>
    <row r="624" spans="1:4">
      <c r="A624" s="139" t="s">
        <v>2732</v>
      </c>
      <c r="B624" s="81" t="s">
        <v>2733</v>
      </c>
      <c r="C624" s="81" t="s">
        <v>1220</v>
      </c>
      <c r="D624" s="140" t="s">
        <v>331</v>
      </c>
    </row>
    <row r="625" spans="1:4">
      <c r="A625" s="139" t="s">
        <v>2734</v>
      </c>
      <c r="B625" s="81" t="s">
        <v>2735</v>
      </c>
      <c r="C625" s="81" t="s">
        <v>1341</v>
      </c>
      <c r="D625" s="140" t="s">
        <v>331</v>
      </c>
    </row>
    <row r="626" spans="1:4">
      <c r="A626" s="139" t="s">
        <v>2736</v>
      </c>
      <c r="B626" s="81" t="s">
        <v>2737</v>
      </c>
      <c r="C626" s="81" t="s">
        <v>1357</v>
      </c>
      <c r="D626" s="140" t="s">
        <v>331</v>
      </c>
    </row>
    <row r="627" spans="1:4">
      <c r="A627" s="139" t="s">
        <v>2738</v>
      </c>
      <c r="B627" s="81" t="s">
        <v>2739</v>
      </c>
      <c r="C627" s="81" t="s">
        <v>1220</v>
      </c>
      <c r="D627" s="140" t="s">
        <v>331</v>
      </c>
    </row>
    <row r="628" spans="1:4">
      <c r="A628" s="139" t="s">
        <v>2740</v>
      </c>
      <c r="B628" s="81" t="s">
        <v>2741</v>
      </c>
      <c r="C628" s="81" t="s">
        <v>1220</v>
      </c>
      <c r="D628" s="140" t="s">
        <v>331</v>
      </c>
    </row>
    <row r="629" spans="1:4">
      <c r="A629" s="139" t="s">
        <v>2742</v>
      </c>
      <c r="B629" s="81" t="s">
        <v>2743</v>
      </c>
      <c r="C629" s="81" t="s">
        <v>1255</v>
      </c>
      <c r="D629" s="140" t="s">
        <v>331</v>
      </c>
    </row>
    <row r="630" spans="1:4">
      <c r="A630" s="139" t="s">
        <v>2744</v>
      </c>
      <c r="B630" s="81" t="s">
        <v>2745</v>
      </c>
      <c r="C630" s="81" t="s">
        <v>1220</v>
      </c>
      <c r="D630" s="140" t="s">
        <v>331</v>
      </c>
    </row>
    <row r="631" spans="1:4">
      <c r="A631" s="139" t="s">
        <v>2746</v>
      </c>
      <c r="B631" s="81" t="s">
        <v>2747</v>
      </c>
      <c r="C631" s="81" t="s">
        <v>1220</v>
      </c>
      <c r="D631" s="140" t="s">
        <v>331</v>
      </c>
    </row>
    <row r="632" spans="1:4">
      <c r="A632" s="139" t="s">
        <v>2748</v>
      </c>
      <c r="B632" s="81" t="s">
        <v>2749</v>
      </c>
      <c r="C632" s="81" t="s">
        <v>1255</v>
      </c>
      <c r="D632" s="140" t="s">
        <v>331</v>
      </c>
    </row>
    <row r="633" spans="1:4">
      <c r="A633" s="139" t="s">
        <v>2750</v>
      </c>
      <c r="B633" s="81" t="s">
        <v>2751</v>
      </c>
      <c r="C633" s="81" t="s">
        <v>1225</v>
      </c>
      <c r="D633" s="140" t="s">
        <v>331</v>
      </c>
    </row>
    <row r="634" spans="1:4">
      <c r="A634" s="139" t="s">
        <v>2752</v>
      </c>
      <c r="B634" s="81" t="s">
        <v>2753</v>
      </c>
      <c r="C634" s="81" t="s">
        <v>2754</v>
      </c>
      <c r="D634" s="140" t="s">
        <v>331</v>
      </c>
    </row>
    <row r="635" spans="1:4">
      <c r="A635" s="139" t="s">
        <v>2755</v>
      </c>
      <c r="B635" s="81" t="s">
        <v>2756</v>
      </c>
      <c r="C635" s="81" t="s">
        <v>2757</v>
      </c>
      <c r="D635" s="140" t="s">
        <v>331</v>
      </c>
    </row>
    <row r="636" spans="1:4">
      <c r="A636" s="139" t="s">
        <v>2758</v>
      </c>
      <c r="B636" s="81" t="s">
        <v>2759</v>
      </c>
      <c r="C636" s="81" t="s">
        <v>2760</v>
      </c>
      <c r="D636" s="140" t="s">
        <v>331</v>
      </c>
    </row>
    <row r="637" spans="1:4">
      <c r="A637" s="139" t="s">
        <v>2761</v>
      </c>
      <c r="B637" s="81" t="s">
        <v>2762</v>
      </c>
      <c r="C637" s="81" t="s">
        <v>2763</v>
      </c>
      <c r="D637" s="140" t="s">
        <v>331</v>
      </c>
    </row>
    <row r="638" spans="1:4">
      <c r="A638" s="139" t="s">
        <v>2764</v>
      </c>
      <c r="B638" s="81" t="s">
        <v>2765</v>
      </c>
      <c r="C638" s="81" t="s">
        <v>1263</v>
      </c>
      <c r="D638" s="140" t="s">
        <v>331</v>
      </c>
    </row>
    <row r="639" spans="1:4">
      <c r="A639" s="139" t="s">
        <v>2766</v>
      </c>
      <c r="B639" s="81" t="s">
        <v>2767</v>
      </c>
      <c r="C639" s="81" t="s">
        <v>1225</v>
      </c>
      <c r="D639" s="140" t="s">
        <v>331</v>
      </c>
    </row>
    <row r="640" spans="1:4">
      <c r="A640" s="139" t="s">
        <v>2768</v>
      </c>
      <c r="B640" s="81" t="s">
        <v>2769</v>
      </c>
      <c r="C640" s="81" t="s">
        <v>1220</v>
      </c>
      <c r="D640" s="140" t="s">
        <v>331</v>
      </c>
    </row>
    <row r="641" spans="1:4">
      <c r="A641" s="139" t="s">
        <v>2770</v>
      </c>
      <c r="B641" s="81" t="s">
        <v>2771</v>
      </c>
      <c r="C641" s="81" t="s">
        <v>1220</v>
      </c>
      <c r="D641" s="140" t="s">
        <v>331</v>
      </c>
    </row>
    <row r="642" spans="1:4">
      <c r="A642" s="139" t="s">
        <v>2772</v>
      </c>
      <c r="B642" s="81" t="s">
        <v>2773</v>
      </c>
      <c r="C642" s="81" t="s">
        <v>2774</v>
      </c>
      <c r="D642" s="140" t="s">
        <v>331</v>
      </c>
    </row>
    <row r="643" spans="1:4">
      <c r="A643" s="139" t="s">
        <v>2775</v>
      </c>
      <c r="B643" s="81" t="s">
        <v>2776</v>
      </c>
      <c r="C643" s="81" t="s">
        <v>1220</v>
      </c>
      <c r="D643" s="140" t="s">
        <v>331</v>
      </c>
    </row>
    <row r="644" spans="1:4">
      <c r="A644" s="139" t="s">
        <v>2777</v>
      </c>
      <c r="B644" s="81" t="s">
        <v>2778</v>
      </c>
      <c r="C644" s="81" t="s">
        <v>1220</v>
      </c>
      <c r="D644" s="140" t="s">
        <v>331</v>
      </c>
    </row>
    <row r="645" spans="1:4">
      <c r="A645" s="139" t="s">
        <v>2779</v>
      </c>
      <c r="B645" s="81" t="s">
        <v>2780</v>
      </c>
      <c r="C645" s="81" t="s">
        <v>1220</v>
      </c>
      <c r="D645" s="140" t="s">
        <v>331</v>
      </c>
    </row>
    <row r="646" spans="1:4">
      <c r="A646" s="139" t="s">
        <v>2781</v>
      </c>
      <c r="B646" s="81" t="s">
        <v>2782</v>
      </c>
      <c r="C646" s="81" t="s">
        <v>1220</v>
      </c>
      <c r="D646" s="140" t="s">
        <v>331</v>
      </c>
    </row>
    <row r="647" spans="1:4">
      <c r="A647" s="139" t="s">
        <v>2783</v>
      </c>
      <c r="B647" s="81" t="s">
        <v>2784</v>
      </c>
      <c r="C647" s="81" t="s">
        <v>1220</v>
      </c>
      <c r="D647" s="140" t="s">
        <v>331</v>
      </c>
    </row>
    <row r="648" spans="1:4">
      <c r="A648" s="139" t="s">
        <v>2785</v>
      </c>
      <c r="B648" s="81" t="s">
        <v>2786</v>
      </c>
      <c r="C648" s="81" t="s">
        <v>1220</v>
      </c>
      <c r="D648" s="140" t="s">
        <v>331</v>
      </c>
    </row>
    <row r="649" spans="1:4">
      <c r="A649" s="139" t="s">
        <v>2787</v>
      </c>
      <c r="B649" s="81" t="s">
        <v>2788</v>
      </c>
      <c r="C649" s="81" t="s">
        <v>1473</v>
      </c>
      <c r="D649" s="140" t="s">
        <v>331</v>
      </c>
    </row>
    <row r="650" spans="1:4">
      <c r="A650" s="139" t="s">
        <v>2789</v>
      </c>
      <c r="B650" s="81" t="s">
        <v>2790</v>
      </c>
      <c r="C650" s="81" t="s">
        <v>1220</v>
      </c>
      <c r="D650" s="140" t="s">
        <v>331</v>
      </c>
    </row>
    <row r="651" spans="1:4">
      <c r="A651" s="139" t="s">
        <v>2791</v>
      </c>
      <c r="B651" s="81" t="s">
        <v>2792</v>
      </c>
      <c r="C651" s="81" t="s">
        <v>1220</v>
      </c>
      <c r="D651" s="140" t="s">
        <v>331</v>
      </c>
    </row>
    <row r="652" spans="1:4">
      <c r="A652" s="139" t="s">
        <v>2793</v>
      </c>
      <c r="B652" s="81" t="s">
        <v>2794</v>
      </c>
      <c r="C652" s="81" t="s">
        <v>1220</v>
      </c>
      <c r="D652" s="140" t="s">
        <v>331</v>
      </c>
    </row>
    <row r="653" spans="1:4">
      <c r="A653" s="139" t="s">
        <v>2795</v>
      </c>
      <c r="B653" s="81" t="s">
        <v>2796</v>
      </c>
      <c r="C653" s="81" t="s">
        <v>1245</v>
      </c>
      <c r="D653" s="140" t="s">
        <v>331</v>
      </c>
    </row>
    <row r="654" spans="1:4">
      <c r="A654" s="139" t="s">
        <v>2797</v>
      </c>
      <c r="B654" s="81" t="s">
        <v>2798</v>
      </c>
      <c r="C654" s="81" t="s">
        <v>1220</v>
      </c>
      <c r="D654" s="140" t="s">
        <v>331</v>
      </c>
    </row>
    <row r="655" spans="1:4">
      <c r="A655" s="139" t="s">
        <v>2799</v>
      </c>
      <c r="B655" s="81" t="s">
        <v>2800</v>
      </c>
      <c r="C655" s="81" t="s">
        <v>1220</v>
      </c>
      <c r="D655" s="140" t="s">
        <v>331</v>
      </c>
    </row>
    <row r="656" spans="1:4">
      <c r="A656" s="139" t="s">
        <v>2801</v>
      </c>
      <c r="B656" s="81" t="s">
        <v>2802</v>
      </c>
      <c r="C656" s="81" t="s">
        <v>1220</v>
      </c>
      <c r="D656" s="140" t="s">
        <v>331</v>
      </c>
    </row>
    <row r="657" spans="1:4">
      <c r="A657" s="139" t="s">
        <v>2803</v>
      </c>
      <c r="B657" s="81" t="s">
        <v>2804</v>
      </c>
      <c r="C657" s="81" t="s">
        <v>1220</v>
      </c>
      <c r="D657" s="140" t="s">
        <v>331</v>
      </c>
    </row>
    <row r="658" spans="1:4">
      <c r="A658" s="139" t="s">
        <v>2805</v>
      </c>
      <c r="B658" s="81" t="s">
        <v>2806</v>
      </c>
      <c r="C658" s="81" t="s">
        <v>2807</v>
      </c>
      <c r="D658" s="140" t="s">
        <v>331</v>
      </c>
    </row>
    <row r="659" spans="1:4">
      <c r="A659" s="139" t="s">
        <v>2808</v>
      </c>
      <c r="B659" s="81" t="s">
        <v>2809</v>
      </c>
      <c r="C659" s="81" t="s">
        <v>1220</v>
      </c>
      <c r="D659" s="140" t="s">
        <v>331</v>
      </c>
    </row>
    <row r="660" spans="1:4">
      <c r="A660" s="139" t="s">
        <v>2810</v>
      </c>
      <c r="B660" s="81" t="s">
        <v>2811</v>
      </c>
      <c r="C660" s="81" t="s">
        <v>1220</v>
      </c>
      <c r="D660" s="140" t="s">
        <v>331</v>
      </c>
    </row>
    <row r="661" spans="1:4">
      <c r="A661" s="139" t="s">
        <v>2812</v>
      </c>
      <c r="B661" s="81" t="s">
        <v>2813</v>
      </c>
      <c r="C661" s="81" t="s">
        <v>1220</v>
      </c>
      <c r="D661" s="140" t="s">
        <v>331</v>
      </c>
    </row>
    <row r="662" spans="1:4">
      <c r="A662" s="139" t="s">
        <v>2814</v>
      </c>
      <c r="B662" s="81" t="s">
        <v>2815</v>
      </c>
      <c r="C662" s="81" t="s">
        <v>1210</v>
      </c>
      <c r="D662" s="140" t="s">
        <v>331</v>
      </c>
    </row>
    <row r="663" spans="1:4">
      <c r="A663" s="139" t="s">
        <v>2816</v>
      </c>
      <c r="B663" s="81" t="s">
        <v>2817</v>
      </c>
      <c r="C663" s="81" t="s">
        <v>1357</v>
      </c>
      <c r="D663" s="140" t="s">
        <v>331</v>
      </c>
    </row>
    <row r="664" spans="1:4">
      <c r="A664" s="139" t="s">
        <v>2818</v>
      </c>
      <c r="B664" s="81" t="s">
        <v>2819</v>
      </c>
      <c r="C664" s="81" t="s">
        <v>1210</v>
      </c>
      <c r="D664" s="140" t="s">
        <v>331</v>
      </c>
    </row>
    <row r="665" spans="1:4">
      <c r="A665" s="139" t="s">
        <v>2820</v>
      </c>
      <c r="B665" s="81" t="s">
        <v>2821</v>
      </c>
      <c r="C665" s="81" t="s">
        <v>1263</v>
      </c>
      <c r="D665" s="140" t="s">
        <v>331</v>
      </c>
    </row>
    <row r="666" spans="1:4">
      <c r="A666" s="139" t="s">
        <v>2822</v>
      </c>
      <c r="B666" s="81" t="s">
        <v>2823</v>
      </c>
      <c r="C666" s="81" t="s">
        <v>1263</v>
      </c>
      <c r="D666" s="140" t="s">
        <v>331</v>
      </c>
    </row>
    <row r="667" spans="1:4">
      <c r="A667" s="139" t="s">
        <v>2824</v>
      </c>
      <c r="B667" s="81" t="s">
        <v>2825</v>
      </c>
      <c r="C667" s="81" t="s">
        <v>1210</v>
      </c>
      <c r="D667" s="140" t="s">
        <v>331</v>
      </c>
    </row>
    <row r="668" spans="1:4">
      <c r="A668" s="139" t="s">
        <v>2826</v>
      </c>
      <c r="B668" s="81" t="s">
        <v>2827</v>
      </c>
      <c r="C668" s="81" t="s">
        <v>1295</v>
      </c>
      <c r="D668" s="140" t="s">
        <v>331</v>
      </c>
    </row>
    <row r="669" spans="1:4">
      <c r="A669" s="139" t="s">
        <v>2828</v>
      </c>
      <c r="B669" s="81" t="s">
        <v>2829</v>
      </c>
      <c r="C669" s="81" t="s">
        <v>1220</v>
      </c>
      <c r="D669" s="140" t="s">
        <v>331</v>
      </c>
    </row>
    <row r="670" spans="1:4">
      <c r="A670" s="139" t="s">
        <v>2830</v>
      </c>
      <c r="B670" s="81" t="s">
        <v>2831</v>
      </c>
      <c r="C670" s="81" t="s">
        <v>2832</v>
      </c>
      <c r="D670" s="140" t="s">
        <v>331</v>
      </c>
    </row>
    <row r="671" spans="1:4">
      <c r="A671" s="139" t="s">
        <v>2833</v>
      </c>
      <c r="B671" s="81" t="s">
        <v>2834</v>
      </c>
      <c r="C671" s="81" t="s">
        <v>1225</v>
      </c>
      <c r="D671" s="140" t="s">
        <v>331</v>
      </c>
    </row>
    <row r="672" spans="1:4">
      <c r="A672" s="139" t="s">
        <v>2835</v>
      </c>
      <c r="B672" s="81" t="s">
        <v>2836</v>
      </c>
      <c r="C672" s="81" t="s">
        <v>2837</v>
      </c>
      <c r="D672" s="140" t="s">
        <v>331</v>
      </c>
    </row>
    <row r="673" spans="1:4">
      <c r="A673" s="139" t="s">
        <v>2838</v>
      </c>
      <c r="B673" s="81" t="s">
        <v>2839</v>
      </c>
      <c r="C673" s="81" t="s">
        <v>1220</v>
      </c>
      <c r="D673" s="140" t="s">
        <v>331</v>
      </c>
    </row>
    <row r="674" spans="1:4">
      <c r="A674" s="139" t="s">
        <v>2840</v>
      </c>
      <c r="B674" s="81" t="s">
        <v>2841</v>
      </c>
      <c r="C674" s="81" t="s">
        <v>1220</v>
      </c>
      <c r="D674" s="140" t="s">
        <v>331</v>
      </c>
    </row>
    <row r="675" spans="1:4">
      <c r="A675" s="139" t="s">
        <v>2842</v>
      </c>
      <c r="B675" s="81" t="s">
        <v>2843</v>
      </c>
      <c r="C675" s="81" t="s">
        <v>1210</v>
      </c>
      <c r="D675" s="140" t="s">
        <v>331</v>
      </c>
    </row>
    <row r="676" spans="1:4">
      <c r="A676" s="139" t="s">
        <v>2844</v>
      </c>
      <c r="B676" s="81" t="s">
        <v>2845</v>
      </c>
      <c r="C676" s="81" t="s">
        <v>2846</v>
      </c>
      <c r="D676" s="140" t="s">
        <v>331</v>
      </c>
    </row>
    <row r="677" spans="1:4">
      <c r="A677" s="139" t="s">
        <v>2847</v>
      </c>
      <c r="B677" s="81" t="s">
        <v>2848</v>
      </c>
      <c r="C677" s="81" t="s">
        <v>1263</v>
      </c>
      <c r="D677" s="140" t="s">
        <v>331</v>
      </c>
    </row>
    <row r="678" spans="1:4">
      <c r="A678" s="139" t="s">
        <v>2849</v>
      </c>
      <c r="B678" s="81" t="s">
        <v>2850</v>
      </c>
      <c r="C678" s="81" t="s">
        <v>1263</v>
      </c>
      <c r="D678" s="140" t="s">
        <v>331</v>
      </c>
    </row>
    <row r="679" spans="1:4">
      <c r="A679" s="139" t="s">
        <v>2851</v>
      </c>
      <c r="B679" s="81" t="s">
        <v>2852</v>
      </c>
      <c r="C679" s="81" t="s">
        <v>2853</v>
      </c>
      <c r="D679" s="140" t="s">
        <v>331</v>
      </c>
    </row>
    <row r="680" spans="1:4">
      <c r="A680" s="139" t="s">
        <v>2854</v>
      </c>
      <c r="B680" s="81" t="s">
        <v>2855</v>
      </c>
      <c r="C680" s="81" t="s">
        <v>1746</v>
      </c>
      <c r="D680" s="140" t="s">
        <v>331</v>
      </c>
    </row>
    <row r="681" spans="1:4">
      <c r="A681" s="139" t="s">
        <v>2856</v>
      </c>
      <c r="B681" s="81" t="s">
        <v>2857</v>
      </c>
      <c r="C681" s="81" t="s">
        <v>1220</v>
      </c>
      <c r="D681" s="140" t="s">
        <v>331</v>
      </c>
    </row>
    <row r="682" spans="1:4">
      <c r="A682" s="139" t="s">
        <v>2858</v>
      </c>
      <c r="B682" s="81" t="s">
        <v>2859</v>
      </c>
      <c r="C682" s="81" t="s">
        <v>1220</v>
      </c>
      <c r="D682" s="140" t="s">
        <v>331</v>
      </c>
    </row>
    <row r="683" spans="1:4">
      <c r="A683" s="139" t="s">
        <v>2860</v>
      </c>
      <c r="B683" s="81" t="s">
        <v>2861</v>
      </c>
      <c r="C683" s="81" t="s">
        <v>1220</v>
      </c>
      <c r="D683" s="140" t="s">
        <v>331</v>
      </c>
    </row>
    <row r="684" spans="1:4">
      <c r="A684" s="139" t="s">
        <v>2862</v>
      </c>
      <c r="B684" s="81" t="s">
        <v>2863</v>
      </c>
      <c r="C684" s="81" t="s">
        <v>1220</v>
      </c>
      <c r="D684" s="140" t="s">
        <v>331</v>
      </c>
    </row>
    <row r="685" spans="1:4">
      <c r="A685" s="139" t="s">
        <v>2864</v>
      </c>
      <c r="B685" s="81" t="s">
        <v>2865</v>
      </c>
      <c r="C685" s="81" t="s">
        <v>1220</v>
      </c>
      <c r="D685" s="140" t="s">
        <v>331</v>
      </c>
    </row>
    <row r="686" spans="1:4">
      <c r="A686" s="139" t="s">
        <v>2866</v>
      </c>
      <c r="B686" s="81" t="s">
        <v>2867</v>
      </c>
      <c r="C686" s="81" t="s">
        <v>1220</v>
      </c>
      <c r="D686" s="140" t="s">
        <v>331</v>
      </c>
    </row>
    <row r="687" spans="1:4">
      <c r="A687" s="139" t="s">
        <v>2868</v>
      </c>
      <c r="B687" s="81" t="s">
        <v>2869</v>
      </c>
      <c r="C687" s="81" t="s">
        <v>1252</v>
      </c>
      <c r="D687" s="140" t="s">
        <v>331</v>
      </c>
    </row>
    <row r="688" spans="1:4">
      <c r="A688" s="139" t="s">
        <v>2870</v>
      </c>
      <c r="B688" s="81" t="s">
        <v>2871</v>
      </c>
      <c r="C688" s="81" t="s">
        <v>1357</v>
      </c>
      <c r="D688" s="140" t="s">
        <v>331</v>
      </c>
    </row>
    <row r="689" spans="1:4">
      <c r="A689" s="139" t="s">
        <v>2872</v>
      </c>
      <c r="B689" s="81" t="s">
        <v>2873</v>
      </c>
      <c r="C689" s="81" t="s">
        <v>2874</v>
      </c>
      <c r="D689" s="140" t="s">
        <v>331</v>
      </c>
    </row>
    <row r="690" spans="1:4">
      <c r="A690" s="139" t="s">
        <v>2875</v>
      </c>
      <c r="B690" s="81" t="s">
        <v>2876</v>
      </c>
      <c r="C690" s="81" t="s">
        <v>2877</v>
      </c>
      <c r="D690" s="140" t="s">
        <v>331</v>
      </c>
    </row>
    <row r="691" spans="1:4">
      <c r="A691" s="139" t="s">
        <v>2878</v>
      </c>
      <c r="B691" s="81" t="s">
        <v>2879</v>
      </c>
      <c r="C691" s="81" t="s">
        <v>1220</v>
      </c>
      <c r="D691" s="140" t="s">
        <v>331</v>
      </c>
    </row>
    <row r="692" spans="1:4">
      <c r="A692" s="139" t="s">
        <v>2880</v>
      </c>
      <c r="B692" s="81" t="s">
        <v>2881</v>
      </c>
      <c r="C692" s="81" t="s">
        <v>1220</v>
      </c>
      <c r="D692" s="140" t="s">
        <v>331</v>
      </c>
    </row>
    <row r="693" spans="1:4">
      <c r="A693" s="139" t="s">
        <v>2882</v>
      </c>
      <c r="B693" s="81" t="s">
        <v>2883</v>
      </c>
      <c r="C693" s="81" t="s">
        <v>2884</v>
      </c>
      <c r="D693" s="140" t="s">
        <v>331</v>
      </c>
    </row>
    <row r="694" spans="1:4">
      <c r="A694" s="139" t="s">
        <v>2885</v>
      </c>
      <c r="B694" s="81" t="s">
        <v>2886</v>
      </c>
      <c r="C694" s="81" t="s">
        <v>1220</v>
      </c>
      <c r="D694" s="140" t="s">
        <v>331</v>
      </c>
    </row>
    <row r="695" spans="1:4">
      <c r="A695" s="139" t="s">
        <v>2887</v>
      </c>
      <c r="B695" s="81" t="s">
        <v>2888</v>
      </c>
      <c r="C695" s="81" t="s">
        <v>1220</v>
      </c>
      <c r="D695" s="140" t="s">
        <v>331</v>
      </c>
    </row>
    <row r="696" spans="1:4">
      <c r="A696" s="139" t="s">
        <v>2889</v>
      </c>
      <c r="B696" s="81" t="s">
        <v>2890</v>
      </c>
      <c r="C696" s="81" t="s">
        <v>1220</v>
      </c>
      <c r="D696" s="140" t="s">
        <v>331</v>
      </c>
    </row>
    <row r="697" spans="1:4">
      <c r="A697" s="139" t="s">
        <v>2891</v>
      </c>
      <c r="B697" s="81" t="s">
        <v>2892</v>
      </c>
      <c r="C697" s="81" t="s">
        <v>1220</v>
      </c>
      <c r="D697" s="140" t="s">
        <v>331</v>
      </c>
    </row>
    <row r="698" spans="1:4">
      <c r="A698" s="139" t="s">
        <v>2893</v>
      </c>
      <c r="B698" s="81" t="s">
        <v>2894</v>
      </c>
      <c r="C698" s="81" t="s">
        <v>1220</v>
      </c>
      <c r="D698" s="140" t="s">
        <v>331</v>
      </c>
    </row>
    <row r="699" spans="1:4">
      <c r="A699" s="139" t="s">
        <v>2895</v>
      </c>
      <c r="B699" s="81" t="s">
        <v>2896</v>
      </c>
      <c r="C699" s="81" t="s">
        <v>1295</v>
      </c>
      <c r="D699" s="140" t="s">
        <v>331</v>
      </c>
    </row>
    <row r="700" spans="1:4">
      <c r="A700" s="139" t="s">
        <v>2897</v>
      </c>
      <c r="B700" s="81" t="s">
        <v>2898</v>
      </c>
      <c r="C700" s="81" t="s">
        <v>1210</v>
      </c>
      <c r="D700" s="140" t="s">
        <v>331</v>
      </c>
    </row>
    <row r="701" spans="1:4">
      <c r="A701" s="139" t="s">
        <v>2899</v>
      </c>
      <c r="B701" s="81" t="s">
        <v>2900</v>
      </c>
      <c r="C701" s="81" t="s">
        <v>1210</v>
      </c>
      <c r="D701" s="140" t="s">
        <v>331</v>
      </c>
    </row>
    <row r="702" spans="1:4">
      <c r="A702" s="139" t="s">
        <v>2901</v>
      </c>
      <c r="B702" s="81" t="s">
        <v>2902</v>
      </c>
      <c r="C702" s="81" t="s">
        <v>1220</v>
      </c>
      <c r="D702" s="140" t="s">
        <v>331</v>
      </c>
    </row>
    <row r="703" spans="1:4">
      <c r="A703" s="139" t="s">
        <v>2903</v>
      </c>
      <c r="B703" s="81" t="s">
        <v>2904</v>
      </c>
      <c r="C703" s="81" t="s">
        <v>1220</v>
      </c>
      <c r="D703" s="140" t="s">
        <v>331</v>
      </c>
    </row>
    <row r="704" spans="1:4">
      <c r="A704" s="139" t="s">
        <v>2905</v>
      </c>
      <c r="B704" s="81" t="s">
        <v>2906</v>
      </c>
      <c r="C704" s="81" t="s">
        <v>2907</v>
      </c>
      <c r="D704" s="140" t="s">
        <v>331</v>
      </c>
    </row>
    <row r="705" spans="1:4">
      <c r="A705" s="139" t="s">
        <v>2908</v>
      </c>
      <c r="B705" s="81" t="s">
        <v>2909</v>
      </c>
      <c r="C705" s="81" t="s">
        <v>1220</v>
      </c>
      <c r="D705" s="140" t="s">
        <v>331</v>
      </c>
    </row>
    <row r="706" spans="1:4">
      <c r="A706" s="139" t="s">
        <v>2910</v>
      </c>
      <c r="B706" s="81" t="s">
        <v>2911</v>
      </c>
      <c r="C706" s="81" t="s">
        <v>1225</v>
      </c>
      <c r="D706" s="140" t="s">
        <v>331</v>
      </c>
    </row>
    <row r="707" spans="1:4">
      <c r="A707" s="139" t="s">
        <v>2912</v>
      </c>
      <c r="B707" s="81" t="s">
        <v>2913</v>
      </c>
      <c r="C707" s="81" t="s">
        <v>1220</v>
      </c>
      <c r="D707" s="140" t="s">
        <v>331</v>
      </c>
    </row>
    <row r="708" spans="1:4">
      <c r="A708" s="139" t="s">
        <v>2914</v>
      </c>
      <c r="B708" s="81" t="s">
        <v>2915</v>
      </c>
      <c r="C708" s="81" t="s">
        <v>1245</v>
      </c>
      <c r="D708" s="140" t="s">
        <v>331</v>
      </c>
    </row>
    <row r="709" spans="1:4">
      <c r="A709" s="139" t="s">
        <v>2916</v>
      </c>
      <c r="B709" s="81" t="s">
        <v>2917</v>
      </c>
      <c r="C709" s="81" t="s">
        <v>1220</v>
      </c>
      <c r="D709" s="140" t="s">
        <v>331</v>
      </c>
    </row>
    <row r="710" spans="1:4">
      <c r="A710" s="139" t="s">
        <v>2918</v>
      </c>
      <c r="B710" s="81" t="s">
        <v>2919</v>
      </c>
      <c r="C710" s="81" t="s">
        <v>1396</v>
      </c>
      <c r="D710" s="140" t="s">
        <v>331</v>
      </c>
    </row>
    <row r="711" spans="1:4">
      <c r="A711" s="139" t="s">
        <v>2920</v>
      </c>
      <c r="B711" s="81" t="s">
        <v>2921</v>
      </c>
      <c r="C711" s="81" t="s">
        <v>1220</v>
      </c>
      <c r="D711" s="140" t="s">
        <v>331</v>
      </c>
    </row>
    <row r="712" spans="1:4">
      <c r="A712" s="139" t="s">
        <v>2922</v>
      </c>
      <c r="B712" s="81" t="s">
        <v>2923</v>
      </c>
      <c r="C712" s="81" t="s">
        <v>2924</v>
      </c>
      <c r="D712" s="140" t="s">
        <v>331</v>
      </c>
    </row>
    <row r="713" spans="1:4">
      <c r="A713" s="139" t="s">
        <v>2925</v>
      </c>
      <c r="B713" s="81" t="s">
        <v>2926</v>
      </c>
      <c r="C713" s="81" t="s">
        <v>1357</v>
      </c>
      <c r="D713" s="140" t="s">
        <v>331</v>
      </c>
    </row>
    <row r="714" spans="1:4">
      <c r="A714" s="139" t="s">
        <v>2927</v>
      </c>
      <c r="B714" s="81" t="s">
        <v>2928</v>
      </c>
      <c r="C714" s="81" t="s">
        <v>2929</v>
      </c>
      <c r="D714" s="140" t="s">
        <v>331</v>
      </c>
    </row>
    <row r="715" spans="1:4">
      <c r="A715" s="139" t="s">
        <v>2930</v>
      </c>
      <c r="B715" s="81" t="s">
        <v>2931</v>
      </c>
      <c r="C715" s="81" t="s">
        <v>1210</v>
      </c>
      <c r="D715" s="140" t="s">
        <v>331</v>
      </c>
    </row>
    <row r="716" spans="1:4">
      <c r="A716" s="139" t="s">
        <v>2932</v>
      </c>
      <c r="B716" s="81" t="s">
        <v>2933</v>
      </c>
      <c r="C716" s="81" t="s">
        <v>1245</v>
      </c>
      <c r="D716" s="140" t="s">
        <v>331</v>
      </c>
    </row>
    <row r="717" spans="1:4">
      <c r="A717" s="139" t="s">
        <v>2934</v>
      </c>
      <c r="B717" s="81" t="s">
        <v>2935</v>
      </c>
      <c r="C717" s="81" t="s">
        <v>2045</v>
      </c>
      <c r="D717" s="140" t="s">
        <v>331</v>
      </c>
    </row>
    <row r="718" spans="1:4">
      <c r="A718" s="139" t="s">
        <v>2936</v>
      </c>
      <c r="B718" s="81" t="s">
        <v>2937</v>
      </c>
      <c r="C718" s="81" t="s">
        <v>1220</v>
      </c>
      <c r="D718" s="140" t="s">
        <v>331</v>
      </c>
    </row>
    <row r="719" spans="1:4">
      <c r="A719" s="139" t="s">
        <v>2938</v>
      </c>
      <c r="B719" s="81" t="s">
        <v>2939</v>
      </c>
      <c r="C719" s="81" t="s">
        <v>1255</v>
      </c>
      <c r="D719" s="140" t="s">
        <v>331</v>
      </c>
    </row>
    <row r="720" spans="1:4">
      <c r="A720" s="139" t="s">
        <v>2940</v>
      </c>
      <c r="B720" s="81" t="s">
        <v>2941</v>
      </c>
      <c r="C720" s="81" t="s">
        <v>1835</v>
      </c>
      <c r="D720" s="140" t="s">
        <v>1836</v>
      </c>
    </row>
    <row r="721" spans="1:4">
      <c r="A721" s="139" t="s">
        <v>2942</v>
      </c>
      <c r="B721" s="81" t="s">
        <v>2943</v>
      </c>
      <c r="C721" s="81" t="s">
        <v>1255</v>
      </c>
      <c r="D721" s="140" t="s">
        <v>331</v>
      </c>
    </row>
    <row r="722" spans="1:4">
      <c r="A722" s="139" t="s">
        <v>2944</v>
      </c>
      <c r="B722" s="81" t="s">
        <v>2945</v>
      </c>
      <c r="C722" s="81" t="s">
        <v>1210</v>
      </c>
      <c r="D722" s="140" t="s">
        <v>2946</v>
      </c>
    </row>
    <row r="723" spans="1:4">
      <c r="A723" s="139" t="s">
        <v>2947</v>
      </c>
      <c r="B723" s="81" t="s">
        <v>2948</v>
      </c>
      <c r="C723" s="81" t="s">
        <v>1210</v>
      </c>
      <c r="D723" s="140" t="s">
        <v>331</v>
      </c>
    </row>
    <row r="724" spans="1:4">
      <c r="A724" s="139" t="s">
        <v>2949</v>
      </c>
      <c r="B724" s="81" t="s">
        <v>2950</v>
      </c>
      <c r="C724" s="81" t="s">
        <v>2951</v>
      </c>
      <c r="D724" s="140" t="s">
        <v>331</v>
      </c>
    </row>
    <row r="725" spans="1:4">
      <c r="A725" s="139" t="s">
        <v>2952</v>
      </c>
      <c r="B725" s="81" t="s">
        <v>2953</v>
      </c>
      <c r="C725" s="81" t="s">
        <v>2954</v>
      </c>
      <c r="D725" s="140" t="s">
        <v>331</v>
      </c>
    </row>
    <row r="726" spans="1:4">
      <c r="A726" s="139" t="s">
        <v>2955</v>
      </c>
      <c r="B726" s="81" t="s">
        <v>2956</v>
      </c>
      <c r="C726" s="81" t="s">
        <v>1210</v>
      </c>
      <c r="D726" s="140" t="s">
        <v>331</v>
      </c>
    </row>
    <row r="727" spans="1:4">
      <c r="A727" s="139" t="s">
        <v>2957</v>
      </c>
      <c r="B727" s="81" t="s">
        <v>2958</v>
      </c>
      <c r="C727" s="81" t="s">
        <v>2959</v>
      </c>
      <c r="D727" s="140" t="s">
        <v>331</v>
      </c>
    </row>
    <row r="728" spans="1:4">
      <c r="A728" s="139" t="s">
        <v>2960</v>
      </c>
      <c r="B728" s="81" t="s">
        <v>2961</v>
      </c>
      <c r="C728" s="81" t="s">
        <v>1357</v>
      </c>
      <c r="D728" s="140" t="s">
        <v>331</v>
      </c>
    </row>
    <row r="729" spans="1:4">
      <c r="A729" s="139" t="s">
        <v>2962</v>
      </c>
      <c r="B729" s="81" t="s">
        <v>2963</v>
      </c>
      <c r="C729" s="81" t="s">
        <v>1210</v>
      </c>
      <c r="D729" s="140" t="s">
        <v>2964</v>
      </c>
    </row>
    <row r="730" spans="1:4">
      <c r="A730" s="139" t="s">
        <v>2965</v>
      </c>
      <c r="B730" s="81" t="s">
        <v>2966</v>
      </c>
      <c r="C730" s="81" t="s">
        <v>1210</v>
      </c>
      <c r="D730" s="140" t="s">
        <v>331</v>
      </c>
    </row>
    <row r="731" spans="1:4">
      <c r="A731" s="139" t="s">
        <v>2967</v>
      </c>
      <c r="B731" s="81" t="s">
        <v>2968</v>
      </c>
      <c r="C731" s="81" t="s">
        <v>1220</v>
      </c>
      <c r="D731" s="140" t="s">
        <v>331</v>
      </c>
    </row>
    <row r="732" spans="1:4">
      <c r="A732" s="139" t="s">
        <v>2969</v>
      </c>
      <c r="B732" s="81" t="s">
        <v>2970</v>
      </c>
      <c r="C732" s="81" t="s">
        <v>1746</v>
      </c>
      <c r="D732" s="140" t="s">
        <v>331</v>
      </c>
    </row>
    <row r="733" spans="1:4">
      <c r="A733" s="139" t="s">
        <v>2971</v>
      </c>
      <c r="B733" s="81" t="s">
        <v>2972</v>
      </c>
      <c r="C733" s="81" t="s">
        <v>1374</v>
      </c>
      <c r="D733" s="140" t="s">
        <v>331</v>
      </c>
    </row>
    <row r="734" spans="1:4">
      <c r="A734" s="139" t="s">
        <v>2973</v>
      </c>
      <c r="B734" s="81" t="s">
        <v>1041</v>
      </c>
      <c r="C734" s="81" t="s">
        <v>2974</v>
      </c>
      <c r="D734" s="140" t="s">
        <v>331</v>
      </c>
    </row>
    <row r="735" spans="1:4">
      <c r="A735" s="139" t="s">
        <v>2975</v>
      </c>
      <c r="B735" s="81" t="s">
        <v>2976</v>
      </c>
      <c r="C735" s="81" t="s">
        <v>1295</v>
      </c>
      <c r="D735" s="140" t="s">
        <v>331</v>
      </c>
    </row>
    <row r="736" spans="1:4">
      <c r="A736" s="139" t="s">
        <v>2977</v>
      </c>
      <c r="B736" s="81" t="s">
        <v>2978</v>
      </c>
      <c r="C736" s="81" t="s">
        <v>1210</v>
      </c>
      <c r="D736" s="140" t="s">
        <v>331</v>
      </c>
    </row>
    <row r="737" spans="1:4">
      <c r="A737" s="139" t="s">
        <v>2979</v>
      </c>
      <c r="B737" s="81" t="s">
        <v>2980</v>
      </c>
      <c r="C737" s="81" t="s">
        <v>1210</v>
      </c>
      <c r="D737" s="140" t="s">
        <v>331</v>
      </c>
    </row>
    <row r="738" spans="1:4">
      <c r="A738" s="139" t="s">
        <v>2981</v>
      </c>
      <c r="B738" s="81" t="s">
        <v>2982</v>
      </c>
      <c r="C738" s="81" t="s">
        <v>2983</v>
      </c>
      <c r="D738" s="140" t="s">
        <v>331</v>
      </c>
    </row>
    <row r="739" spans="1:4">
      <c r="A739" s="139" t="s">
        <v>2984</v>
      </c>
      <c r="B739" s="81" t="s">
        <v>2985</v>
      </c>
      <c r="C739" s="81" t="s">
        <v>1210</v>
      </c>
      <c r="D739" s="140" t="s">
        <v>331</v>
      </c>
    </row>
    <row r="740" spans="1:4">
      <c r="A740" s="139" t="s">
        <v>2986</v>
      </c>
      <c r="B740" s="81" t="s">
        <v>2987</v>
      </c>
      <c r="C740" s="81" t="s">
        <v>1210</v>
      </c>
      <c r="D740" s="140" t="s">
        <v>331</v>
      </c>
    </row>
    <row r="741" spans="1:4">
      <c r="A741" s="139" t="s">
        <v>2988</v>
      </c>
      <c r="B741" s="81" t="s">
        <v>2989</v>
      </c>
      <c r="C741" s="81" t="s">
        <v>1210</v>
      </c>
      <c r="D741" s="140" t="s">
        <v>2990</v>
      </c>
    </row>
    <row r="742" spans="1:4">
      <c r="A742" s="139" t="s">
        <v>2991</v>
      </c>
      <c r="B742" s="81" t="s">
        <v>2992</v>
      </c>
      <c r="C742" s="81" t="s">
        <v>1210</v>
      </c>
      <c r="D742" s="140" t="s">
        <v>331</v>
      </c>
    </row>
    <row r="743" spans="1:4">
      <c r="A743" s="139" t="s">
        <v>2993</v>
      </c>
      <c r="B743" s="81" t="s">
        <v>2994</v>
      </c>
      <c r="C743" s="81" t="s">
        <v>1295</v>
      </c>
      <c r="D743" s="140" t="s">
        <v>331</v>
      </c>
    </row>
    <row r="744" spans="1:4">
      <c r="A744" s="139" t="s">
        <v>2995</v>
      </c>
      <c r="B744" s="81" t="s">
        <v>2996</v>
      </c>
      <c r="C744" s="81" t="s">
        <v>1210</v>
      </c>
      <c r="D744" s="140" t="s">
        <v>2997</v>
      </c>
    </row>
    <row r="745" spans="1:4">
      <c r="A745" s="139" t="s">
        <v>2998</v>
      </c>
      <c r="B745" s="81" t="s">
        <v>2999</v>
      </c>
      <c r="C745" s="81" t="s">
        <v>1210</v>
      </c>
      <c r="D745" s="140" t="s">
        <v>331</v>
      </c>
    </row>
    <row r="746" spans="1:4">
      <c r="A746" s="139" t="s">
        <v>3000</v>
      </c>
      <c r="B746" s="81" t="s">
        <v>3001</v>
      </c>
      <c r="C746" s="81" t="s">
        <v>2022</v>
      </c>
      <c r="D746" s="140" t="s">
        <v>331</v>
      </c>
    </row>
    <row r="747" spans="1:4">
      <c r="A747" s="139" t="s">
        <v>3002</v>
      </c>
      <c r="B747" s="81" t="s">
        <v>3003</v>
      </c>
      <c r="C747" s="81" t="s">
        <v>1210</v>
      </c>
      <c r="D747" s="140" t="s">
        <v>331</v>
      </c>
    </row>
    <row r="748" spans="1:4">
      <c r="A748" s="139" t="s">
        <v>3004</v>
      </c>
      <c r="B748" s="81" t="s">
        <v>3005</v>
      </c>
      <c r="C748" s="81" t="s">
        <v>1210</v>
      </c>
      <c r="D748" s="140" t="s">
        <v>3006</v>
      </c>
    </row>
    <row r="749" spans="1:4">
      <c r="A749" s="139" t="s">
        <v>3007</v>
      </c>
      <c r="B749" s="81" t="s">
        <v>3008</v>
      </c>
      <c r="C749" s="81" t="s">
        <v>1210</v>
      </c>
      <c r="D749" s="140" t="s">
        <v>331</v>
      </c>
    </row>
    <row r="750" spans="1:4">
      <c r="A750" s="139" t="s">
        <v>3009</v>
      </c>
      <c r="B750" s="81" t="s">
        <v>3010</v>
      </c>
      <c r="C750" s="81" t="s">
        <v>1210</v>
      </c>
      <c r="D750" s="140" t="s">
        <v>331</v>
      </c>
    </row>
    <row r="751" spans="1:4">
      <c r="A751" s="139" t="s">
        <v>3011</v>
      </c>
      <c r="B751" s="81" t="s">
        <v>3012</v>
      </c>
      <c r="C751" s="81" t="s">
        <v>1396</v>
      </c>
      <c r="D751" s="140" t="s">
        <v>331</v>
      </c>
    </row>
    <row r="752" spans="1:4">
      <c r="A752" s="139" t="s">
        <v>3013</v>
      </c>
      <c r="B752" s="81" t="s">
        <v>3014</v>
      </c>
      <c r="C752" s="81" t="s">
        <v>1220</v>
      </c>
      <c r="D752" s="140" t="s">
        <v>331</v>
      </c>
    </row>
    <row r="753" spans="1:4">
      <c r="A753" s="139" t="s">
        <v>3015</v>
      </c>
      <c r="B753" s="81" t="s">
        <v>3016</v>
      </c>
      <c r="C753" s="81" t="s">
        <v>2265</v>
      </c>
      <c r="D753" s="140" t="s">
        <v>331</v>
      </c>
    </row>
    <row r="754" spans="1:4">
      <c r="A754" s="139" t="s">
        <v>3017</v>
      </c>
      <c r="B754" s="81" t="s">
        <v>3018</v>
      </c>
      <c r="C754" s="81" t="s">
        <v>1295</v>
      </c>
      <c r="D754" s="140" t="s">
        <v>3019</v>
      </c>
    </row>
    <row r="755" spans="1:4">
      <c r="A755" s="139" t="s">
        <v>3020</v>
      </c>
      <c r="B755" s="81" t="s">
        <v>3021</v>
      </c>
      <c r="C755" s="81" t="s">
        <v>1210</v>
      </c>
      <c r="D755" s="140" t="s">
        <v>331</v>
      </c>
    </row>
    <row r="756" spans="1:4">
      <c r="A756" s="139" t="s">
        <v>3022</v>
      </c>
      <c r="B756" s="81" t="s">
        <v>3023</v>
      </c>
      <c r="C756" s="81" t="s">
        <v>1220</v>
      </c>
      <c r="D756" s="140" t="s">
        <v>331</v>
      </c>
    </row>
    <row r="757" spans="1:4">
      <c r="A757" s="139" t="s">
        <v>3024</v>
      </c>
      <c r="B757" s="81" t="s">
        <v>3025</v>
      </c>
      <c r="C757" s="81" t="s">
        <v>1263</v>
      </c>
      <c r="D757" s="140" t="s">
        <v>331</v>
      </c>
    </row>
    <row r="758" spans="1:4">
      <c r="A758" s="139" t="s">
        <v>3026</v>
      </c>
      <c r="B758" s="81" t="s">
        <v>3027</v>
      </c>
      <c r="C758" s="81" t="s">
        <v>3028</v>
      </c>
      <c r="D758" s="140" t="s">
        <v>331</v>
      </c>
    </row>
    <row r="759" spans="1:4">
      <c r="A759" s="139" t="s">
        <v>3029</v>
      </c>
      <c r="B759" s="81" t="s">
        <v>3030</v>
      </c>
      <c r="C759" s="81" t="s">
        <v>1210</v>
      </c>
      <c r="D759" s="140" t="s">
        <v>331</v>
      </c>
    </row>
    <row r="760" spans="1:4">
      <c r="A760" s="139" t="s">
        <v>3031</v>
      </c>
      <c r="B760" s="81" t="s">
        <v>3032</v>
      </c>
      <c r="C760" s="81" t="s">
        <v>1341</v>
      </c>
      <c r="D760" s="140" t="s">
        <v>331</v>
      </c>
    </row>
    <row r="761" spans="1:4">
      <c r="A761" s="139" t="s">
        <v>3033</v>
      </c>
      <c r="B761" s="81" t="s">
        <v>3034</v>
      </c>
      <c r="C761" s="81" t="s">
        <v>1210</v>
      </c>
      <c r="D761" s="140" t="s">
        <v>331</v>
      </c>
    </row>
    <row r="762" spans="1:4">
      <c r="A762" s="139" t="s">
        <v>3035</v>
      </c>
      <c r="B762" s="81" t="s">
        <v>3036</v>
      </c>
      <c r="C762" s="81" t="s">
        <v>3037</v>
      </c>
      <c r="D762" s="140" t="s">
        <v>331</v>
      </c>
    </row>
    <row r="763" spans="1:4">
      <c r="A763" s="139" t="s">
        <v>3038</v>
      </c>
      <c r="B763" s="81" t="s">
        <v>3039</v>
      </c>
      <c r="C763" s="81" t="s">
        <v>1210</v>
      </c>
      <c r="D763" s="140" t="s">
        <v>331</v>
      </c>
    </row>
    <row r="764" spans="1:4">
      <c r="A764" s="139" t="s">
        <v>3040</v>
      </c>
      <c r="B764" s="81" t="s">
        <v>1032</v>
      </c>
      <c r="C764" s="81" t="s">
        <v>3041</v>
      </c>
      <c r="D764" s="140" t="s">
        <v>331</v>
      </c>
    </row>
    <row r="765" spans="1:4">
      <c r="A765" s="139" t="s">
        <v>3042</v>
      </c>
      <c r="B765" s="81" t="s">
        <v>3043</v>
      </c>
      <c r="C765" s="81" t="s">
        <v>1295</v>
      </c>
      <c r="D765" s="140" t="s">
        <v>331</v>
      </c>
    </row>
    <row r="766" spans="1:4">
      <c r="A766" s="139" t="s">
        <v>3044</v>
      </c>
      <c r="B766" s="81" t="s">
        <v>3045</v>
      </c>
      <c r="C766" s="81" t="s">
        <v>3046</v>
      </c>
      <c r="D766" s="140" t="s">
        <v>331</v>
      </c>
    </row>
    <row r="767" spans="1:4">
      <c r="A767" s="139" t="s">
        <v>3047</v>
      </c>
      <c r="B767" s="81" t="s">
        <v>3048</v>
      </c>
      <c r="C767" s="81" t="s">
        <v>3049</v>
      </c>
      <c r="D767" s="140" t="s">
        <v>331</v>
      </c>
    </row>
    <row r="768" spans="1:4">
      <c r="A768" s="139" t="s">
        <v>3050</v>
      </c>
      <c r="B768" s="81" t="s">
        <v>3051</v>
      </c>
      <c r="C768" s="81" t="s">
        <v>1295</v>
      </c>
      <c r="D768" s="140" t="s">
        <v>3052</v>
      </c>
    </row>
    <row r="769" spans="1:4">
      <c r="A769" s="139" t="s">
        <v>3053</v>
      </c>
      <c r="B769" s="81" t="s">
        <v>3054</v>
      </c>
      <c r="C769" s="81" t="s">
        <v>3055</v>
      </c>
      <c r="D769" s="140" t="s">
        <v>331</v>
      </c>
    </row>
    <row r="770" spans="1:4">
      <c r="A770" s="139" t="s">
        <v>3056</v>
      </c>
      <c r="B770" s="81" t="s">
        <v>3057</v>
      </c>
      <c r="C770" s="81" t="s">
        <v>1220</v>
      </c>
      <c r="D770" s="140" t="s">
        <v>331</v>
      </c>
    </row>
    <row r="771" spans="1:4">
      <c r="A771" s="139" t="s">
        <v>3058</v>
      </c>
      <c r="B771" s="81" t="s">
        <v>3059</v>
      </c>
      <c r="C771" s="81" t="s">
        <v>3060</v>
      </c>
      <c r="D771" s="140" t="s">
        <v>331</v>
      </c>
    </row>
    <row r="772" spans="1:4">
      <c r="A772" s="139" t="s">
        <v>3061</v>
      </c>
      <c r="B772" s="81" t="s">
        <v>3062</v>
      </c>
      <c r="C772" s="81" t="s">
        <v>1210</v>
      </c>
      <c r="D772" s="140" t="s">
        <v>331</v>
      </c>
    </row>
    <row r="773" spans="1:4">
      <c r="A773" s="139" t="s">
        <v>3063</v>
      </c>
      <c r="B773" s="81" t="s">
        <v>3064</v>
      </c>
      <c r="C773" s="81" t="s">
        <v>2346</v>
      </c>
      <c r="D773" s="140" t="s">
        <v>331</v>
      </c>
    </row>
    <row r="774" spans="1:4">
      <c r="A774" s="139" t="s">
        <v>3065</v>
      </c>
      <c r="B774" s="81" t="s">
        <v>3066</v>
      </c>
      <c r="C774" s="81" t="s">
        <v>1220</v>
      </c>
      <c r="D774" s="140" t="s">
        <v>331</v>
      </c>
    </row>
    <row r="775" spans="1:4">
      <c r="A775" s="139" t="s">
        <v>3067</v>
      </c>
      <c r="B775" s="81" t="s">
        <v>3068</v>
      </c>
      <c r="C775" s="81" t="s">
        <v>1210</v>
      </c>
      <c r="D775" s="140" t="s">
        <v>3069</v>
      </c>
    </row>
    <row r="776" spans="1:4">
      <c r="A776" s="139" t="s">
        <v>3070</v>
      </c>
      <c r="B776" s="81" t="s">
        <v>3071</v>
      </c>
      <c r="C776" s="81" t="s">
        <v>1220</v>
      </c>
      <c r="D776" s="140" t="s">
        <v>331</v>
      </c>
    </row>
    <row r="777" spans="1:4">
      <c r="A777" s="139" t="s">
        <v>3072</v>
      </c>
      <c r="B777" s="81" t="s">
        <v>3073</v>
      </c>
      <c r="C777" s="81" t="s">
        <v>2719</v>
      </c>
      <c r="D777" s="140" t="s">
        <v>1836</v>
      </c>
    </row>
    <row r="778" spans="1:4">
      <c r="A778" s="139" t="s">
        <v>3074</v>
      </c>
      <c r="B778" s="81" t="s">
        <v>3075</v>
      </c>
      <c r="C778" s="81" t="s">
        <v>1210</v>
      </c>
      <c r="D778" s="140" t="s">
        <v>331</v>
      </c>
    </row>
    <row r="779" spans="1:4">
      <c r="A779" s="139" t="s">
        <v>3076</v>
      </c>
      <c r="B779" s="81" t="s">
        <v>1030</v>
      </c>
      <c r="C779" s="81" t="s">
        <v>1220</v>
      </c>
      <c r="D779" s="140" t="s">
        <v>331</v>
      </c>
    </row>
    <row r="780" spans="1:4">
      <c r="A780" s="139" t="s">
        <v>3077</v>
      </c>
      <c r="B780" s="81" t="s">
        <v>3078</v>
      </c>
      <c r="C780" s="81" t="s">
        <v>1210</v>
      </c>
      <c r="D780" s="140" t="s">
        <v>331</v>
      </c>
    </row>
    <row r="781" spans="1:4">
      <c r="A781" s="139" t="s">
        <v>3079</v>
      </c>
      <c r="B781" s="81" t="s">
        <v>3080</v>
      </c>
      <c r="C781" s="81" t="s">
        <v>1357</v>
      </c>
      <c r="D781" s="140" t="s">
        <v>331</v>
      </c>
    </row>
    <row r="782" spans="1:4">
      <c r="A782" s="139" t="s">
        <v>3081</v>
      </c>
      <c r="B782" s="81" t="s">
        <v>3082</v>
      </c>
      <c r="C782" s="81" t="s">
        <v>2380</v>
      </c>
      <c r="D782" s="140" t="s">
        <v>331</v>
      </c>
    </row>
    <row r="783" spans="1:4">
      <c r="A783" s="139" t="s">
        <v>3083</v>
      </c>
      <c r="B783" s="81" t="s">
        <v>3084</v>
      </c>
      <c r="C783" s="81" t="s">
        <v>1210</v>
      </c>
      <c r="D783" s="140" t="s">
        <v>3085</v>
      </c>
    </row>
    <row r="784" spans="1:4">
      <c r="A784" s="139" t="s">
        <v>3086</v>
      </c>
      <c r="B784" s="81" t="s">
        <v>3087</v>
      </c>
      <c r="C784" s="81" t="s">
        <v>1245</v>
      </c>
      <c r="D784" s="140" t="s">
        <v>331</v>
      </c>
    </row>
    <row r="785" spans="1:4">
      <c r="A785" s="139" t="s">
        <v>3088</v>
      </c>
      <c r="B785" s="81" t="s">
        <v>3089</v>
      </c>
      <c r="C785" s="81" t="s">
        <v>3090</v>
      </c>
      <c r="D785" s="140" t="s">
        <v>331</v>
      </c>
    </row>
    <row r="786" spans="1:4">
      <c r="A786" s="139" t="s">
        <v>3091</v>
      </c>
      <c r="B786" s="81" t="s">
        <v>3092</v>
      </c>
      <c r="C786" s="81" t="s">
        <v>1210</v>
      </c>
      <c r="D786" s="140" t="s">
        <v>331</v>
      </c>
    </row>
    <row r="787" spans="1:4">
      <c r="A787" s="139" t="s">
        <v>3093</v>
      </c>
      <c r="B787" s="81" t="s">
        <v>3094</v>
      </c>
      <c r="C787" s="81" t="s">
        <v>1341</v>
      </c>
      <c r="D787" s="140" t="s">
        <v>331</v>
      </c>
    </row>
    <row r="788" spans="1:4">
      <c r="A788" s="139" t="s">
        <v>3095</v>
      </c>
      <c r="B788" s="81" t="s">
        <v>3096</v>
      </c>
      <c r="C788" s="81" t="s">
        <v>3097</v>
      </c>
      <c r="D788" s="140" t="s">
        <v>331</v>
      </c>
    </row>
    <row r="789" spans="1:4">
      <c r="A789" s="139" t="s">
        <v>3098</v>
      </c>
      <c r="B789" s="81" t="s">
        <v>3099</v>
      </c>
      <c r="C789" s="81" t="s">
        <v>1263</v>
      </c>
      <c r="D789" s="140" t="s">
        <v>331</v>
      </c>
    </row>
    <row r="790" spans="1:4">
      <c r="A790" s="139" t="s">
        <v>3100</v>
      </c>
      <c r="B790" s="81" t="s">
        <v>3101</v>
      </c>
      <c r="C790" s="81" t="s">
        <v>1210</v>
      </c>
      <c r="D790" s="140" t="s">
        <v>331</v>
      </c>
    </row>
    <row r="791" spans="1:4">
      <c r="A791" s="139" t="s">
        <v>3102</v>
      </c>
      <c r="B791" s="81" t="s">
        <v>3103</v>
      </c>
      <c r="C791" s="81" t="s">
        <v>1210</v>
      </c>
      <c r="D791" s="140" t="s">
        <v>331</v>
      </c>
    </row>
    <row r="792" spans="1:4">
      <c r="A792" s="139" t="s">
        <v>3104</v>
      </c>
      <c r="B792" s="81" t="s">
        <v>3105</v>
      </c>
      <c r="C792" s="81" t="s">
        <v>1210</v>
      </c>
      <c r="D792" s="140" t="s">
        <v>331</v>
      </c>
    </row>
    <row r="793" spans="1:4">
      <c r="A793" s="139" t="s">
        <v>3106</v>
      </c>
      <c r="B793" s="81" t="s">
        <v>3107</v>
      </c>
      <c r="C793" s="81" t="s">
        <v>3108</v>
      </c>
      <c r="D793" s="140" t="s">
        <v>331</v>
      </c>
    </row>
    <row r="794" spans="1:4">
      <c r="A794" s="139" t="s">
        <v>3109</v>
      </c>
      <c r="B794" s="81" t="s">
        <v>3110</v>
      </c>
      <c r="C794" s="81" t="s">
        <v>3111</v>
      </c>
      <c r="D794" s="140" t="s">
        <v>331</v>
      </c>
    </row>
    <row r="795" spans="1:4">
      <c r="A795" s="139" t="s">
        <v>3112</v>
      </c>
      <c r="B795" s="81" t="s">
        <v>3113</v>
      </c>
      <c r="C795" s="81" t="s">
        <v>3114</v>
      </c>
      <c r="D795" s="140" t="s">
        <v>331</v>
      </c>
    </row>
    <row r="796" spans="1:4">
      <c r="A796" s="139" t="s">
        <v>3115</v>
      </c>
      <c r="B796" s="81" t="s">
        <v>3116</v>
      </c>
      <c r="C796" s="81" t="s">
        <v>1210</v>
      </c>
      <c r="D796" s="140" t="s">
        <v>331</v>
      </c>
    </row>
    <row r="797" spans="1:4">
      <c r="A797" s="139" t="s">
        <v>3117</v>
      </c>
      <c r="B797" s="81" t="s">
        <v>3118</v>
      </c>
      <c r="C797" s="81" t="s">
        <v>1295</v>
      </c>
      <c r="D797" s="140" t="s">
        <v>331</v>
      </c>
    </row>
    <row r="798" spans="1:4">
      <c r="A798" s="139" t="s">
        <v>3119</v>
      </c>
      <c r="B798" s="81" t="s">
        <v>3120</v>
      </c>
      <c r="C798" s="81" t="s">
        <v>3121</v>
      </c>
      <c r="D798" s="140" t="s">
        <v>331</v>
      </c>
    </row>
    <row r="799" spans="1:4">
      <c r="A799" s="139" t="s">
        <v>3122</v>
      </c>
      <c r="B799" s="81" t="s">
        <v>3123</v>
      </c>
      <c r="C799" s="81" t="s">
        <v>3124</v>
      </c>
      <c r="D799" s="140" t="s">
        <v>3125</v>
      </c>
    </row>
    <row r="800" spans="1:4">
      <c r="A800" s="139" t="s">
        <v>3126</v>
      </c>
      <c r="B800" s="81" t="s">
        <v>3127</v>
      </c>
      <c r="C800" s="81" t="s">
        <v>1341</v>
      </c>
      <c r="D800" s="140" t="s">
        <v>331</v>
      </c>
    </row>
    <row r="801" spans="1:4">
      <c r="A801" s="139" t="s">
        <v>3128</v>
      </c>
      <c r="B801" s="81" t="s">
        <v>3129</v>
      </c>
      <c r="C801" s="81" t="s">
        <v>1295</v>
      </c>
      <c r="D801" s="140" t="s">
        <v>331</v>
      </c>
    </row>
    <row r="802" spans="1:4">
      <c r="A802" s="139" t="s">
        <v>3130</v>
      </c>
      <c r="B802" s="81" t="s">
        <v>3131</v>
      </c>
      <c r="C802" s="81" t="s">
        <v>3132</v>
      </c>
      <c r="D802" s="140" t="s">
        <v>331</v>
      </c>
    </row>
    <row r="803" spans="1:4">
      <c r="A803" s="139" t="s">
        <v>3133</v>
      </c>
      <c r="B803" s="81" t="s">
        <v>3134</v>
      </c>
      <c r="C803" s="81" t="s">
        <v>1341</v>
      </c>
      <c r="D803" s="140" t="s">
        <v>3135</v>
      </c>
    </row>
    <row r="804" spans="1:4">
      <c r="A804" s="139" t="s">
        <v>3136</v>
      </c>
      <c r="B804" s="81" t="s">
        <v>3137</v>
      </c>
      <c r="C804" s="81" t="s">
        <v>1341</v>
      </c>
      <c r="D804" s="140" t="s">
        <v>331</v>
      </c>
    </row>
    <row r="805" spans="1:4">
      <c r="A805" s="139" t="s">
        <v>3138</v>
      </c>
      <c r="B805" s="81" t="s">
        <v>3139</v>
      </c>
      <c r="C805" s="81" t="s">
        <v>3140</v>
      </c>
      <c r="D805" s="140" t="s">
        <v>331</v>
      </c>
    </row>
    <row r="806" spans="1:4">
      <c r="A806" s="139" t="s">
        <v>3141</v>
      </c>
      <c r="B806" s="81" t="s">
        <v>3142</v>
      </c>
      <c r="C806" s="81" t="s">
        <v>3143</v>
      </c>
      <c r="D806" s="140" t="s">
        <v>331</v>
      </c>
    </row>
    <row r="807" spans="1:4">
      <c r="A807" s="139" t="s">
        <v>3144</v>
      </c>
      <c r="B807" s="81" t="s">
        <v>3145</v>
      </c>
      <c r="C807" s="81" t="s">
        <v>1295</v>
      </c>
      <c r="D807" s="140" t="s">
        <v>331</v>
      </c>
    </row>
    <row r="808" spans="1:4">
      <c r="A808" s="139" t="s">
        <v>3146</v>
      </c>
      <c r="B808" s="81" t="s">
        <v>3147</v>
      </c>
      <c r="C808" s="81" t="s">
        <v>1357</v>
      </c>
      <c r="D808" s="140" t="s">
        <v>331</v>
      </c>
    </row>
    <row r="809" spans="1:4">
      <c r="A809" s="139" t="s">
        <v>3148</v>
      </c>
      <c r="B809" s="81" t="s">
        <v>3149</v>
      </c>
      <c r="C809" s="81" t="s">
        <v>1357</v>
      </c>
      <c r="D809" s="140" t="s">
        <v>331</v>
      </c>
    </row>
    <row r="810" spans="1:4">
      <c r="A810" s="139" t="s">
        <v>3150</v>
      </c>
      <c r="B810" s="81" t="s">
        <v>3149</v>
      </c>
      <c r="C810" s="81" t="s">
        <v>3151</v>
      </c>
      <c r="D810" s="140" t="s">
        <v>331</v>
      </c>
    </row>
    <row r="811" spans="1:4">
      <c r="A811" s="139" t="s">
        <v>3152</v>
      </c>
      <c r="B811" s="81" t="s">
        <v>3153</v>
      </c>
      <c r="C811" s="81" t="s">
        <v>3154</v>
      </c>
      <c r="D811" s="140" t="s">
        <v>331</v>
      </c>
    </row>
    <row r="812" spans="1:4">
      <c r="A812" s="139" t="s">
        <v>3155</v>
      </c>
      <c r="B812" s="81" t="s">
        <v>3156</v>
      </c>
      <c r="C812" s="81" t="s">
        <v>1341</v>
      </c>
      <c r="D812" s="140" t="s">
        <v>331</v>
      </c>
    </row>
    <row r="813" spans="1:4">
      <c r="A813" s="139" t="s">
        <v>3157</v>
      </c>
      <c r="B813" s="81" t="s">
        <v>3158</v>
      </c>
      <c r="C813" s="81" t="s">
        <v>3159</v>
      </c>
      <c r="D813" s="140" t="s">
        <v>331</v>
      </c>
    </row>
    <row r="814" spans="1:4">
      <c r="A814" s="139" t="s">
        <v>3160</v>
      </c>
      <c r="B814" s="81" t="s">
        <v>3161</v>
      </c>
      <c r="C814" s="81" t="s">
        <v>3162</v>
      </c>
      <c r="D814" s="140" t="s">
        <v>331</v>
      </c>
    </row>
    <row r="815" spans="1:4">
      <c r="A815" s="139" t="s">
        <v>3163</v>
      </c>
      <c r="B815" s="81" t="s">
        <v>3164</v>
      </c>
      <c r="C815" s="81" t="s">
        <v>1225</v>
      </c>
      <c r="D815" s="140" t="s">
        <v>331</v>
      </c>
    </row>
    <row r="816" spans="1:4">
      <c r="A816" s="139" t="s">
        <v>3165</v>
      </c>
      <c r="B816" s="81" t="s">
        <v>3166</v>
      </c>
      <c r="C816" s="81" t="s">
        <v>1210</v>
      </c>
      <c r="D816" s="140" t="s">
        <v>331</v>
      </c>
    </row>
    <row r="817" spans="1:4">
      <c r="A817" s="139" t="s">
        <v>3167</v>
      </c>
      <c r="B817" s="81" t="s">
        <v>3168</v>
      </c>
      <c r="C817" s="81" t="s">
        <v>1210</v>
      </c>
      <c r="D817" s="140" t="s">
        <v>331</v>
      </c>
    </row>
    <row r="818" spans="1:4">
      <c r="A818" s="139" t="s">
        <v>3169</v>
      </c>
      <c r="B818" s="81" t="s">
        <v>3170</v>
      </c>
      <c r="C818" s="81" t="s">
        <v>1210</v>
      </c>
      <c r="D818" s="140" t="s">
        <v>331</v>
      </c>
    </row>
    <row r="819" spans="1:4">
      <c r="A819" s="139" t="s">
        <v>3171</v>
      </c>
      <c r="B819" s="81" t="s">
        <v>3172</v>
      </c>
      <c r="C819" s="81" t="s">
        <v>1341</v>
      </c>
      <c r="D819" s="140" t="s">
        <v>3173</v>
      </c>
    </row>
    <row r="820" spans="1:4">
      <c r="A820" s="139" t="s">
        <v>3174</v>
      </c>
      <c r="B820" s="81" t="s">
        <v>3175</v>
      </c>
      <c r="C820" s="81" t="s">
        <v>3176</v>
      </c>
      <c r="D820" s="140" t="s">
        <v>331</v>
      </c>
    </row>
    <row r="821" spans="1:4">
      <c r="A821" s="139" t="s">
        <v>3177</v>
      </c>
      <c r="B821" s="81" t="s">
        <v>3178</v>
      </c>
      <c r="C821" s="81" t="s">
        <v>1295</v>
      </c>
      <c r="D821" s="140" t="s">
        <v>331</v>
      </c>
    </row>
    <row r="822" spans="1:4">
      <c r="A822" s="139" t="s">
        <v>3179</v>
      </c>
      <c r="B822" s="81" t="s">
        <v>3180</v>
      </c>
      <c r="C822" s="81" t="s">
        <v>1341</v>
      </c>
      <c r="D822" s="140" t="s">
        <v>331</v>
      </c>
    </row>
    <row r="823" spans="1:4">
      <c r="A823" s="139" t="s">
        <v>3181</v>
      </c>
      <c r="B823" s="81" t="s">
        <v>3182</v>
      </c>
      <c r="C823" s="81" t="s">
        <v>1263</v>
      </c>
      <c r="D823" s="140" t="s">
        <v>331</v>
      </c>
    </row>
    <row r="824" spans="1:4">
      <c r="A824" s="139" t="s">
        <v>3183</v>
      </c>
      <c r="B824" s="81" t="s">
        <v>3184</v>
      </c>
      <c r="C824" s="81" t="s">
        <v>3185</v>
      </c>
      <c r="D824" s="140" t="s">
        <v>331</v>
      </c>
    </row>
    <row r="825" spans="1:4">
      <c r="A825" s="139" t="s">
        <v>3186</v>
      </c>
      <c r="B825" s="81" t="s">
        <v>3187</v>
      </c>
      <c r="C825" s="81" t="s">
        <v>1210</v>
      </c>
      <c r="D825" s="140" t="s">
        <v>331</v>
      </c>
    </row>
    <row r="826" spans="1:4">
      <c r="A826" s="139" t="s">
        <v>3188</v>
      </c>
      <c r="B826" s="81" t="s">
        <v>3189</v>
      </c>
      <c r="C826" s="81" t="s">
        <v>3190</v>
      </c>
      <c r="D826" s="140" t="s">
        <v>331</v>
      </c>
    </row>
    <row r="827" spans="1:4">
      <c r="A827" s="139" t="s">
        <v>3191</v>
      </c>
      <c r="B827" s="81" t="s">
        <v>3192</v>
      </c>
      <c r="C827" s="81" t="s">
        <v>1295</v>
      </c>
      <c r="D827" s="140" t="s">
        <v>331</v>
      </c>
    </row>
    <row r="828" spans="1:4">
      <c r="A828" s="139" t="s">
        <v>3193</v>
      </c>
      <c r="B828" s="81" t="s">
        <v>3194</v>
      </c>
      <c r="C828" s="81" t="s">
        <v>3195</v>
      </c>
      <c r="D828" s="140" t="s">
        <v>331</v>
      </c>
    </row>
    <row r="829" spans="1:4">
      <c r="A829" s="139" t="s">
        <v>3196</v>
      </c>
      <c r="B829" s="81" t="s">
        <v>3197</v>
      </c>
      <c r="C829" s="81" t="s">
        <v>1295</v>
      </c>
      <c r="D829" s="140" t="s">
        <v>3198</v>
      </c>
    </row>
    <row r="830" spans="1:4">
      <c r="A830" s="139" t="s">
        <v>3199</v>
      </c>
      <c r="B830" s="81" t="s">
        <v>3200</v>
      </c>
      <c r="C830" s="81" t="s">
        <v>1210</v>
      </c>
      <c r="D830" s="140" t="s">
        <v>331</v>
      </c>
    </row>
    <row r="831" spans="1:4">
      <c r="A831" s="139" t="s">
        <v>3201</v>
      </c>
      <c r="B831" s="81" t="s">
        <v>3202</v>
      </c>
      <c r="C831" s="81" t="s">
        <v>1210</v>
      </c>
      <c r="D831" s="140" t="s">
        <v>331</v>
      </c>
    </row>
    <row r="832" spans="1:4">
      <c r="A832" s="139" t="s">
        <v>3203</v>
      </c>
      <c r="B832" s="81" t="s">
        <v>3204</v>
      </c>
      <c r="C832" s="81" t="s">
        <v>1245</v>
      </c>
      <c r="D832" s="140" t="s">
        <v>331</v>
      </c>
    </row>
    <row r="833" spans="1:4">
      <c r="A833" s="139" t="s">
        <v>3205</v>
      </c>
      <c r="B833" s="81" t="s">
        <v>3206</v>
      </c>
      <c r="C833" s="81" t="s">
        <v>3207</v>
      </c>
      <c r="D833" s="140" t="s">
        <v>331</v>
      </c>
    </row>
    <row r="834" spans="1:4">
      <c r="A834" s="139" t="s">
        <v>3208</v>
      </c>
      <c r="B834" s="81" t="s">
        <v>3209</v>
      </c>
      <c r="C834" s="81" t="s">
        <v>3210</v>
      </c>
      <c r="D834" s="140" t="s">
        <v>331</v>
      </c>
    </row>
    <row r="835" spans="1:4">
      <c r="A835" s="139" t="s">
        <v>3211</v>
      </c>
      <c r="B835" s="81" t="s">
        <v>3212</v>
      </c>
      <c r="C835" s="81" t="s">
        <v>1210</v>
      </c>
      <c r="D835" s="140" t="s">
        <v>331</v>
      </c>
    </row>
    <row r="836" spans="1:4">
      <c r="A836" s="139" t="s">
        <v>3213</v>
      </c>
      <c r="B836" s="81" t="s">
        <v>3214</v>
      </c>
      <c r="C836" s="81" t="s">
        <v>3215</v>
      </c>
      <c r="D836" s="140" t="s">
        <v>331</v>
      </c>
    </row>
    <row r="837" spans="1:4">
      <c r="A837" s="139" t="s">
        <v>3216</v>
      </c>
      <c r="B837" s="81" t="s">
        <v>3217</v>
      </c>
      <c r="C837" s="81" t="s">
        <v>1210</v>
      </c>
      <c r="D837" s="140" t="s">
        <v>331</v>
      </c>
    </row>
    <row r="838" spans="1:4">
      <c r="A838" s="139" t="s">
        <v>3218</v>
      </c>
      <c r="B838" s="81" t="s">
        <v>3219</v>
      </c>
      <c r="C838" s="81" t="s">
        <v>1210</v>
      </c>
      <c r="D838" s="140" t="s">
        <v>331</v>
      </c>
    </row>
    <row r="839" spans="1:4">
      <c r="A839" s="139" t="s">
        <v>3220</v>
      </c>
      <c r="B839" s="81" t="s">
        <v>3221</v>
      </c>
      <c r="C839" s="81" t="s">
        <v>1341</v>
      </c>
      <c r="D839" s="140" t="s">
        <v>3222</v>
      </c>
    </row>
    <row r="840" spans="1:4">
      <c r="A840" s="139" t="s">
        <v>3223</v>
      </c>
      <c r="B840" s="81" t="s">
        <v>3224</v>
      </c>
      <c r="C840" s="81" t="s">
        <v>1210</v>
      </c>
      <c r="D840" s="140" t="s">
        <v>331</v>
      </c>
    </row>
    <row r="841" spans="1:4">
      <c r="A841" s="139" t="s">
        <v>3225</v>
      </c>
      <c r="B841" s="81" t="s">
        <v>3226</v>
      </c>
      <c r="C841" s="81" t="s">
        <v>1210</v>
      </c>
      <c r="D841" s="140" t="s">
        <v>331</v>
      </c>
    </row>
    <row r="842" spans="1:4">
      <c r="A842" s="139" t="s">
        <v>3227</v>
      </c>
      <c r="B842" s="81" t="s">
        <v>3228</v>
      </c>
      <c r="C842" s="81" t="s">
        <v>3229</v>
      </c>
      <c r="D842" s="140" t="s">
        <v>3230</v>
      </c>
    </row>
    <row r="843" spans="1:4">
      <c r="A843" s="139" t="s">
        <v>3231</v>
      </c>
      <c r="B843" s="81" t="s">
        <v>3232</v>
      </c>
      <c r="C843" s="81" t="s">
        <v>1210</v>
      </c>
      <c r="D843" s="140" t="s">
        <v>331</v>
      </c>
    </row>
    <row r="844" spans="1:4">
      <c r="A844" s="139" t="s">
        <v>3233</v>
      </c>
      <c r="B844" s="81" t="s">
        <v>3234</v>
      </c>
      <c r="C844" s="81" t="s">
        <v>1210</v>
      </c>
      <c r="D844" s="140" t="s">
        <v>331</v>
      </c>
    </row>
    <row r="845" spans="1:4">
      <c r="A845" s="139" t="s">
        <v>3235</v>
      </c>
      <c r="B845" s="81" t="s">
        <v>3236</v>
      </c>
      <c r="C845" s="81" t="s">
        <v>1210</v>
      </c>
      <c r="D845" s="140" t="s">
        <v>331</v>
      </c>
    </row>
    <row r="846" spans="1:4">
      <c r="A846" s="139" t="s">
        <v>3237</v>
      </c>
      <c r="B846" s="81" t="s">
        <v>3238</v>
      </c>
      <c r="C846" s="81" t="s">
        <v>1210</v>
      </c>
      <c r="D846" s="140" t="s">
        <v>331</v>
      </c>
    </row>
    <row r="847" spans="1:4">
      <c r="A847" s="139" t="s">
        <v>3239</v>
      </c>
      <c r="B847" s="81" t="s">
        <v>3240</v>
      </c>
      <c r="C847" s="81" t="s">
        <v>1210</v>
      </c>
      <c r="D847" s="140" t="s">
        <v>331</v>
      </c>
    </row>
    <row r="848" spans="1:4">
      <c r="A848" s="139" t="s">
        <v>3241</v>
      </c>
      <c r="B848" s="81" t="s">
        <v>3242</v>
      </c>
      <c r="C848" s="81" t="s">
        <v>1210</v>
      </c>
      <c r="D848" s="140" t="s">
        <v>331</v>
      </c>
    </row>
    <row r="849" spans="1:4">
      <c r="A849" s="139" t="s">
        <v>3243</v>
      </c>
      <c r="B849" s="81" t="s">
        <v>3244</v>
      </c>
      <c r="C849" s="81" t="s">
        <v>1210</v>
      </c>
      <c r="D849" s="140" t="s">
        <v>331</v>
      </c>
    </row>
    <row r="850" spans="1:4">
      <c r="A850" s="139" t="s">
        <v>3245</v>
      </c>
      <c r="B850" s="81" t="s">
        <v>3246</v>
      </c>
      <c r="C850" s="81" t="s">
        <v>1210</v>
      </c>
      <c r="D850" s="140" t="s">
        <v>331</v>
      </c>
    </row>
    <row r="851" spans="1:4">
      <c r="A851" s="139" t="s">
        <v>3247</v>
      </c>
      <c r="B851" s="81" t="s">
        <v>3248</v>
      </c>
      <c r="C851" s="81" t="s">
        <v>1210</v>
      </c>
      <c r="D851" s="140" t="s">
        <v>331</v>
      </c>
    </row>
    <row r="852" spans="1:4">
      <c r="A852" s="139" t="s">
        <v>3249</v>
      </c>
      <c r="B852" s="81" t="s">
        <v>3250</v>
      </c>
      <c r="C852" s="81" t="s">
        <v>1210</v>
      </c>
      <c r="D852" s="140" t="s">
        <v>331</v>
      </c>
    </row>
    <row r="853" spans="1:4">
      <c r="A853" s="139" t="s">
        <v>3251</v>
      </c>
      <c r="B853" s="81" t="s">
        <v>3252</v>
      </c>
      <c r="C853" s="81" t="s">
        <v>1210</v>
      </c>
      <c r="D853" s="140" t="s">
        <v>331</v>
      </c>
    </row>
    <row r="854" spans="1:4">
      <c r="A854" s="139" t="s">
        <v>3253</v>
      </c>
      <c r="B854" s="81" t="s">
        <v>3254</v>
      </c>
      <c r="C854" s="81" t="s">
        <v>1210</v>
      </c>
      <c r="D854" s="140" t="s">
        <v>331</v>
      </c>
    </row>
    <row r="855" spans="1:4">
      <c r="A855" s="139" t="s">
        <v>3255</v>
      </c>
      <c r="B855" s="81" t="s">
        <v>3256</v>
      </c>
      <c r="C855" s="81" t="s">
        <v>1210</v>
      </c>
      <c r="D855" s="140" t="s">
        <v>331</v>
      </c>
    </row>
    <row r="856" spans="1:4">
      <c r="A856" s="139" t="s">
        <v>3257</v>
      </c>
      <c r="B856" s="81" t="s">
        <v>3258</v>
      </c>
      <c r="C856" s="81" t="s">
        <v>1210</v>
      </c>
      <c r="D856" s="140" t="s">
        <v>331</v>
      </c>
    </row>
    <row r="857" spans="1:4">
      <c r="A857" s="139" t="s">
        <v>3259</v>
      </c>
      <c r="B857" s="81" t="s">
        <v>3260</v>
      </c>
      <c r="C857" s="81" t="s">
        <v>1210</v>
      </c>
      <c r="D857" s="140" t="s">
        <v>331</v>
      </c>
    </row>
    <row r="858" spans="1:4">
      <c r="A858" s="139" t="s">
        <v>3261</v>
      </c>
      <c r="B858" s="81" t="s">
        <v>3262</v>
      </c>
      <c r="C858" s="81" t="s">
        <v>1210</v>
      </c>
      <c r="D858" s="140" t="s">
        <v>331</v>
      </c>
    </row>
    <row r="859" spans="1:4">
      <c r="A859" s="139" t="s">
        <v>3263</v>
      </c>
      <c r="B859" s="81" t="s">
        <v>3264</v>
      </c>
      <c r="C859" s="81" t="s">
        <v>1210</v>
      </c>
      <c r="D859" s="140" t="s">
        <v>331</v>
      </c>
    </row>
    <row r="860" spans="1:4">
      <c r="A860" s="139" t="s">
        <v>3265</v>
      </c>
      <c r="B860" s="81" t="s">
        <v>3266</v>
      </c>
      <c r="C860" s="81" t="s">
        <v>1210</v>
      </c>
      <c r="D860" s="140" t="s">
        <v>331</v>
      </c>
    </row>
    <row r="861" spans="1:4">
      <c r="A861" s="139" t="s">
        <v>3267</v>
      </c>
      <c r="B861" s="81" t="s">
        <v>3268</v>
      </c>
      <c r="C861" s="81" t="s">
        <v>1210</v>
      </c>
      <c r="D861" s="140" t="s">
        <v>331</v>
      </c>
    </row>
    <row r="862" spans="1:4">
      <c r="A862" s="139" t="s">
        <v>3269</v>
      </c>
      <c r="B862" s="81" t="s">
        <v>3270</v>
      </c>
      <c r="C862" s="81" t="s">
        <v>1210</v>
      </c>
      <c r="D862" s="140" t="s">
        <v>331</v>
      </c>
    </row>
    <row r="863" spans="1:4">
      <c r="A863" s="139" t="s">
        <v>3271</v>
      </c>
      <c r="B863" s="81" t="s">
        <v>3272</v>
      </c>
      <c r="C863" s="81" t="s">
        <v>1210</v>
      </c>
      <c r="D863" s="140" t="s">
        <v>331</v>
      </c>
    </row>
    <row r="864" spans="1:4">
      <c r="A864" s="139" t="s">
        <v>3273</v>
      </c>
      <c r="B864" s="81" t="s">
        <v>3274</v>
      </c>
      <c r="C864" s="81" t="s">
        <v>1210</v>
      </c>
      <c r="D864" s="140" t="s">
        <v>331</v>
      </c>
    </row>
    <row r="865" spans="1:4">
      <c r="A865" s="139" t="s">
        <v>3275</v>
      </c>
      <c r="B865" s="81" t="s">
        <v>3276</v>
      </c>
      <c r="C865" s="81" t="s">
        <v>1210</v>
      </c>
      <c r="D865" s="140" t="s">
        <v>331</v>
      </c>
    </row>
    <row r="866" spans="1:4">
      <c r="A866" s="139" t="s">
        <v>3277</v>
      </c>
      <c r="B866" s="81" t="s">
        <v>3278</v>
      </c>
      <c r="C866" s="81" t="s">
        <v>1210</v>
      </c>
      <c r="D866" s="140" t="s">
        <v>331</v>
      </c>
    </row>
    <row r="867" spans="1:4">
      <c r="A867" s="139" t="s">
        <v>3279</v>
      </c>
      <c r="B867" s="81" t="s">
        <v>3280</v>
      </c>
      <c r="C867" s="81" t="s">
        <v>1210</v>
      </c>
      <c r="D867" s="140" t="s">
        <v>331</v>
      </c>
    </row>
    <row r="868" spans="1:4">
      <c r="A868" s="139" t="s">
        <v>3281</v>
      </c>
      <c r="B868" s="81" t="s">
        <v>3282</v>
      </c>
      <c r="C868" s="81" t="s">
        <v>1210</v>
      </c>
      <c r="D868" s="140" t="s">
        <v>331</v>
      </c>
    </row>
    <row r="869" spans="1:4">
      <c r="A869" s="139" t="s">
        <v>3283</v>
      </c>
      <c r="B869" s="81" t="s">
        <v>3284</v>
      </c>
      <c r="C869" s="81" t="s">
        <v>1210</v>
      </c>
      <c r="D869" s="140" t="s">
        <v>331</v>
      </c>
    </row>
    <row r="870" spans="1:4">
      <c r="A870" s="139" t="s">
        <v>3285</v>
      </c>
      <c r="B870" s="81" t="s">
        <v>3286</v>
      </c>
      <c r="C870" s="81" t="s">
        <v>1210</v>
      </c>
      <c r="D870" s="140" t="s">
        <v>331</v>
      </c>
    </row>
    <row r="871" spans="1:4">
      <c r="A871" s="139" t="s">
        <v>3287</v>
      </c>
      <c r="B871" s="81" t="s">
        <v>3288</v>
      </c>
      <c r="C871" s="81" t="s">
        <v>1210</v>
      </c>
      <c r="D871" s="140" t="s">
        <v>331</v>
      </c>
    </row>
    <row r="872" spans="1:4">
      <c r="A872" s="139" t="s">
        <v>3289</v>
      </c>
      <c r="B872" s="81" t="s">
        <v>3290</v>
      </c>
      <c r="C872" s="81" t="s">
        <v>1210</v>
      </c>
      <c r="D872" s="140" t="s">
        <v>331</v>
      </c>
    </row>
    <row r="873" spans="1:4">
      <c r="A873" s="139" t="s">
        <v>3291</v>
      </c>
      <c r="B873" s="81" t="s">
        <v>3292</v>
      </c>
      <c r="C873" s="81" t="s">
        <v>1210</v>
      </c>
      <c r="D873" s="140" t="s">
        <v>331</v>
      </c>
    </row>
    <row r="874" spans="1:4">
      <c r="A874" s="139" t="s">
        <v>3293</v>
      </c>
      <c r="B874" s="81" t="s">
        <v>3294</v>
      </c>
      <c r="C874" s="81" t="s">
        <v>1210</v>
      </c>
      <c r="D874" s="140" t="s">
        <v>331</v>
      </c>
    </row>
    <row r="875" spans="1:4">
      <c r="A875" s="139" t="s">
        <v>3295</v>
      </c>
      <c r="B875" s="81" t="s">
        <v>3296</v>
      </c>
      <c r="C875" s="81" t="s">
        <v>1210</v>
      </c>
      <c r="D875" s="140" t="s">
        <v>331</v>
      </c>
    </row>
    <row r="876" spans="1:4">
      <c r="A876" s="139" t="s">
        <v>3297</v>
      </c>
      <c r="B876" s="81" t="s">
        <v>3298</v>
      </c>
      <c r="C876" s="81" t="s">
        <v>1210</v>
      </c>
      <c r="D876" s="140" t="s">
        <v>331</v>
      </c>
    </row>
    <row r="877" spans="1:4">
      <c r="A877" s="139" t="s">
        <v>3299</v>
      </c>
      <c r="B877" s="81" t="s">
        <v>3300</v>
      </c>
      <c r="C877" s="81" t="s">
        <v>1210</v>
      </c>
      <c r="D877" s="140" t="s">
        <v>331</v>
      </c>
    </row>
    <row r="878" spans="1:4">
      <c r="A878" s="139" t="s">
        <v>3301</v>
      </c>
      <c r="B878" s="81" t="s">
        <v>3302</v>
      </c>
      <c r="C878" s="81" t="s">
        <v>1210</v>
      </c>
      <c r="D878" s="140" t="s">
        <v>331</v>
      </c>
    </row>
    <row r="879" spans="1:4">
      <c r="A879" s="139" t="s">
        <v>3303</v>
      </c>
      <c r="B879" s="81" t="s">
        <v>3304</v>
      </c>
      <c r="C879" s="81" t="s">
        <v>1210</v>
      </c>
      <c r="D879" s="140" t="s">
        <v>331</v>
      </c>
    </row>
    <row r="880" spans="1:4">
      <c r="A880" s="139" t="s">
        <v>3305</v>
      </c>
      <c r="B880" s="81" t="s">
        <v>3306</v>
      </c>
      <c r="C880" s="81" t="s">
        <v>1210</v>
      </c>
      <c r="D880" s="140" t="s">
        <v>331</v>
      </c>
    </row>
    <row r="881" spans="1:4">
      <c r="A881" s="139" t="s">
        <v>3307</v>
      </c>
      <c r="B881" s="81" t="s">
        <v>3308</v>
      </c>
      <c r="C881" s="81" t="s">
        <v>1210</v>
      </c>
      <c r="D881" s="140" t="s">
        <v>331</v>
      </c>
    </row>
    <row r="882" spans="1:4">
      <c r="A882" s="139" t="s">
        <v>3309</v>
      </c>
      <c r="B882" s="81" t="s">
        <v>3310</v>
      </c>
      <c r="C882" s="81" t="s">
        <v>1210</v>
      </c>
      <c r="D882" s="140" t="s">
        <v>331</v>
      </c>
    </row>
    <row r="883" spans="1:4">
      <c r="A883" s="139" t="s">
        <v>3311</v>
      </c>
      <c r="B883" s="81" t="s">
        <v>3312</v>
      </c>
      <c r="C883" s="81" t="s">
        <v>1210</v>
      </c>
      <c r="D883" s="140" t="s">
        <v>331</v>
      </c>
    </row>
    <row r="884" spans="1:4">
      <c r="A884" s="139" t="s">
        <v>3313</v>
      </c>
      <c r="B884" s="81" t="s">
        <v>3314</v>
      </c>
      <c r="C884" s="81" t="s">
        <v>1210</v>
      </c>
      <c r="D884" s="140" t="s">
        <v>331</v>
      </c>
    </row>
    <row r="885" spans="1:4">
      <c r="A885" s="139" t="s">
        <v>3315</v>
      </c>
      <c r="B885" s="81" t="s">
        <v>3316</v>
      </c>
      <c r="C885" s="81" t="s">
        <v>1210</v>
      </c>
      <c r="D885" s="140" t="s">
        <v>331</v>
      </c>
    </row>
    <row r="886" spans="1:4">
      <c r="A886" s="139" t="s">
        <v>3317</v>
      </c>
      <c r="B886" s="81" t="s">
        <v>3318</v>
      </c>
      <c r="C886" s="81" t="s">
        <v>1210</v>
      </c>
      <c r="D886" s="140" t="s">
        <v>331</v>
      </c>
    </row>
    <row r="887" spans="1:4">
      <c r="A887" s="139" t="s">
        <v>3319</v>
      </c>
      <c r="B887" s="81" t="s">
        <v>3320</v>
      </c>
      <c r="C887" s="81" t="s">
        <v>1210</v>
      </c>
      <c r="D887" s="140" t="s">
        <v>331</v>
      </c>
    </row>
    <row r="888" spans="1:4">
      <c r="A888" s="139" t="s">
        <v>3321</v>
      </c>
      <c r="B888" s="81" t="s">
        <v>3322</v>
      </c>
      <c r="C888" s="81" t="s">
        <v>1210</v>
      </c>
      <c r="D888" s="140" t="s">
        <v>331</v>
      </c>
    </row>
    <row r="889" spans="1:4">
      <c r="A889" s="139" t="s">
        <v>3323</v>
      </c>
      <c r="B889" s="81" t="s">
        <v>3324</v>
      </c>
      <c r="C889" s="81" t="s">
        <v>1210</v>
      </c>
      <c r="D889" s="140" t="s">
        <v>331</v>
      </c>
    </row>
    <row r="890" spans="1:4">
      <c r="A890" s="139" t="s">
        <v>3325</v>
      </c>
      <c r="B890" s="81" t="s">
        <v>3326</v>
      </c>
      <c r="C890" s="81" t="s">
        <v>1210</v>
      </c>
      <c r="D890" s="140" t="s">
        <v>331</v>
      </c>
    </row>
    <row r="891" spans="1:4">
      <c r="A891" s="139" t="s">
        <v>3327</v>
      </c>
      <c r="B891" s="81" t="s">
        <v>3328</v>
      </c>
      <c r="C891" s="81" t="s">
        <v>1210</v>
      </c>
      <c r="D891" s="140" t="s">
        <v>331</v>
      </c>
    </row>
    <row r="892" spans="1:4">
      <c r="A892" s="139" t="s">
        <v>3329</v>
      </c>
      <c r="B892" s="81" t="s">
        <v>3330</v>
      </c>
      <c r="C892" s="81" t="s">
        <v>3331</v>
      </c>
      <c r="D892" s="140" t="s">
        <v>3332</v>
      </c>
    </row>
    <row r="893" spans="1:4">
      <c r="A893" s="139" t="s">
        <v>3333</v>
      </c>
      <c r="B893" s="81" t="s">
        <v>1011</v>
      </c>
      <c r="C893" s="81" t="s">
        <v>3334</v>
      </c>
      <c r="D893" s="140" t="s">
        <v>331</v>
      </c>
    </row>
    <row r="894" spans="1:4">
      <c r="A894" s="139" t="s">
        <v>3335</v>
      </c>
      <c r="B894" s="81" t="s">
        <v>3336</v>
      </c>
      <c r="C894" s="81" t="s">
        <v>1220</v>
      </c>
      <c r="D894" s="140" t="s">
        <v>331</v>
      </c>
    </row>
    <row r="895" spans="1:4">
      <c r="A895" s="139" t="s">
        <v>3337</v>
      </c>
      <c r="B895" s="81" t="s">
        <v>3338</v>
      </c>
      <c r="C895" s="81" t="s">
        <v>1396</v>
      </c>
      <c r="D895" s="140" t="s">
        <v>331</v>
      </c>
    </row>
    <row r="896" spans="1:4">
      <c r="A896" s="139" t="s">
        <v>3339</v>
      </c>
      <c r="B896" s="81" t="s">
        <v>3340</v>
      </c>
      <c r="C896" s="81" t="s">
        <v>2265</v>
      </c>
      <c r="D896" s="140" t="s">
        <v>331</v>
      </c>
    </row>
    <row r="897" spans="1:4">
      <c r="A897" s="139" t="s">
        <v>3341</v>
      </c>
      <c r="B897" s="81" t="s">
        <v>3342</v>
      </c>
      <c r="C897" s="81" t="s">
        <v>3343</v>
      </c>
      <c r="D897" s="140" t="s">
        <v>331</v>
      </c>
    </row>
    <row r="898" spans="1:4">
      <c r="A898" s="139" t="s">
        <v>3344</v>
      </c>
      <c r="B898" s="81" t="s">
        <v>3345</v>
      </c>
      <c r="C898" s="81" t="s">
        <v>2265</v>
      </c>
      <c r="D898" s="140" t="s">
        <v>331</v>
      </c>
    </row>
    <row r="899" spans="1:4">
      <c r="A899" s="139" t="s">
        <v>3346</v>
      </c>
      <c r="B899" s="81" t="s">
        <v>3347</v>
      </c>
      <c r="C899" s="81" t="s">
        <v>3348</v>
      </c>
      <c r="D899" s="140" t="s">
        <v>331</v>
      </c>
    </row>
    <row r="900" spans="1:4">
      <c r="A900" s="139" t="s">
        <v>3349</v>
      </c>
      <c r="B900" s="81" t="s">
        <v>3350</v>
      </c>
      <c r="C900" s="81" t="s">
        <v>3351</v>
      </c>
      <c r="D900" s="140" t="s">
        <v>331</v>
      </c>
    </row>
    <row r="901" spans="1:4">
      <c r="A901" s="139" t="s">
        <v>3352</v>
      </c>
      <c r="B901" s="81" t="s">
        <v>3353</v>
      </c>
      <c r="C901" s="81" t="s">
        <v>3354</v>
      </c>
      <c r="D901" s="140" t="s">
        <v>331</v>
      </c>
    </row>
    <row r="902" spans="1:4">
      <c r="A902" s="139" t="s">
        <v>3355</v>
      </c>
      <c r="B902" s="81" t="s">
        <v>3356</v>
      </c>
      <c r="C902" s="81" t="s">
        <v>3357</v>
      </c>
      <c r="D902" s="140" t="s">
        <v>331</v>
      </c>
    </row>
    <row r="903" spans="1:4">
      <c r="A903" s="139" t="s">
        <v>3358</v>
      </c>
      <c r="B903" s="81" t="s">
        <v>3359</v>
      </c>
      <c r="C903" s="81" t="s">
        <v>1210</v>
      </c>
      <c r="D903" s="140" t="s">
        <v>331</v>
      </c>
    </row>
    <row r="904" spans="1:4">
      <c r="A904" s="139" t="s">
        <v>3360</v>
      </c>
      <c r="B904" s="81" t="s">
        <v>3361</v>
      </c>
      <c r="C904" s="81" t="s">
        <v>1473</v>
      </c>
      <c r="D904" s="140" t="s">
        <v>331</v>
      </c>
    </row>
    <row r="905" spans="1:4">
      <c r="A905" s="139" t="s">
        <v>3362</v>
      </c>
      <c r="B905" s="81" t="s">
        <v>3363</v>
      </c>
      <c r="C905" s="81" t="s">
        <v>1210</v>
      </c>
      <c r="D905" s="140" t="s">
        <v>331</v>
      </c>
    </row>
    <row r="906" spans="1:4">
      <c r="A906" s="139" t="s">
        <v>3364</v>
      </c>
      <c r="B906" s="81" t="s">
        <v>3365</v>
      </c>
      <c r="C906" s="81" t="s">
        <v>1210</v>
      </c>
      <c r="D906" s="140" t="s">
        <v>331</v>
      </c>
    </row>
    <row r="907" spans="1:4">
      <c r="A907" s="139" t="s">
        <v>3366</v>
      </c>
      <c r="B907" s="81" t="s">
        <v>3367</v>
      </c>
      <c r="C907" s="81" t="s">
        <v>1210</v>
      </c>
      <c r="D907" s="140" t="s">
        <v>331</v>
      </c>
    </row>
    <row r="908" spans="1:4">
      <c r="A908" s="139" t="s">
        <v>3368</v>
      </c>
      <c r="B908" s="81" t="s">
        <v>3369</v>
      </c>
      <c r="C908" s="81" t="s">
        <v>1210</v>
      </c>
      <c r="D908" s="140" t="s">
        <v>331</v>
      </c>
    </row>
    <row r="909" spans="1:4">
      <c r="A909" s="139" t="s">
        <v>3370</v>
      </c>
      <c r="B909" s="81" t="s">
        <v>3371</v>
      </c>
      <c r="C909" s="81" t="s">
        <v>1396</v>
      </c>
      <c r="D909" s="140" t="s">
        <v>331</v>
      </c>
    </row>
    <row r="910" spans="1:4">
      <c r="A910" s="139" t="s">
        <v>3372</v>
      </c>
      <c r="B910" s="81" t="s">
        <v>3373</v>
      </c>
      <c r="C910" s="81" t="s">
        <v>1210</v>
      </c>
      <c r="D910" s="140" t="s">
        <v>331</v>
      </c>
    </row>
    <row r="911" spans="1:4">
      <c r="A911" s="139" t="s">
        <v>3374</v>
      </c>
      <c r="B911" s="81" t="s">
        <v>3375</v>
      </c>
      <c r="C911" s="81" t="s">
        <v>1210</v>
      </c>
      <c r="D911" s="140" t="s">
        <v>331</v>
      </c>
    </row>
    <row r="912" spans="1:4">
      <c r="A912" s="139" t="s">
        <v>3376</v>
      </c>
      <c r="B912" s="81" t="s">
        <v>3377</v>
      </c>
      <c r="C912" s="81" t="s">
        <v>1220</v>
      </c>
      <c r="D912" s="140" t="s">
        <v>331</v>
      </c>
    </row>
    <row r="913" spans="1:4">
      <c r="A913" s="139" t="s">
        <v>3378</v>
      </c>
      <c r="B913" s="81" t="s">
        <v>3379</v>
      </c>
      <c r="C913" s="81" t="s">
        <v>1210</v>
      </c>
      <c r="D913" s="140" t="s">
        <v>331</v>
      </c>
    </row>
    <row r="914" spans="1:4">
      <c r="A914" s="139" t="s">
        <v>3380</v>
      </c>
      <c r="B914" s="81" t="s">
        <v>3381</v>
      </c>
      <c r="C914" s="81" t="s">
        <v>1210</v>
      </c>
      <c r="D914" s="140" t="s">
        <v>331</v>
      </c>
    </row>
    <row r="915" spans="1:4">
      <c r="A915" s="139" t="s">
        <v>3382</v>
      </c>
      <c r="B915" s="81" t="s">
        <v>3383</v>
      </c>
      <c r="C915" s="81" t="s">
        <v>1210</v>
      </c>
      <c r="D915" s="140" t="s">
        <v>331</v>
      </c>
    </row>
    <row r="916" spans="1:4">
      <c r="A916" s="139" t="s">
        <v>3384</v>
      </c>
      <c r="B916" s="81" t="s">
        <v>3385</v>
      </c>
      <c r="C916" s="81" t="s">
        <v>1210</v>
      </c>
      <c r="D916" s="140" t="s">
        <v>331</v>
      </c>
    </row>
    <row r="917" spans="1:4">
      <c r="A917" s="139" t="s">
        <v>3386</v>
      </c>
      <c r="B917" s="81" t="s">
        <v>3387</v>
      </c>
      <c r="C917" s="81" t="s">
        <v>1295</v>
      </c>
      <c r="D917" s="140" t="s">
        <v>331</v>
      </c>
    </row>
    <row r="918" spans="1:4">
      <c r="A918" s="139" t="s">
        <v>3388</v>
      </c>
      <c r="B918" s="81" t="s">
        <v>3389</v>
      </c>
      <c r="C918" s="81" t="s">
        <v>3390</v>
      </c>
      <c r="D918" s="140" t="s">
        <v>331</v>
      </c>
    </row>
    <row r="919" spans="1:4">
      <c r="A919" s="139" t="s">
        <v>3391</v>
      </c>
      <c r="B919" s="81" t="s">
        <v>3392</v>
      </c>
      <c r="C919" s="81" t="s">
        <v>3393</v>
      </c>
      <c r="D919" s="140" t="s">
        <v>331</v>
      </c>
    </row>
    <row r="920" spans="1:4">
      <c r="A920" s="139" t="s">
        <v>3394</v>
      </c>
      <c r="B920" s="81" t="s">
        <v>3395</v>
      </c>
      <c r="C920" s="81" t="s">
        <v>1295</v>
      </c>
      <c r="D920" s="140" t="s">
        <v>331</v>
      </c>
    </row>
    <row r="921" spans="1:4">
      <c r="A921" s="139" t="s">
        <v>3396</v>
      </c>
      <c r="B921" s="81" t="s">
        <v>3397</v>
      </c>
      <c r="C921" s="81" t="s">
        <v>3398</v>
      </c>
      <c r="D921" s="140" t="s">
        <v>331</v>
      </c>
    </row>
    <row r="922" spans="1:4">
      <c r="A922" s="139" t="s">
        <v>3399</v>
      </c>
      <c r="B922" s="81" t="s">
        <v>3400</v>
      </c>
      <c r="C922" s="81" t="s">
        <v>1245</v>
      </c>
      <c r="D922" s="140" t="s">
        <v>331</v>
      </c>
    </row>
    <row r="923" spans="1:4">
      <c r="A923" s="139" t="s">
        <v>3401</v>
      </c>
      <c r="B923" s="81" t="s">
        <v>3402</v>
      </c>
      <c r="C923" s="81" t="s">
        <v>2553</v>
      </c>
      <c r="D923" s="140" t="s">
        <v>331</v>
      </c>
    </row>
    <row r="924" spans="1:4">
      <c r="A924" s="139" t="s">
        <v>3403</v>
      </c>
      <c r="B924" s="81" t="s">
        <v>3404</v>
      </c>
      <c r="C924" s="81" t="s">
        <v>3405</v>
      </c>
      <c r="D924" s="140" t="s">
        <v>331</v>
      </c>
    </row>
    <row r="925" spans="1:4">
      <c r="A925" s="139" t="s">
        <v>3406</v>
      </c>
      <c r="B925" s="81" t="s">
        <v>3407</v>
      </c>
      <c r="C925" s="81" t="s">
        <v>1220</v>
      </c>
      <c r="D925" s="140" t="s">
        <v>331</v>
      </c>
    </row>
    <row r="926" spans="1:4">
      <c r="A926" s="139" t="s">
        <v>3408</v>
      </c>
      <c r="B926" s="81" t="s">
        <v>3409</v>
      </c>
      <c r="C926" s="81" t="s">
        <v>1210</v>
      </c>
      <c r="D926" s="140" t="s">
        <v>331</v>
      </c>
    </row>
    <row r="927" spans="1:4">
      <c r="A927" s="139" t="s">
        <v>3410</v>
      </c>
      <c r="B927" s="81" t="s">
        <v>3411</v>
      </c>
      <c r="C927" s="81" t="s">
        <v>1295</v>
      </c>
      <c r="D927" s="140" t="s">
        <v>331</v>
      </c>
    </row>
    <row r="928" spans="1:4">
      <c r="A928" s="139" t="s">
        <v>3412</v>
      </c>
      <c r="B928" s="81" t="s">
        <v>3413</v>
      </c>
      <c r="C928" s="81" t="s">
        <v>3414</v>
      </c>
      <c r="D928" s="140" t="s">
        <v>331</v>
      </c>
    </row>
    <row r="929" spans="1:4">
      <c r="A929" s="139" t="s">
        <v>3415</v>
      </c>
      <c r="B929" s="81" t="s">
        <v>3416</v>
      </c>
      <c r="C929" s="81" t="s">
        <v>1341</v>
      </c>
      <c r="D929" s="140" t="s">
        <v>331</v>
      </c>
    </row>
    <row r="930" spans="1:4">
      <c r="A930" s="139" t="s">
        <v>3417</v>
      </c>
      <c r="B930" s="81" t="s">
        <v>3418</v>
      </c>
      <c r="C930" s="81" t="s">
        <v>2346</v>
      </c>
      <c r="D930" s="140" t="s">
        <v>331</v>
      </c>
    </row>
    <row r="931" spans="1:4">
      <c r="A931" s="139" t="s">
        <v>3419</v>
      </c>
      <c r="B931" s="81" t="s">
        <v>3420</v>
      </c>
      <c r="C931" s="81" t="s">
        <v>3421</v>
      </c>
      <c r="D931" s="140" t="s">
        <v>331</v>
      </c>
    </row>
    <row r="932" spans="1:4">
      <c r="A932" s="139" t="s">
        <v>3422</v>
      </c>
      <c r="B932" s="81" t="s">
        <v>3423</v>
      </c>
      <c r="C932" s="81" t="s">
        <v>3424</v>
      </c>
      <c r="D932" s="140" t="s">
        <v>331</v>
      </c>
    </row>
    <row r="933" spans="1:4">
      <c r="A933" s="139" t="s">
        <v>3425</v>
      </c>
      <c r="B933" s="81" t="s">
        <v>3426</v>
      </c>
      <c r="C933" s="81" t="s">
        <v>1561</v>
      </c>
      <c r="D933" s="140" t="s">
        <v>331</v>
      </c>
    </row>
    <row r="934" spans="1:4">
      <c r="A934" s="139" t="s">
        <v>3427</v>
      </c>
      <c r="B934" s="81" t="s">
        <v>3428</v>
      </c>
      <c r="C934" s="81" t="s">
        <v>1210</v>
      </c>
      <c r="D934" s="140" t="s">
        <v>331</v>
      </c>
    </row>
    <row r="935" spans="1:4">
      <c r="A935" s="139" t="s">
        <v>3429</v>
      </c>
      <c r="B935" s="81" t="s">
        <v>3430</v>
      </c>
      <c r="C935" s="81" t="s">
        <v>1210</v>
      </c>
      <c r="D935" s="140" t="s">
        <v>331</v>
      </c>
    </row>
    <row r="936" spans="1:4">
      <c r="A936" s="139" t="s">
        <v>3431</v>
      </c>
      <c r="B936" s="81" t="s">
        <v>3432</v>
      </c>
      <c r="C936" s="81" t="s">
        <v>1210</v>
      </c>
      <c r="D936" s="140" t="s">
        <v>331</v>
      </c>
    </row>
    <row r="937" spans="1:4">
      <c r="A937" s="139" t="s">
        <v>3433</v>
      </c>
      <c r="B937" s="81" t="s">
        <v>3434</v>
      </c>
      <c r="C937" s="81" t="s">
        <v>1210</v>
      </c>
      <c r="D937" s="140" t="s">
        <v>331</v>
      </c>
    </row>
    <row r="938" spans="1:4">
      <c r="A938" s="139" t="s">
        <v>3435</v>
      </c>
      <c r="B938" s="81" t="s">
        <v>3436</v>
      </c>
      <c r="C938" s="81" t="s">
        <v>1210</v>
      </c>
      <c r="D938" s="140" t="s">
        <v>331</v>
      </c>
    </row>
    <row r="939" spans="1:4">
      <c r="A939" s="139" t="s">
        <v>3437</v>
      </c>
      <c r="B939" s="81" t="s">
        <v>3438</v>
      </c>
      <c r="C939" s="81" t="s">
        <v>3439</v>
      </c>
      <c r="D939" s="140" t="s">
        <v>331</v>
      </c>
    </row>
    <row r="940" spans="1:4">
      <c r="A940" s="139" t="s">
        <v>3440</v>
      </c>
      <c r="B940" s="81" t="s">
        <v>3441</v>
      </c>
      <c r="C940" s="81" t="s">
        <v>3442</v>
      </c>
      <c r="D940" s="140" t="s">
        <v>331</v>
      </c>
    </row>
    <row r="941" spans="1:4">
      <c r="A941" s="139" t="s">
        <v>3443</v>
      </c>
      <c r="B941" s="81" t="s">
        <v>3444</v>
      </c>
      <c r="C941" s="81" t="s">
        <v>3445</v>
      </c>
      <c r="D941" s="140" t="s">
        <v>331</v>
      </c>
    </row>
    <row r="942" spans="1:4">
      <c r="A942" s="139" t="s">
        <v>3446</v>
      </c>
      <c r="B942" s="81" t="s">
        <v>3447</v>
      </c>
      <c r="C942" s="81" t="s">
        <v>1225</v>
      </c>
      <c r="D942" s="140" t="s">
        <v>331</v>
      </c>
    </row>
    <row r="943" spans="1:4">
      <c r="A943" s="139" t="s">
        <v>3448</v>
      </c>
      <c r="B943" s="81" t="s">
        <v>3449</v>
      </c>
      <c r="C943" s="81" t="s">
        <v>1220</v>
      </c>
      <c r="D943" s="140" t="s">
        <v>331</v>
      </c>
    </row>
    <row r="944" spans="1:4">
      <c r="A944" s="139" t="s">
        <v>3450</v>
      </c>
      <c r="B944" s="81" t="s">
        <v>3451</v>
      </c>
      <c r="C944" s="81" t="s">
        <v>1329</v>
      </c>
      <c r="D944" s="140" t="s">
        <v>331</v>
      </c>
    </row>
    <row r="945" spans="1:4">
      <c r="A945" s="139" t="s">
        <v>3452</v>
      </c>
      <c r="B945" s="81" t="s">
        <v>3453</v>
      </c>
      <c r="C945" s="81" t="s">
        <v>1220</v>
      </c>
      <c r="D945" s="140" t="s">
        <v>331</v>
      </c>
    </row>
    <row r="946" spans="1:4">
      <c r="A946" s="139" t="s">
        <v>3454</v>
      </c>
      <c r="B946" s="81" t="s">
        <v>3453</v>
      </c>
      <c r="C946" s="81" t="s">
        <v>1220</v>
      </c>
      <c r="D946" s="140" t="s">
        <v>331</v>
      </c>
    </row>
    <row r="947" spans="1:4">
      <c r="A947" s="139" t="s">
        <v>3455</v>
      </c>
      <c r="B947" s="81" t="s">
        <v>3453</v>
      </c>
      <c r="C947" s="81" t="s">
        <v>1220</v>
      </c>
      <c r="D947" s="140" t="s">
        <v>331</v>
      </c>
    </row>
    <row r="948" spans="1:4">
      <c r="A948" s="139" t="s">
        <v>3456</v>
      </c>
      <c r="B948" s="81" t="s">
        <v>3453</v>
      </c>
      <c r="C948" s="81" t="s">
        <v>1225</v>
      </c>
      <c r="D948" s="140" t="s">
        <v>331</v>
      </c>
    </row>
    <row r="949" spans="1:4">
      <c r="A949" s="139" t="s">
        <v>3457</v>
      </c>
      <c r="B949" s="81" t="s">
        <v>3458</v>
      </c>
      <c r="C949" s="81" t="s">
        <v>1357</v>
      </c>
      <c r="D949" s="140" t="s">
        <v>331</v>
      </c>
    </row>
    <row r="950" spans="1:4">
      <c r="A950" s="139" t="s">
        <v>3459</v>
      </c>
      <c r="B950" s="81" t="s">
        <v>3460</v>
      </c>
      <c r="C950" s="81" t="s">
        <v>1561</v>
      </c>
      <c r="D950" s="140" t="s">
        <v>331</v>
      </c>
    </row>
    <row r="951" spans="1:4">
      <c r="A951" s="139" t="s">
        <v>3461</v>
      </c>
      <c r="B951" s="81" t="s">
        <v>3462</v>
      </c>
      <c r="C951" s="81" t="s">
        <v>3463</v>
      </c>
      <c r="D951" s="140" t="s">
        <v>331</v>
      </c>
    </row>
    <row r="952" spans="1:4">
      <c r="A952" s="139" t="s">
        <v>3464</v>
      </c>
      <c r="B952" s="81" t="s">
        <v>3465</v>
      </c>
      <c r="C952" s="81" t="s">
        <v>3466</v>
      </c>
      <c r="D952" s="140" t="s">
        <v>331</v>
      </c>
    </row>
    <row r="953" spans="1:4">
      <c r="A953" s="139" t="s">
        <v>3467</v>
      </c>
      <c r="B953" s="81" t="s">
        <v>1015</v>
      </c>
      <c r="C953" s="81" t="s">
        <v>3468</v>
      </c>
      <c r="D953" s="140" t="s">
        <v>331</v>
      </c>
    </row>
    <row r="954" spans="1:4">
      <c r="A954" s="139" t="s">
        <v>3469</v>
      </c>
      <c r="B954" s="81" t="s">
        <v>3470</v>
      </c>
      <c r="C954" s="81" t="s">
        <v>1396</v>
      </c>
      <c r="D954" s="140" t="s">
        <v>331</v>
      </c>
    </row>
    <row r="955" spans="1:4">
      <c r="A955" s="139" t="s">
        <v>3471</v>
      </c>
      <c r="B955" s="81" t="s">
        <v>3472</v>
      </c>
      <c r="C955" s="81" t="s">
        <v>3473</v>
      </c>
      <c r="D955" s="140" t="s">
        <v>331</v>
      </c>
    </row>
    <row r="956" spans="1:4">
      <c r="A956" s="139" t="s">
        <v>3474</v>
      </c>
      <c r="B956" s="81" t="s">
        <v>3475</v>
      </c>
      <c r="C956" s="81" t="s">
        <v>1295</v>
      </c>
      <c r="D956" s="140" t="s">
        <v>331</v>
      </c>
    </row>
    <row r="957" spans="1:4">
      <c r="A957" s="139" t="s">
        <v>3476</v>
      </c>
      <c r="B957" s="81" t="s">
        <v>3477</v>
      </c>
      <c r="C957" s="81" t="s">
        <v>3478</v>
      </c>
      <c r="D957" s="140" t="s">
        <v>331</v>
      </c>
    </row>
    <row r="958" spans="1:4">
      <c r="A958" s="139" t="s">
        <v>3479</v>
      </c>
      <c r="B958" s="81" t="s">
        <v>3480</v>
      </c>
      <c r="C958" s="81" t="s">
        <v>1255</v>
      </c>
      <c r="D958" s="140" t="s">
        <v>331</v>
      </c>
    </row>
    <row r="959" spans="1:4">
      <c r="A959" s="139" t="s">
        <v>3481</v>
      </c>
      <c r="B959" s="81" t="s">
        <v>3482</v>
      </c>
      <c r="C959" s="81" t="s">
        <v>1832</v>
      </c>
      <c r="D959" s="140" t="s">
        <v>331</v>
      </c>
    </row>
    <row r="960" spans="1:4">
      <c r="A960" s="139" t="s">
        <v>3483</v>
      </c>
      <c r="B960" s="81" t="s">
        <v>3484</v>
      </c>
      <c r="C960" s="81" t="s">
        <v>3485</v>
      </c>
      <c r="D960" s="140" t="s">
        <v>331</v>
      </c>
    </row>
    <row r="961" spans="1:4">
      <c r="A961" s="139" t="s">
        <v>3486</v>
      </c>
      <c r="B961" s="81" t="s">
        <v>3487</v>
      </c>
      <c r="C961" s="81" t="s">
        <v>1220</v>
      </c>
      <c r="D961" s="140" t="s">
        <v>331</v>
      </c>
    </row>
    <row r="962" spans="1:4">
      <c r="A962" s="139" t="s">
        <v>3488</v>
      </c>
      <c r="B962" s="81" t="s">
        <v>3487</v>
      </c>
      <c r="C962" s="81" t="s">
        <v>1220</v>
      </c>
      <c r="D962" s="140" t="s">
        <v>331</v>
      </c>
    </row>
    <row r="963" spans="1:4">
      <c r="A963" s="139" t="s">
        <v>3489</v>
      </c>
      <c r="B963" s="81" t="s">
        <v>3490</v>
      </c>
      <c r="C963" s="81" t="s">
        <v>1396</v>
      </c>
      <c r="D963" s="140" t="s">
        <v>331</v>
      </c>
    </row>
    <row r="964" spans="1:4">
      <c r="A964" s="139" t="s">
        <v>3491</v>
      </c>
      <c r="B964" s="81" t="s">
        <v>3492</v>
      </c>
      <c r="C964" s="81" t="s">
        <v>1832</v>
      </c>
      <c r="D964" s="140" t="s">
        <v>331</v>
      </c>
    </row>
    <row r="965" spans="1:4">
      <c r="A965" s="139" t="s">
        <v>3493</v>
      </c>
      <c r="B965" s="81" t="s">
        <v>3494</v>
      </c>
      <c r="C965" s="81" t="s">
        <v>1255</v>
      </c>
      <c r="D965" s="140" t="s">
        <v>331</v>
      </c>
    </row>
    <row r="966" spans="1:4">
      <c r="A966" s="139" t="s">
        <v>3495</v>
      </c>
      <c r="B966" s="81" t="s">
        <v>3496</v>
      </c>
      <c r="C966" s="81" t="s">
        <v>1220</v>
      </c>
      <c r="D966" s="140" t="s">
        <v>331</v>
      </c>
    </row>
    <row r="967" spans="1:4">
      <c r="A967" s="139" t="s">
        <v>3497</v>
      </c>
      <c r="B967" s="81" t="s">
        <v>3498</v>
      </c>
      <c r="C967" s="81" t="s">
        <v>1220</v>
      </c>
      <c r="D967" s="140" t="s">
        <v>331</v>
      </c>
    </row>
    <row r="968" spans="1:4">
      <c r="A968" s="139" t="s">
        <v>3499</v>
      </c>
      <c r="B968" s="81" t="s">
        <v>3500</v>
      </c>
      <c r="C968" s="81" t="s">
        <v>3501</v>
      </c>
      <c r="D968" s="140" t="s">
        <v>331</v>
      </c>
    </row>
    <row r="969" spans="1:4">
      <c r="A969" s="139" t="s">
        <v>3502</v>
      </c>
      <c r="B969" s="81" t="s">
        <v>3503</v>
      </c>
      <c r="C969" s="81" t="s">
        <v>1220</v>
      </c>
      <c r="D969" s="140" t="s">
        <v>331</v>
      </c>
    </row>
    <row r="970" spans="1:4">
      <c r="A970" s="139" t="s">
        <v>3504</v>
      </c>
      <c r="B970" s="81" t="s">
        <v>3505</v>
      </c>
      <c r="C970" s="81" t="s">
        <v>3506</v>
      </c>
      <c r="D970" s="140" t="s">
        <v>331</v>
      </c>
    </row>
    <row r="971" spans="1:4">
      <c r="A971" s="139" t="s">
        <v>3507</v>
      </c>
      <c r="B971" s="81" t="s">
        <v>3508</v>
      </c>
      <c r="C971" s="81" t="s">
        <v>1255</v>
      </c>
      <c r="D971" s="140" t="s">
        <v>331</v>
      </c>
    </row>
    <row r="972" spans="1:4">
      <c r="A972" s="139" t="s">
        <v>3509</v>
      </c>
      <c r="B972" s="81" t="s">
        <v>3510</v>
      </c>
      <c r="C972" s="81" t="s">
        <v>1958</v>
      </c>
      <c r="D972" s="140" t="s">
        <v>331</v>
      </c>
    </row>
    <row r="973" spans="1:4">
      <c r="A973" s="139" t="s">
        <v>3511</v>
      </c>
      <c r="B973" s="81" t="s">
        <v>3512</v>
      </c>
      <c r="C973" s="81" t="s">
        <v>3513</v>
      </c>
      <c r="D973" s="140" t="s">
        <v>331</v>
      </c>
    </row>
    <row r="974" spans="1:4">
      <c r="A974" s="139" t="s">
        <v>3514</v>
      </c>
      <c r="B974" s="81" t="s">
        <v>3515</v>
      </c>
      <c r="C974" s="81" t="s">
        <v>3516</v>
      </c>
      <c r="D974" s="140" t="s">
        <v>331</v>
      </c>
    </row>
    <row r="975" spans="1:4">
      <c r="A975" s="139" t="s">
        <v>3517</v>
      </c>
      <c r="B975" s="81" t="s">
        <v>3518</v>
      </c>
      <c r="C975" s="81" t="s">
        <v>1396</v>
      </c>
      <c r="D975" s="140" t="s">
        <v>331</v>
      </c>
    </row>
    <row r="976" spans="1:4">
      <c r="A976" s="139" t="s">
        <v>3519</v>
      </c>
      <c r="B976" s="81" t="s">
        <v>3520</v>
      </c>
      <c r="C976" s="81" t="s">
        <v>1210</v>
      </c>
      <c r="D976" s="140" t="s">
        <v>331</v>
      </c>
    </row>
    <row r="977" spans="1:4">
      <c r="A977" s="139" t="s">
        <v>3521</v>
      </c>
      <c r="B977" s="81" t="s">
        <v>3522</v>
      </c>
      <c r="C977" s="81" t="s">
        <v>3523</v>
      </c>
      <c r="D977" s="140" t="s">
        <v>331</v>
      </c>
    </row>
    <row r="978" spans="1:4">
      <c r="A978" s="139" t="s">
        <v>3524</v>
      </c>
      <c r="B978" s="81" t="s">
        <v>3525</v>
      </c>
      <c r="C978" s="81" t="s">
        <v>1220</v>
      </c>
      <c r="D978" s="140" t="s">
        <v>331</v>
      </c>
    </row>
    <row r="979" spans="1:4">
      <c r="A979" s="139" t="s">
        <v>3526</v>
      </c>
      <c r="B979" s="81" t="s">
        <v>3527</v>
      </c>
      <c r="C979" s="81" t="s">
        <v>3528</v>
      </c>
      <c r="D979" s="140" t="s">
        <v>331</v>
      </c>
    </row>
    <row r="980" spans="1:4">
      <c r="A980" s="139" t="s">
        <v>3529</v>
      </c>
      <c r="B980" s="81" t="s">
        <v>3530</v>
      </c>
      <c r="C980" s="81" t="s">
        <v>3531</v>
      </c>
      <c r="D980" s="140" t="s">
        <v>331</v>
      </c>
    </row>
    <row r="981" spans="1:4">
      <c r="A981" s="139" t="s">
        <v>3532</v>
      </c>
      <c r="B981" s="81" t="s">
        <v>3533</v>
      </c>
      <c r="C981" s="81" t="s">
        <v>3534</v>
      </c>
      <c r="D981" s="140" t="s">
        <v>331</v>
      </c>
    </row>
    <row r="982" spans="1:4">
      <c r="A982" s="139" t="s">
        <v>3535</v>
      </c>
      <c r="B982" s="81" t="s">
        <v>3536</v>
      </c>
      <c r="C982" s="81" t="s">
        <v>1210</v>
      </c>
      <c r="D982" s="140" t="s">
        <v>331</v>
      </c>
    </row>
    <row r="983" spans="1:4">
      <c r="A983" s="139" t="s">
        <v>3537</v>
      </c>
      <c r="B983" s="81" t="s">
        <v>3538</v>
      </c>
      <c r="C983" s="81" t="s">
        <v>3539</v>
      </c>
      <c r="D983" s="140" t="s">
        <v>331</v>
      </c>
    </row>
    <row r="984" spans="1:4">
      <c r="A984" s="139" t="s">
        <v>3540</v>
      </c>
      <c r="B984" s="81" t="s">
        <v>3541</v>
      </c>
      <c r="C984" s="81" t="s">
        <v>3542</v>
      </c>
      <c r="D984" s="140" t="s">
        <v>331</v>
      </c>
    </row>
    <row r="985" spans="1:4">
      <c r="A985" s="139" t="s">
        <v>3543</v>
      </c>
      <c r="B985" s="81" t="s">
        <v>3544</v>
      </c>
      <c r="C985" s="81" t="s">
        <v>3545</v>
      </c>
      <c r="D985" s="140" t="s">
        <v>331</v>
      </c>
    </row>
    <row r="986" spans="1:4">
      <c r="A986" s="139" t="s">
        <v>3546</v>
      </c>
      <c r="B986" s="81" t="s">
        <v>3547</v>
      </c>
      <c r="C986" s="81" t="s">
        <v>3548</v>
      </c>
      <c r="D986" s="140" t="s">
        <v>1836</v>
      </c>
    </row>
    <row r="987" spans="1:4">
      <c r="A987" s="139" t="s">
        <v>3549</v>
      </c>
      <c r="B987" s="81" t="s">
        <v>3550</v>
      </c>
      <c r="C987" s="81" t="s">
        <v>1220</v>
      </c>
      <c r="D987" s="140" t="s">
        <v>331</v>
      </c>
    </row>
    <row r="988" spans="1:4">
      <c r="A988" s="139" t="s">
        <v>3551</v>
      </c>
      <c r="B988" s="81" t="s">
        <v>3550</v>
      </c>
      <c r="C988" s="81" t="s">
        <v>1220</v>
      </c>
      <c r="D988" s="140" t="s">
        <v>331</v>
      </c>
    </row>
    <row r="989" spans="1:4">
      <c r="A989" s="139" t="s">
        <v>3552</v>
      </c>
      <c r="B989" s="81" t="s">
        <v>3550</v>
      </c>
      <c r="C989" s="81" t="s">
        <v>1220</v>
      </c>
      <c r="D989" s="140" t="s">
        <v>331</v>
      </c>
    </row>
    <row r="990" spans="1:4">
      <c r="A990" s="139" t="s">
        <v>3553</v>
      </c>
      <c r="B990" s="81" t="s">
        <v>3550</v>
      </c>
      <c r="C990" s="81" t="s">
        <v>1220</v>
      </c>
      <c r="D990" s="140" t="s">
        <v>331</v>
      </c>
    </row>
    <row r="991" spans="1:4">
      <c r="A991" s="139" t="s">
        <v>3554</v>
      </c>
      <c r="B991" s="81" t="s">
        <v>3555</v>
      </c>
      <c r="C991" s="81" t="s">
        <v>1220</v>
      </c>
      <c r="D991" s="140" t="s">
        <v>331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F21"/>
  <sheetViews>
    <sheetView workbookViewId="0"/>
  </sheetViews>
  <sheetFormatPr baseColWidth="10" defaultColWidth="14.5" defaultRowHeight="15.75" customHeight="1"/>
  <cols>
    <col min="2" max="2" width="39.5" customWidth="1"/>
    <col min="4" max="4" width="32" customWidth="1"/>
    <col min="5" max="5" width="16.5" customWidth="1"/>
    <col min="6" max="6" width="28.33203125" customWidth="1"/>
  </cols>
  <sheetData>
    <row r="1" spans="1:6">
      <c r="A1" s="1" t="s">
        <v>5066</v>
      </c>
    </row>
    <row r="2" spans="1:6">
      <c r="A2" s="141" t="s">
        <v>3556</v>
      </c>
      <c r="B2" s="141" t="s">
        <v>0</v>
      </c>
      <c r="C2" s="141" t="s">
        <v>989</v>
      </c>
      <c r="D2" s="141" t="s">
        <v>3557</v>
      </c>
      <c r="E2" s="141" t="s">
        <v>939</v>
      </c>
      <c r="F2" s="141" t="s">
        <v>3558</v>
      </c>
    </row>
    <row r="3" spans="1:6">
      <c r="A3" s="24">
        <v>7</v>
      </c>
      <c r="B3" s="24" t="s">
        <v>3559</v>
      </c>
      <c r="C3" s="24" t="s">
        <v>3204</v>
      </c>
      <c r="D3" s="142">
        <v>0.82703439095847597</v>
      </c>
      <c r="E3" s="24" t="s">
        <v>3560</v>
      </c>
      <c r="F3" s="142">
        <v>0.77542656803509702</v>
      </c>
    </row>
    <row r="4" spans="1:6">
      <c r="A4" s="24">
        <v>19</v>
      </c>
      <c r="B4" s="24" t="s">
        <v>3561</v>
      </c>
      <c r="C4" s="24" t="s">
        <v>2312</v>
      </c>
      <c r="D4" s="142">
        <v>0.92823153060502395</v>
      </c>
      <c r="E4" s="24" t="s">
        <v>1076</v>
      </c>
      <c r="F4" s="142">
        <v>0.811080472521719</v>
      </c>
    </row>
    <row r="5" spans="1:6">
      <c r="A5" s="24">
        <v>26</v>
      </c>
      <c r="B5" s="24" t="s">
        <v>3561</v>
      </c>
      <c r="C5" s="24" t="s">
        <v>1036</v>
      </c>
      <c r="D5" s="142">
        <v>0.97493271050688901</v>
      </c>
      <c r="E5" s="24" t="s">
        <v>1037</v>
      </c>
      <c r="F5" s="142">
        <v>0.69474182006084195</v>
      </c>
    </row>
    <row r="6" spans="1:6">
      <c r="A6" s="24">
        <v>26</v>
      </c>
      <c r="B6" s="24" t="s">
        <v>3562</v>
      </c>
      <c r="C6" s="24" t="s">
        <v>1036</v>
      </c>
      <c r="D6" s="142">
        <v>0.98281992987524602</v>
      </c>
      <c r="E6" s="24" t="s">
        <v>1037</v>
      </c>
      <c r="F6" s="142">
        <v>0.69859921685536397</v>
      </c>
    </row>
    <row r="7" spans="1:6">
      <c r="A7" s="24">
        <v>26</v>
      </c>
      <c r="B7" s="24" t="s">
        <v>3563</v>
      </c>
      <c r="C7" s="24" t="s">
        <v>1036</v>
      </c>
      <c r="D7" s="142">
        <v>0.98579678965961903</v>
      </c>
      <c r="E7" s="24" t="s">
        <v>1037</v>
      </c>
      <c r="F7" s="142">
        <v>0.67074171444153396</v>
      </c>
    </row>
    <row r="8" spans="1:6">
      <c r="A8" s="24">
        <v>26</v>
      </c>
      <c r="B8" s="24" t="s">
        <v>3564</v>
      </c>
      <c r="C8" s="24" t="s">
        <v>1036</v>
      </c>
      <c r="D8" s="142">
        <v>0.97001505981974401</v>
      </c>
      <c r="E8" s="24" t="s">
        <v>1037</v>
      </c>
      <c r="F8" s="142">
        <v>0.734736359681472</v>
      </c>
    </row>
    <row r="9" spans="1:6">
      <c r="A9" s="24">
        <v>26</v>
      </c>
      <c r="B9" s="24" t="s">
        <v>3565</v>
      </c>
      <c r="C9" s="24" t="s">
        <v>1036</v>
      </c>
      <c r="D9" s="142">
        <v>0.92247736417261905</v>
      </c>
      <c r="E9" s="24" t="s">
        <v>1037</v>
      </c>
      <c r="F9" s="142">
        <v>0.72605569712492701</v>
      </c>
    </row>
    <row r="10" spans="1:6">
      <c r="A10" s="24">
        <v>26</v>
      </c>
      <c r="B10" s="24" t="s">
        <v>3566</v>
      </c>
      <c r="C10" s="24" t="s">
        <v>1036</v>
      </c>
      <c r="D10" s="142">
        <v>0.98488495419377198</v>
      </c>
      <c r="E10" s="24" t="s">
        <v>1037</v>
      </c>
      <c r="F10" s="142">
        <v>0.81503418435920705</v>
      </c>
    </row>
    <row r="11" spans="1:6">
      <c r="A11" s="24">
        <v>28</v>
      </c>
      <c r="B11" s="24" t="s">
        <v>3567</v>
      </c>
      <c r="C11" s="24" t="s">
        <v>2065</v>
      </c>
      <c r="D11" s="142">
        <v>0.90890317063715598</v>
      </c>
      <c r="E11" s="24" t="s">
        <v>3568</v>
      </c>
      <c r="F11" s="142">
        <v>0.91184646095808297</v>
      </c>
    </row>
    <row r="12" spans="1:6">
      <c r="A12" s="24">
        <v>28</v>
      </c>
      <c r="B12" s="24" t="s">
        <v>3569</v>
      </c>
      <c r="C12" s="24" t="s">
        <v>2065</v>
      </c>
      <c r="D12" s="142">
        <v>0.83257317081803905</v>
      </c>
      <c r="E12" s="24" t="s">
        <v>3568</v>
      </c>
      <c r="F12" s="142">
        <v>0.91434061074699102</v>
      </c>
    </row>
    <row r="13" spans="1:6">
      <c r="A13" s="24">
        <v>30</v>
      </c>
      <c r="B13" s="24" t="s">
        <v>3570</v>
      </c>
      <c r="C13" s="143" t="s">
        <v>3571</v>
      </c>
      <c r="D13" s="142">
        <v>0.81347794675753005</v>
      </c>
      <c r="E13" s="24" t="s">
        <v>3572</v>
      </c>
      <c r="F13" s="142">
        <v>0.66465710290388402</v>
      </c>
    </row>
    <row r="14" spans="1:6">
      <c r="A14" s="24">
        <v>31</v>
      </c>
      <c r="B14" s="24" t="s">
        <v>3567</v>
      </c>
      <c r="C14" s="24" t="s">
        <v>1303</v>
      </c>
      <c r="D14" s="142">
        <v>0.93680650848101399</v>
      </c>
      <c r="E14" s="24" t="s">
        <v>3573</v>
      </c>
      <c r="F14" s="142">
        <v>0.889959864622893</v>
      </c>
    </row>
    <row r="15" spans="1:6">
      <c r="A15" s="24">
        <v>31</v>
      </c>
      <c r="B15" s="24" t="s">
        <v>3569</v>
      </c>
      <c r="C15" s="24" t="s">
        <v>1303</v>
      </c>
      <c r="D15" s="142">
        <v>0.91849807405494899</v>
      </c>
      <c r="E15" s="24" t="s">
        <v>3573</v>
      </c>
      <c r="F15" s="142">
        <v>0.92464438291195905</v>
      </c>
    </row>
    <row r="16" spans="1:6">
      <c r="A16" s="24">
        <v>31</v>
      </c>
      <c r="B16" s="24" t="s">
        <v>3574</v>
      </c>
      <c r="C16" s="24" t="s">
        <v>1303</v>
      </c>
      <c r="D16" s="142">
        <v>0.87112770822860797</v>
      </c>
      <c r="E16" s="24" t="s">
        <v>3573</v>
      </c>
      <c r="F16" s="142">
        <v>0.640901417592595</v>
      </c>
    </row>
    <row r="17" spans="1:6">
      <c r="A17" s="24">
        <v>34</v>
      </c>
      <c r="B17" s="24" t="s">
        <v>3569</v>
      </c>
      <c r="C17" s="24" t="s">
        <v>2494</v>
      </c>
      <c r="D17" s="142">
        <v>0.856826774358596</v>
      </c>
      <c r="E17" s="24" t="s">
        <v>3575</v>
      </c>
      <c r="F17" s="142">
        <v>0.92727935750804102</v>
      </c>
    </row>
    <row r="18" spans="1:6">
      <c r="A18" s="24">
        <v>35</v>
      </c>
      <c r="B18" s="24" t="s">
        <v>3561</v>
      </c>
      <c r="C18" s="24" t="s">
        <v>1059</v>
      </c>
      <c r="D18" s="142">
        <v>0.86210854863888797</v>
      </c>
      <c r="E18" s="24" t="s">
        <v>1060</v>
      </c>
      <c r="F18" s="142">
        <v>0.778044294338612</v>
      </c>
    </row>
    <row r="19" spans="1:6">
      <c r="A19" s="24">
        <v>35</v>
      </c>
      <c r="B19" s="24" t="s">
        <v>3576</v>
      </c>
      <c r="C19" s="24" t="s">
        <v>1059</v>
      </c>
      <c r="D19" s="142">
        <v>0.98053219296540395</v>
      </c>
      <c r="E19" s="24" t="s">
        <v>1060</v>
      </c>
      <c r="F19" s="142">
        <v>0.89747463298617902</v>
      </c>
    </row>
    <row r="20" spans="1:6">
      <c r="A20" s="24">
        <v>37</v>
      </c>
      <c r="B20" s="24" t="s">
        <v>3561</v>
      </c>
      <c r="C20" s="24" t="s">
        <v>1061</v>
      </c>
      <c r="D20" s="142">
        <v>0.91139533623622704</v>
      </c>
      <c r="E20" s="24" t="s">
        <v>3577</v>
      </c>
      <c r="F20" s="142">
        <v>0.61177431249539505</v>
      </c>
    </row>
    <row r="21" spans="1:6">
      <c r="A21" s="64"/>
      <c r="B21" s="64"/>
      <c r="C21" s="64"/>
      <c r="D21" s="144"/>
      <c r="E21" s="64"/>
      <c r="F21" s="14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E1247"/>
  <sheetViews>
    <sheetView workbookViewId="0"/>
  </sheetViews>
  <sheetFormatPr baseColWidth="10" defaultColWidth="14.5" defaultRowHeight="15.75" customHeight="1"/>
  <sheetData>
    <row r="1" spans="1:5">
      <c r="A1" s="1" t="s">
        <v>5067</v>
      </c>
      <c r="E1" s="145"/>
    </row>
    <row r="2" spans="1:5">
      <c r="A2" s="3" t="s">
        <v>3556</v>
      </c>
      <c r="B2" s="3" t="s">
        <v>939</v>
      </c>
      <c r="C2" s="3" t="s">
        <v>3578</v>
      </c>
      <c r="D2" s="3" t="s">
        <v>3579</v>
      </c>
      <c r="E2" s="145"/>
    </row>
    <row r="3" spans="1:5">
      <c r="A3" s="24">
        <v>1</v>
      </c>
      <c r="B3" s="24" t="s">
        <v>3580</v>
      </c>
      <c r="C3" s="24">
        <v>0.836997546276251</v>
      </c>
      <c r="D3" s="24">
        <v>1</v>
      </c>
      <c r="E3" s="145"/>
    </row>
    <row r="4" spans="1:5">
      <c r="A4" s="24">
        <v>1</v>
      </c>
      <c r="B4" s="24" t="s">
        <v>3581</v>
      </c>
      <c r="C4" s="24">
        <v>0.156711336904714</v>
      </c>
      <c r="D4" s="24">
        <v>1</v>
      </c>
      <c r="E4" s="145"/>
    </row>
    <row r="5" spans="1:5">
      <c r="A5" s="24">
        <v>3</v>
      </c>
      <c r="B5" s="24" t="s">
        <v>3582</v>
      </c>
      <c r="C5" s="24">
        <v>0.90605212802492296</v>
      </c>
      <c r="D5" s="24">
        <v>1</v>
      </c>
      <c r="E5" s="145"/>
    </row>
    <row r="6" spans="1:5">
      <c r="A6" s="24">
        <v>3</v>
      </c>
      <c r="B6" s="24" t="s">
        <v>3583</v>
      </c>
      <c r="C6" s="24">
        <v>5.7834104675242498E-2</v>
      </c>
      <c r="D6" s="24">
        <v>1</v>
      </c>
      <c r="E6" s="145"/>
    </row>
    <row r="7" spans="1:5">
      <c r="A7" s="24">
        <v>4</v>
      </c>
      <c r="B7" s="24" t="s">
        <v>3584</v>
      </c>
      <c r="C7" s="24">
        <v>1</v>
      </c>
      <c r="D7" s="24">
        <v>1</v>
      </c>
      <c r="E7" s="145"/>
    </row>
    <row r="8" spans="1:5">
      <c r="A8" s="24">
        <v>4</v>
      </c>
      <c r="B8" s="24" t="s">
        <v>3585</v>
      </c>
      <c r="C8" s="24">
        <v>0.182312029481628</v>
      </c>
      <c r="D8" s="24">
        <v>2</v>
      </c>
      <c r="E8" s="145"/>
    </row>
    <row r="9" spans="1:5">
      <c r="A9" s="24">
        <v>4</v>
      </c>
      <c r="B9" s="24" t="s">
        <v>3586</v>
      </c>
      <c r="C9" s="24">
        <v>0.13123713089112901</v>
      </c>
      <c r="D9" s="24">
        <v>2</v>
      </c>
      <c r="E9" s="145"/>
    </row>
    <row r="10" spans="1:5">
      <c r="A10" s="24">
        <v>4</v>
      </c>
      <c r="B10" s="24" t="s">
        <v>3587</v>
      </c>
      <c r="C10" s="24">
        <v>5.4637061610496099E-2</v>
      </c>
      <c r="D10" s="24">
        <v>2</v>
      </c>
      <c r="E10" s="145"/>
    </row>
    <row r="11" spans="1:5">
      <c r="A11" s="24">
        <v>4</v>
      </c>
      <c r="B11" s="24" t="s">
        <v>3588</v>
      </c>
      <c r="C11" s="24">
        <v>5.35456357036036E-2</v>
      </c>
      <c r="D11" s="24">
        <v>2</v>
      </c>
      <c r="E11" s="145"/>
    </row>
    <row r="12" spans="1:5">
      <c r="A12" s="24">
        <v>4</v>
      </c>
      <c r="B12" s="24" t="s">
        <v>3589</v>
      </c>
      <c r="C12" s="24">
        <v>5.2101785690648397E-2</v>
      </c>
      <c r="D12" s="24">
        <v>2</v>
      </c>
      <c r="E12" s="145"/>
    </row>
    <row r="13" spans="1:5">
      <c r="A13" s="24">
        <v>4</v>
      </c>
      <c r="B13" s="24" t="s">
        <v>3590</v>
      </c>
      <c r="C13" s="24">
        <v>5.1024139077236998E-2</v>
      </c>
      <c r="D13" s="24">
        <v>2</v>
      </c>
      <c r="E13" s="145"/>
    </row>
    <row r="14" spans="1:5">
      <c r="A14" s="24">
        <v>4</v>
      </c>
      <c r="B14" s="24" t="s">
        <v>3591</v>
      </c>
      <c r="C14" s="24">
        <v>5.02843105787215E-2</v>
      </c>
      <c r="D14" s="24">
        <v>2</v>
      </c>
      <c r="E14" s="145"/>
    </row>
    <row r="15" spans="1:5">
      <c r="A15" s="24">
        <v>4</v>
      </c>
      <c r="B15" s="24" t="s">
        <v>3592</v>
      </c>
      <c r="C15" s="24">
        <v>5.0283740418510497E-2</v>
      </c>
      <c r="D15" s="24">
        <v>2</v>
      </c>
      <c r="E15" s="145"/>
    </row>
    <row r="16" spans="1:5">
      <c r="A16" s="24">
        <v>4</v>
      </c>
      <c r="B16" s="24" t="s">
        <v>3593</v>
      </c>
      <c r="C16" s="24">
        <v>4.84595526253431E-2</v>
      </c>
      <c r="D16" s="24">
        <v>2</v>
      </c>
      <c r="E16" s="145"/>
    </row>
    <row r="17" spans="1:5">
      <c r="A17" s="24">
        <v>4</v>
      </c>
      <c r="B17" s="24" t="s">
        <v>3594</v>
      </c>
      <c r="C17" s="24">
        <v>4.80420559668795E-2</v>
      </c>
      <c r="D17" s="24">
        <v>2</v>
      </c>
      <c r="E17" s="145"/>
    </row>
    <row r="18" spans="1:5">
      <c r="A18" s="24">
        <v>4</v>
      </c>
      <c r="B18" s="24" t="s">
        <v>3595</v>
      </c>
      <c r="C18" s="24">
        <v>4.6644546737537297E-2</v>
      </c>
      <c r="D18" s="24">
        <v>2</v>
      </c>
      <c r="E18" s="145"/>
    </row>
    <row r="19" spans="1:5">
      <c r="A19" s="24">
        <v>4</v>
      </c>
      <c r="B19" s="24" t="s">
        <v>3596</v>
      </c>
      <c r="C19" s="24">
        <v>4.5148301223972398E-2</v>
      </c>
      <c r="D19" s="24">
        <v>2</v>
      </c>
      <c r="E19" s="145"/>
    </row>
    <row r="20" spans="1:5">
      <c r="A20" s="24">
        <v>4</v>
      </c>
      <c r="B20" s="24" t="s">
        <v>3597</v>
      </c>
      <c r="C20" s="24">
        <v>4.5117355537976502E-2</v>
      </c>
      <c r="D20" s="24">
        <v>2</v>
      </c>
      <c r="E20" s="145"/>
    </row>
    <row r="21" spans="1:5">
      <c r="A21" s="24">
        <v>4</v>
      </c>
      <c r="B21" s="24" t="s">
        <v>3598</v>
      </c>
      <c r="C21" s="24">
        <v>4.48405553680837E-2</v>
      </c>
      <c r="D21" s="24">
        <v>2</v>
      </c>
      <c r="E21" s="145"/>
    </row>
    <row r="22" spans="1:5">
      <c r="A22" s="24">
        <v>4</v>
      </c>
      <c r="B22" s="24" t="s">
        <v>3599</v>
      </c>
      <c r="C22" s="24">
        <v>3.66225812614005E-2</v>
      </c>
      <c r="D22" s="24">
        <v>2</v>
      </c>
      <c r="E22" s="145"/>
    </row>
    <row r="23" spans="1:5">
      <c r="A23" s="24">
        <v>4</v>
      </c>
      <c r="B23" s="24" t="s">
        <v>3600</v>
      </c>
      <c r="C23" s="24">
        <v>9.9247458787774506E-3</v>
      </c>
      <c r="D23" s="24">
        <v>2</v>
      </c>
      <c r="E23" s="145"/>
    </row>
    <row r="24" spans="1:5">
      <c r="A24" s="24">
        <v>4</v>
      </c>
      <c r="B24" s="24" t="s">
        <v>3601</v>
      </c>
      <c r="C24" s="24">
        <v>9.2409992449366003E-3</v>
      </c>
      <c r="D24" s="24">
        <v>2</v>
      </c>
      <c r="E24" s="145"/>
    </row>
    <row r="25" spans="1:5">
      <c r="A25" s="24">
        <v>6</v>
      </c>
      <c r="B25" s="24" t="s">
        <v>3602</v>
      </c>
      <c r="C25" s="24">
        <v>0.48413147568206999</v>
      </c>
      <c r="D25" s="24">
        <v>1</v>
      </c>
      <c r="E25" s="145"/>
    </row>
    <row r="26" spans="1:5">
      <c r="A26" s="24">
        <v>6</v>
      </c>
      <c r="B26" s="24" t="s">
        <v>3603</v>
      </c>
      <c r="C26" s="24">
        <v>5.7794123035148602E-2</v>
      </c>
      <c r="D26" s="24">
        <v>1</v>
      </c>
      <c r="E26" s="145"/>
    </row>
    <row r="27" spans="1:5">
      <c r="A27" s="24">
        <v>6</v>
      </c>
      <c r="B27" s="24" t="s">
        <v>3604</v>
      </c>
      <c r="C27" s="24">
        <v>5.3124505630757303E-2</v>
      </c>
      <c r="D27" s="24">
        <v>1</v>
      </c>
      <c r="E27" s="145"/>
    </row>
    <row r="28" spans="1:5">
      <c r="A28" s="24">
        <v>6</v>
      </c>
      <c r="B28" s="24" t="s">
        <v>3605</v>
      </c>
      <c r="C28" s="24">
        <v>4.5311479646733301E-2</v>
      </c>
      <c r="D28" s="24">
        <v>1</v>
      </c>
      <c r="E28" s="145"/>
    </row>
    <row r="29" spans="1:5">
      <c r="A29" s="24">
        <v>6</v>
      </c>
      <c r="B29" s="24" t="s">
        <v>3606</v>
      </c>
      <c r="C29" s="24">
        <v>4.4665749482881899E-2</v>
      </c>
      <c r="D29" s="24">
        <v>1</v>
      </c>
      <c r="E29" s="145"/>
    </row>
    <row r="30" spans="1:5">
      <c r="A30" s="24">
        <v>6</v>
      </c>
      <c r="B30" s="24" t="s">
        <v>3607</v>
      </c>
      <c r="C30" s="24">
        <v>3.7984032639578502E-2</v>
      </c>
      <c r="D30" s="24">
        <v>1</v>
      </c>
      <c r="E30" s="145"/>
    </row>
    <row r="31" spans="1:5">
      <c r="A31" s="24">
        <v>6</v>
      </c>
      <c r="B31" s="24" t="s">
        <v>3608</v>
      </c>
      <c r="C31" s="24">
        <v>3.7965658632576699E-2</v>
      </c>
      <c r="D31" s="24">
        <v>1</v>
      </c>
      <c r="E31" s="145"/>
    </row>
    <row r="32" spans="1:5">
      <c r="A32" s="24">
        <v>6</v>
      </c>
      <c r="B32" s="24" t="s">
        <v>3609</v>
      </c>
      <c r="C32" s="24">
        <v>3.3734821914577197E-2</v>
      </c>
      <c r="D32" s="24">
        <v>1</v>
      </c>
      <c r="E32" s="145"/>
    </row>
    <row r="33" spans="1:5">
      <c r="A33" s="24">
        <v>6</v>
      </c>
      <c r="B33" s="24" t="s">
        <v>3610</v>
      </c>
      <c r="C33" s="24">
        <v>3.0304570192701601E-2</v>
      </c>
      <c r="D33" s="24">
        <v>1</v>
      </c>
      <c r="E33" s="145"/>
    </row>
    <row r="34" spans="1:5">
      <c r="A34" s="24">
        <v>6</v>
      </c>
      <c r="B34" s="24" t="s">
        <v>3611</v>
      </c>
      <c r="C34" s="24">
        <v>2.7725818392441402E-2</v>
      </c>
      <c r="D34" s="24">
        <v>1</v>
      </c>
      <c r="E34" s="145"/>
    </row>
    <row r="35" spans="1:5">
      <c r="A35" s="24">
        <v>6</v>
      </c>
      <c r="B35" s="24" t="s">
        <v>3612</v>
      </c>
      <c r="C35" s="24">
        <v>2.76453630533007E-2</v>
      </c>
      <c r="D35" s="24">
        <v>1</v>
      </c>
      <c r="E35" s="145"/>
    </row>
    <row r="36" spans="1:5">
      <c r="A36" s="24">
        <v>6</v>
      </c>
      <c r="B36" s="24" t="s">
        <v>3613</v>
      </c>
      <c r="C36" s="24">
        <v>2.5842433742482601E-2</v>
      </c>
      <c r="D36" s="24">
        <v>1</v>
      </c>
      <c r="E36" s="145"/>
    </row>
    <row r="37" spans="1:5">
      <c r="A37" s="24">
        <v>6</v>
      </c>
      <c r="B37" s="24" t="s">
        <v>3614</v>
      </c>
      <c r="C37" s="24">
        <v>2.5098228658308401E-2</v>
      </c>
      <c r="D37" s="24">
        <v>1</v>
      </c>
      <c r="E37" s="145"/>
    </row>
    <row r="38" spans="1:5">
      <c r="A38" s="24">
        <v>6</v>
      </c>
      <c r="B38" s="24" t="s">
        <v>3615</v>
      </c>
      <c r="C38" s="24">
        <v>2.00964303287808E-2</v>
      </c>
      <c r="D38" s="24">
        <v>1</v>
      </c>
      <c r="E38" s="145"/>
    </row>
    <row r="39" spans="1:5">
      <c r="A39" s="24">
        <v>6</v>
      </c>
      <c r="B39" s="24" t="s">
        <v>3616</v>
      </c>
      <c r="C39" s="24">
        <v>1.5895949402382901E-2</v>
      </c>
      <c r="D39" s="24">
        <v>1</v>
      </c>
      <c r="E39" s="145"/>
    </row>
    <row r="40" spans="1:5">
      <c r="A40" s="24">
        <v>7</v>
      </c>
      <c r="B40" s="24" t="s">
        <v>3617</v>
      </c>
      <c r="C40" s="24">
        <v>0.99365771893246302</v>
      </c>
      <c r="D40" s="24">
        <v>1</v>
      </c>
      <c r="E40" s="145"/>
    </row>
    <row r="41" spans="1:5">
      <c r="A41" s="24">
        <v>8</v>
      </c>
      <c r="B41" s="24" t="s">
        <v>3618</v>
      </c>
      <c r="C41" s="24">
        <v>0.154038217174819</v>
      </c>
      <c r="D41" s="24">
        <v>1</v>
      </c>
      <c r="E41" s="145"/>
    </row>
    <row r="42" spans="1:5">
      <c r="A42" s="24">
        <v>8</v>
      </c>
      <c r="B42" s="24" t="s">
        <v>3619</v>
      </c>
      <c r="C42" s="24">
        <v>8.0685004834813903E-2</v>
      </c>
      <c r="D42" s="24">
        <v>1</v>
      </c>
      <c r="E42" s="145"/>
    </row>
    <row r="43" spans="1:5">
      <c r="A43" s="24">
        <v>8</v>
      </c>
      <c r="B43" s="24" t="s">
        <v>3620</v>
      </c>
      <c r="C43" s="24">
        <v>6.6832522495722496E-2</v>
      </c>
      <c r="D43" s="24">
        <v>1</v>
      </c>
      <c r="E43" s="145"/>
    </row>
    <row r="44" spans="1:5">
      <c r="A44" s="24">
        <v>8</v>
      </c>
      <c r="B44" s="24" t="s">
        <v>3621</v>
      </c>
      <c r="C44" s="24">
        <v>5.35081120225291E-2</v>
      </c>
      <c r="D44" s="24">
        <v>1</v>
      </c>
      <c r="E44" s="145"/>
    </row>
    <row r="45" spans="1:5">
      <c r="A45" s="24">
        <v>8</v>
      </c>
      <c r="B45" s="24" t="s">
        <v>3622</v>
      </c>
      <c r="C45" s="24">
        <v>5.2440210312529802E-2</v>
      </c>
      <c r="D45" s="24">
        <v>1</v>
      </c>
      <c r="E45" s="145"/>
    </row>
    <row r="46" spans="1:5">
      <c r="A46" s="24">
        <v>8</v>
      </c>
      <c r="B46" s="24" t="s">
        <v>3623</v>
      </c>
      <c r="C46" s="24">
        <v>4.6326384974498501E-2</v>
      </c>
      <c r="D46" s="24">
        <v>1</v>
      </c>
      <c r="E46" s="145"/>
    </row>
    <row r="47" spans="1:5">
      <c r="A47" s="24">
        <v>8</v>
      </c>
      <c r="B47" s="24" t="s">
        <v>3624</v>
      </c>
      <c r="C47" s="24">
        <v>4.3471407970712E-2</v>
      </c>
      <c r="D47" s="24">
        <v>1</v>
      </c>
      <c r="E47" s="145"/>
    </row>
    <row r="48" spans="1:5">
      <c r="A48" s="24">
        <v>8</v>
      </c>
      <c r="B48" s="24" t="s">
        <v>3625</v>
      </c>
      <c r="C48" s="24">
        <v>3.2872297660002103E-2</v>
      </c>
      <c r="D48" s="24">
        <v>1</v>
      </c>
      <c r="E48" s="145"/>
    </row>
    <row r="49" spans="1:5">
      <c r="A49" s="24">
        <v>8</v>
      </c>
      <c r="B49" s="24" t="s">
        <v>3626</v>
      </c>
      <c r="C49" s="24">
        <v>3.1196749907690498E-2</v>
      </c>
      <c r="D49" s="24">
        <v>1</v>
      </c>
      <c r="E49" s="145"/>
    </row>
    <row r="50" spans="1:5">
      <c r="A50" s="24">
        <v>8</v>
      </c>
      <c r="B50" s="24" t="s">
        <v>3627</v>
      </c>
      <c r="C50" s="24">
        <v>2.9057881384080098E-2</v>
      </c>
      <c r="D50" s="24">
        <v>1</v>
      </c>
      <c r="E50" s="145"/>
    </row>
    <row r="51" spans="1:5">
      <c r="A51" s="24">
        <v>8</v>
      </c>
      <c r="B51" s="24" t="s">
        <v>3628</v>
      </c>
      <c r="C51" s="24">
        <v>2.74764038875276E-2</v>
      </c>
      <c r="D51" s="24">
        <v>1</v>
      </c>
      <c r="E51" s="145"/>
    </row>
    <row r="52" spans="1:5">
      <c r="A52" s="24">
        <v>8</v>
      </c>
      <c r="B52" s="24" t="s">
        <v>3629</v>
      </c>
      <c r="C52" s="24">
        <v>2.6419165460418201E-2</v>
      </c>
      <c r="D52" s="24">
        <v>1</v>
      </c>
      <c r="E52" s="145"/>
    </row>
    <row r="53" spans="1:5">
      <c r="A53" s="24">
        <v>8</v>
      </c>
      <c r="B53" s="24" t="s">
        <v>3630</v>
      </c>
      <c r="C53" s="24">
        <v>2.3228190378562601E-2</v>
      </c>
      <c r="D53" s="24">
        <v>1</v>
      </c>
      <c r="E53" s="145"/>
    </row>
    <row r="54" spans="1:5">
      <c r="A54" s="24">
        <v>8</v>
      </c>
      <c r="B54" s="24" t="s">
        <v>3631</v>
      </c>
      <c r="C54" s="24">
        <v>2.0053997441286601E-2</v>
      </c>
      <c r="D54" s="24">
        <v>1</v>
      </c>
      <c r="E54" s="145"/>
    </row>
    <row r="55" spans="1:5">
      <c r="A55" s="24">
        <v>8</v>
      </c>
      <c r="B55" s="24" t="s">
        <v>3632</v>
      </c>
      <c r="C55" s="24">
        <v>2.00199012408461E-2</v>
      </c>
      <c r="D55" s="24">
        <v>1</v>
      </c>
      <c r="E55" s="145"/>
    </row>
    <row r="56" spans="1:5">
      <c r="A56" s="24">
        <v>8</v>
      </c>
      <c r="B56" s="24" t="s">
        <v>3633</v>
      </c>
      <c r="C56" s="24">
        <v>1.9133443724602999E-2</v>
      </c>
      <c r="D56" s="24">
        <v>1</v>
      </c>
      <c r="E56" s="145"/>
    </row>
    <row r="57" spans="1:5">
      <c r="A57" s="24">
        <v>8</v>
      </c>
      <c r="B57" s="24" t="s">
        <v>3634</v>
      </c>
      <c r="C57" s="24">
        <v>1.8667444524185901E-2</v>
      </c>
      <c r="D57" s="24">
        <v>1</v>
      </c>
      <c r="E57" s="145"/>
    </row>
    <row r="58" spans="1:5">
      <c r="A58" s="24">
        <v>8</v>
      </c>
      <c r="B58" s="24" t="s">
        <v>3635</v>
      </c>
      <c r="C58" s="24">
        <v>1.8454334912111101E-2</v>
      </c>
      <c r="D58" s="24">
        <v>1</v>
      </c>
      <c r="E58" s="145"/>
    </row>
    <row r="59" spans="1:5">
      <c r="A59" s="24">
        <v>8</v>
      </c>
      <c r="B59" s="24" t="s">
        <v>3636</v>
      </c>
      <c r="C59" s="24">
        <v>1.7174902587270599E-2</v>
      </c>
      <c r="D59" s="24">
        <v>1</v>
      </c>
      <c r="E59" s="145"/>
    </row>
    <row r="60" spans="1:5">
      <c r="A60" s="24">
        <v>8</v>
      </c>
      <c r="B60" s="24" t="s">
        <v>3637</v>
      </c>
      <c r="C60" s="24">
        <v>1.52037885709732E-2</v>
      </c>
      <c r="D60" s="24">
        <v>1</v>
      </c>
      <c r="E60" s="145"/>
    </row>
    <row r="61" spans="1:5">
      <c r="A61" s="24">
        <v>8</v>
      </c>
      <c r="B61" s="24" t="s">
        <v>3638</v>
      </c>
      <c r="C61" s="24">
        <v>1.42647514729625E-2</v>
      </c>
      <c r="D61" s="24">
        <v>1</v>
      </c>
      <c r="E61" s="145"/>
    </row>
    <row r="62" spans="1:5">
      <c r="A62" s="24">
        <v>8</v>
      </c>
      <c r="B62" s="24" t="s">
        <v>3639</v>
      </c>
      <c r="C62" s="24">
        <v>1.3074368874416801E-2</v>
      </c>
      <c r="D62" s="24">
        <v>1</v>
      </c>
      <c r="E62" s="145"/>
    </row>
    <row r="63" spans="1:5">
      <c r="A63" s="24">
        <v>8</v>
      </c>
      <c r="B63" s="24" t="s">
        <v>3640</v>
      </c>
      <c r="C63" s="24">
        <v>1.2783053356705701E-2</v>
      </c>
      <c r="D63" s="24">
        <v>1</v>
      </c>
      <c r="E63" s="145"/>
    </row>
    <row r="64" spans="1:5">
      <c r="A64" s="24">
        <v>8</v>
      </c>
      <c r="B64" s="24" t="s">
        <v>3641</v>
      </c>
      <c r="C64" s="24">
        <v>9.1803029215906697E-3</v>
      </c>
      <c r="D64" s="24">
        <v>1</v>
      </c>
      <c r="E64" s="145"/>
    </row>
    <row r="65" spans="1:5">
      <c r="A65" s="24">
        <v>8</v>
      </c>
      <c r="B65" s="24" t="s">
        <v>3642</v>
      </c>
      <c r="C65" s="24">
        <v>8.54868620655291E-3</v>
      </c>
      <c r="D65" s="24">
        <v>1</v>
      </c>
      <c r="E65" s="145"/>
    </row>
    <row r="66" spans="1:5">
      <c r="A66" s="24">
        <v>8</v>
      </c>
      <c r="B66" s="24" t="s">
        <v>3643</v>
      </c>
      <c r="C66" s="24">
        <v>7.3048554889561003E-3</v>
      </c>
      <c r="D66" s="24">
        <v>1</v>
      </c>
      <c r="E66" s="145"/>
    </row>
    <row r="67" spans="1:5">
      <c r="A67" s="24">
        <v>8</v>
      </c>
      <c r="B67" s="24" t="s">
        <v>3644</v>
      </c>
      <c r="C67" s="24">
        <v>7.1575844300810799E-3</v>
      </c>
      <c r="D67" s="24">
        <v>1</v>
      </c>
      <c r="E67" s="145"/>
    </row>
    <row r="68" spans="1:5">
      <c r="A68" s="24">
        <v>8</v>
      </c>
      <c r="B68" s="24" t="s">
        <v>3645</v>
      </c>
      <c r="C68" s="24">
        <v>6.20781682596727E-3</v>
      </c>
      <c r="D68" s="24">
        <v>1</v>
      </c>
      <c r="E68" s="145"/>
    </row>
    <row r="69" spans="1:5">
      <c r="A69" s="24">
        <v>8</v>
      </c>
      <c r="B69" s="24" t="s">
        <v>3646</v>
      </c>
      <c r="C69" s="24">
        <v>5.8512916648217903E-3</v>
      </c>
      <c r="D69" s="24">
        <v>1</v>
      </c>
      <c r="E69" s="145"/>
    </row>
    <row r="70" spans="1:5">
      <c r="A70" s="24">
        <v>8</v>
      </c>
      <c r="B70" s="24" t="s">
        <v>3647</v>
      </c>
      <c r="C70" s="24">
        <v>5.8485200510758296E-3</v>
      </c>
      <c r="D70" s="24">
        <v>1</v>
      </c>
      <c r="E70" s="145"/>
    </row>
    <row r="71" spans="1:5">
      <c r="A71" s="24">
        <v>8</v>
      </c>
      <c r="B71" s="24" t="s">
        <v>3648</v>
      </c>
      <c r="C71" s="24">
        <v>5.5837477282211197E-3</v>
      </c>
      <c r="D71" s="24">
        <v>1</v>
      </c>
      <c r="E71" s="145"/>
    </row>
    <row r="72" spans="1:5">
      <c r="A72" s="24">
        <v>8</v>
      </c>
      <c r="B72" s="24" t="s">
        <v>3649</v>
      </c>
      <c r="C72" s="24">
        <v>5.5054021557507903E-3</v>
      </c>
      <c r="D72" s="24">
        <v>1</v>
      </c>
      <c r="E72" s="145"/>
    </row>
    <row r="73" spans="1:5">
      <c r="A73" s="24">
        <v>8</v>
      </c>
      <c r="B73" s="24" t="s">
        <v>3650</v>
      </c>
      <c r="C73" s="24">
        <v>5.5007781750381398E-3</v>
      </c>
      <c r="D73" s="24">
        <v>1</v>
      </c>
      <c r="E73" s="145"/>
    </row>
    <row r="74" spans="1:5">
      <c r="A74" s="24">
        <v>8</v>
      </c>
      <c r="B74" s="24" t="s">
        <v>3651</v>
      </c>
      <c r="C74" s="24">
        <v>5.4054022914711303E-3</v>
      </c>
      <c r="D74" s="24">
        <v>1</v>
      </c>
      <c r="E74" s="145"/>
    </row>
    <row r="75" spans="1:5">
      <c r="A75" s="24">
        <v>8</v>
      </c>
      <c r="B75" s="24" t="s">
        <v>3652</v>
      </c>
      <c r="C75" s="24">
        <v>5.1717774482854502E-3</v>
      </c>
      <c r="D75" s="24">
        <v>1</v>
      </c>
      <c r="E75" s="145"/>
    </row>
    <row r="76" spans="1:5">
      <c r="A76" s="24">
        <v>8</v>
      </c>
      <c r="B76" s="24" t="s">
        <v>3653</v>
      </c>
      <c r="C76" s="24">
        <v>4.4352328903479697E-3</v>
      </c>
      <c r="D76" s="24">
        <v>1</v>
      </c>
      <c r="E76" s="145"/>
    </row>
    <row r="77" spans="1:5">
      <c r="A77" s="24">
        <v>8</v>
      </c>
      <c r="B77" s="24" t="s">
        <v>3654</v>
      </c>
      <c r="C77" s="24">
        <v>4.40856122393241E-3</v>
      </c>
      <c r="D77" s="24">
        <v>1</v>
      </c>
      <c r="E77" s="145"/>
    </row>
    <row r="78" spans="1:5">
      <c r="A78" s="24">
        <v>8</v>
      </c>
      <c r="B78" s="24" t="s">
        <v>3655</v>
      </c>
      <c r="C78" s="24">
        <v>4.3617117588937698E-3</v>
      </c>
      <c r="D78" s="24">
        <v>1</v>
      </c>
      <c r="E78" s="145"/>
    </row>
    <row r="79" spans="1:5">
      <c r="A79" s="24">
        <v>8</v>
      </c>
      <c r="B79" s="24" t="s">
        <v>3656</v>
      </c>
      <c r="C79" s="24">
        <v>4.2848608315676504E-3</v>
      </c>
      <c r="D79" s="24">
        <v>1</v>
      </c>
      <c r="E79" s="145"/>
    </row>
    <row r="80" spans="1:5">
      <c r="A80" s="24">
        <v>8</v>
      </c>
      <c r="B80" s="24" t="s">
        <v>3657</v>
      </c>
      <c r="C80" s="24">
        <v>4.1984390830536204E-3</v>
      </c>
      <c r="D80" s="24">
        <v>1</v>
      </c>
      <c r="E80" s="145"/>
    </row>
    <row r="81" spans="1:5">
      <c r="A81" s="24">
        <v>8</v>
      </c>
      <c r="B81" s="24" t="s">
        <v>3658</v>
      </c>
      <c r="C81" s="24">
        <v>4.1097076333235201E-3</v>
      </c>
      <c r="D81" s="24">
        <v>1</v>
      </c>
      <c r="E81" s="145"/>
    </row>
    <row r="82" spans="1:5">
      <c r="A82" s="24">
        <v>8</v>
      </c>
      <c r="B82" s="24" t="s">
        <v>3659</v>
      </c>
      <c r="C82" s="24">
        <v>4.1056322213962604E-3</v>
      </c>
      <c r="D82" s="24">
        <v>1</v>
      </c>
      <c r="E82" s="145"/>
    </row>
    <row r="83" spans="1:5">
      <c r="A83" s="24">
        <v>8</v>
      </c>
      <c r="B83" s="24" t="s">
        <v>3660</v>
      </c>
      <c r="C83" s="24">
        <v>4.0842325106988896E-3</v>
      </c>
      <c r="D83" s="24">
        <v>1</v>
      </c>
      <c r="E83" s="145"/>
    </row>
    <row r="84" spans="1:5">
      <c r="A84" s="24">
        <v>8</v>
      </c>
      <c r="B84" s="24" t="s">
        <v>3661</v>
      </c>
      <c r="C84" s="24">
        <v>4.0436124699371198E-3</v>
      </c>
      <c r="D84" s="24">
        <v>1</v>
      </c>
      <c r="E84" s="145"/>
    </row>
    <row r="85" spans="1:5">
      <c r="A85" s="24">
        <v>10</v>
      </c>
      <c r="B85" s="24" t="s">
        <v>3662</v>
      </c>
      <c r="C85" s="24">
        <v>0.99845162528891895</v>
      </c>
      <c r="D85" s="24">
        <v>2</v>
      </c>
      <c r="E85" s="145"/>
    </row>
    <row r="86" spans="1:5">
      <c r="A86" s="24">
        <v>10</v>
      </c>
      <c r="B86" s="24" t="s">
        <v>3663</v>
      </c>
      <c r="C86" s="24">
        <v>0.98737930498569704</v>
      </c>
      <c r="D86" s="24">
        <v>1</v>
      </c>
      <c r="E86" s="145"/>
    </row>
    <row r="87" spans="1:5">
      <c r="A87" s="24">
        <v>12</v>
      </c>
      <c r="B87" s="24" t="s">
        <v>3664</v>
      </c>
      <c r="C87" s="24">
        <v>2.6257867247190699E-2</v>
      </c>
      <c r="D87" s="24">
        <v>1</v>
      </c>
      <c r="E87" s="145"/>
    </row>
    <row r="88" spans="1:5">
      <c r="A88" s="24">
        <v>12</v>
      </c>
      <c r="B88" s="24" t="s">
        <v>3665</v>
      </c>
      <c r="C88" s="24">
        <v>2.27779754880825E-2</v>
      </c>
      <c r="D88" s="24">
        <v>1</v>
      </c>
      <c r="E88" s="145"/>
    </row>
    <row r="89" spans="1:5">
      <c r="A89" s="24">
        <v>12</v>
      </c>
      <c r="B89" s="24" t="s">
        <v>3666</v>
      </c>
      <c r="C89" s="24">
        <v>2.26918142311263E-2</v>
      </c>
      <c r="D89" s="24">
        <v>1</v>
      </c>
      <c r="E89" s="145"/>
    </row>
    <row r="90" spans="1:5">
      <c r="A90" s="24">
        <v>12</v>
      </c>
      <c r="B90" s="24" t="s">
        <v>3667</v>
      </c>
      <c r="C90" s="24">
        <v>2.19387175855087E-2</v>
      </c>
      <c r="D90" s="24">
        <v>1</v>
      </c>
      <c r="E90" s="145"/>
    </row>
    <row r="91" spans="1:5">
      <c r="A91" s="24">
        <v>12</v>
      </c>
      <c r="B91" s="24" t="s">
        <v>3668</v>
      </c>
      <c r="C91" s="24">
        <v>1.93989329014632E-2</v>
      </c>
      <c r="D91" s="24">
        <v>1</v>
      </c>
      <c r="E91" s="145"/>
    </row>
    <row r="92" spans="1:5">
      <c r="A92" s="24">
        <v>12</v>
      </c>
      <c r="B92" s="24" t="s">
        <v>3669</v>
      </c>
      <c r="C92" s="24">
        <v>1.92043749170481E-2</v>
      </c>
      <c r="D92" s="24">
        <v>1</v>
      </c>
      <c r="E92" s="145"/>
    </row>
    <row r="93" spans="1:5">
      <c r="A93" s="24">
        <v>12</v>
      </c>
      <c r="B93" s="24" t="s">
        <v>3670</v>
      </c>
      <c r="C93" s="24">
        <v>1.8782338514753801E-2</v>
      </c>
      <c r="D93" s="24">
        <v>1</v>
      </c>
      <c r="E93" s="145"/>
    </row>
    <row r="94" spans="1:5">
      <c r="A94" s="24">
        <v>12</v>
      </c>
      <c r="B94" s="24" t="s">
        <v>3671</v>
      </c>
      <c r="C94" s="24">
        <v>1.8631212446557199E-2</v>
      </c>
      <c r="D94" s="24">
        <v>1</v>
      </c>
      <c r="E94" s="145"/>
    </row>
    <row r="95" spans="1:5">
      <c r="A95" s="24">
        <v>12</v>
      </c>
      <c r="B95" s="24" t="s">
        <v>3672</v>
      </c>
      <c r="C95" s="24">
        <v>1.7495911542600801E-2</v>
      </c>
      <c r="D95" s="24">
        <v>1</v>
      </c>
      <c r="E95" s="145"/>
    </row>
    <row r="96" spans="1:5">
      <c r="A96" s="24">
        <v>12</v>
      </c>
      <c r="B96" s="24" t="s">
        <v>3673</v>
      </c>
      <c r="C96" s="24">
        <v>1.7422816669614101E-2</v>
      </c>
      <c r="D96" s="24">
        <v>1</v>
      </c>
      <c r="E96" s="145"/>
    </row>
    <row r="97" spans="1:5">
      <c r="A97" s="24">
        <v>12</v>
      </c>
      <c r="B97" s="24" t="s">
        <v>3674</v>
      </c>
      <c r="C97" s="24">
        <v>1.6878120284556899E-2</v>
      </c>
      <c r="D97" s="24">
        <v>1</v>
      </c>
      <c r="E97" s="145"/>
    </row>
    <row r="98" spans="1:5">
      <c r="A98" s="24">
        <v>12</v>
      </c>
      <c r="B98" s="24" t="s">
        <v>3675</v>
      </c>
      <c r="C98" s="24">
        <v>1.5903381692149901E-2</v>
      </c>
      <c r="D98" s="24">
        <v>1</v>
      </c>
      <c r="E98" s="145"/>
    </row>
    <row r="99" spans="1:5">
      <c r="A99" s="24">
        <v>12</v>
      </c>
      <c r="B99" s="24" t="s">
        <v>3676</v>
      </c>
      <c r="C99" s="24">
        <v>1.51531871398319E-2</v>
      </c>
      <c r="D99" s="24">
        <v>1</v>
      </c>
      <c r="E99" s="145"/>
    </row>
    <row r="100" spans="1:5">
      <c r="A100" s="24">
        <v>12</v>
      </c>
      <c r="B100" s="24" t="s">
        <v>3677</v>
      </c>
      <c r="C100" s="24">
        <v>1.4741995629356699E-2</v>
      </c>
      <c r="D100" s="24">
        <v>1</v>
      </c>
      <c r="E100" s="145"/>
    </row>
    <row r="101" spans="1:5">
      <c r="A101" s="24">
        <v>12</v>
      </c>
      <c r="B101" s="24" t="s">
        <v>3678</v>
      </c>
      <c r="C101" s="24">
        <v>1.43947704123597E-2</v>
      </c>
      <c r="D101" s="24">
        <v>1</v>
      </c>
      <c r="E101" s="145"/>
    </row>
    <row r="102" spans="1:5">
      <c r="A102" s="24">
        <v>12</v>
      </c>
      <c r="B102" s="24" t="s">
        <v>3679</v>
      </c>
      <c r="C102" s="24">
        <v>1.42117930443662E-2</v>
      </c>
      <c r="D102" s="24">
        <v>1</v>
      </c>
      <c r="E102" s="145"/>
    </row>
    <row r="103" spans="1:5">
      <c r="A103" s="24">
        <v>12</v>
      </c>
      <c r="B103" s="24" t="s">
        <v>3680</v>
      </c>
      <c r="C103" s="24">
        <v>1.4024718283273599E-2</v>
      </c>
      <c r="D103" s="24">
        <v>1</v>
      </c>
      <c r="E103" s="145"/>
    </row>
    <row r="104" spans="1:5">
      <c r="A104" s="24">
        <v>12</v>
      </c>
      <c r="B104" s="24" t="s">
        <v>3681</v>
      </c>
      <c r="C104" s="24">
        <v>1.34108041019768E-2</v>
      </c>
      <c r="D104" s="24">
        <v>1</v>
      </c>
      <c r="E104" s="145"/>
    </row>
    <row r="105" spans="1:5">
      <c r="A105" s="24">
        <v>12</v>
      </c>
      <c r="B105" s="24" t="s">
        <v>3682</v>
      </c>
      <c r="C105" s="24">
        <v>1.32990254114398E-2</v>
      </c>
      <c r="D105" s="24">
        <v>1</v>
      </c>
      <c r="E105" s="145"/>
    </row>
    <row r="106" spans="1:5">
      <c r="A106" s="24">
        <v>12</v>
      </c>
      <c r="B106" s="24" t="s">
        <v>3683</v>
      </c>
      <c r="C106" s="24">
        <v>1.3145754835430699E-2</v>
      </c>
      <c r="D106" s="24">
        <v>1</v>
      </c>
      <c r="E106" s="145"/>
    </row>
    <row r="107" spans="1:5">
      <c r="A107" s="24">
        <v>12</v>
      </c>
      <c r="B107" s="24" t="s">
        <v>3684</v>
      </c>
      <c r="C107" s="24">
        <v>1.3035597361683599E-2</v>
      </c>
      <c r="D107" s="24">
        <v>1</v>
      </c>
      <c r="E107" s="145"/>
    </row>
    <row r="108" spans="1:5">
      <c r="A108" s="24">
        <v>12</v>
      </c>
      <c r="B108" s="24" t="s">
        <v>3685</v>
      </c>
      <c r="C108" s="24">
        <v>1.29146109049092E-2</v>
      </c>
      <c r="D108" s="24">
        <v>1</v>
      </c>
      <c r="E108" s="145"/>
    </row>
    <row r="109" spans="1:5">
      <c r="A109" s="24">
        <v>12</v>
      </c>
      <c r="B109" s="24" t="s">
        <v>3686</v>
      </c>
      <c r="C109" s="24">
        <v>1.2785870157871099E-2</v>
      </c>
      <c r="D109" s="24">
        <v>1</v>
      </c>
      <c r="E109" s="145"/>
    </row>
    <row r="110" spans="1:5">
      <c r="A110" s="24">
        <v>12</v>
      </c>
      <c r="B110" s="24" t="s">
        <v>3687</v>
      </c>
      <c r="C110" s="24">
        <v>1.27758955947757E-2</v>
      </c>
      <c r="D110" s="24">
        <v>1</v>
      </c>
      <c r="E110" s="145"/>
    </row>
    <row r="111" spans="1:5">
      <c r="A111" s="24">
        <v>12</v>
      </c>
      <c r="B111" s="24" t="s">
        <v>3688</v>
      </c>
      <c r="C111" s="24">
        <v>1.2744683048347199E-2</v>
      </c>
      <c r="D111" s="24">
        <v>1</v>
      </c>
      <c r="E111" s="145"/>
    </row>
    <row r="112" spans="1:5">
      <c r="A112" s="24">
        <v>12</v>
      </c>
      <c r="B112" s="24" t="s">
        <v>3689</v>
      </c>
      <c r="C112" s="24">
        <v>1.26727827589143E-2</v>
      </c>
      <c r="D112" s="24">
        <v>1</v>
      </c>
      <c r="E112" s="145"/>
    </row>
    <row r="113" spans="1:5">
      <c r="A113" s="24">
        <v>12</v>
      </c>
      <c r="B113" s="24" t="s">
        <v>3690</v>
      </c>
      <c r="C113" s="24">
        <v>1.2595212436225699E-2</v>
      </c>
      <c r="D113" s="24">
        <v>1</v>
      </c>
      <c r="E113" s="145"/>
    </row>
    <row r="114" spans="1:5">
      <c r="A114" s="24">
        <v>12</v>
      </c>
      <c r="B114" s="24" t="s">
        <v>3691</v>
      </c>
      <c r="C114" s="24">
        <v>1.2551282392393E-2</v>
      </c>
      <c r="D114" s="24">
        <v>1</v>
      </c>
      <c r="E114" s="145"/>
    </row>
    <row r="115" spans="1:5">
      <c r="A115" s="24">
        <v>12</v>
      </c>
      <c r="B115" s="24" t="s">
        <v>3692</v>
      </c>
      <c r="C115" s="24">
        <v>1.25198945595906E-2</v>
      </c>
      <c r="D115" s="24">
        <v>1</v>
      </c>
      <c r="E115" s="145"/>
    </row>
    <row r="116" spans="1:5">
      <c r="A116" s="24">
        <v>12</v>
      </c>
      <c r="B116" s="24" t="s">
        <v>3693</v>
      </c>
      <c r="C116" s="24">
        <v>1.2374811443399801E-2</v>
      </c>
      <c r="D116" s="24">
        <v>1</v>
      </c>
      <c r="E116" s="145"/>
    </row>
    <row r="117" spans="1:5">
      <c r="A117" s="24">
        <v>12</v>
      </c>
      <c r="B117" s="24" t="s">
        <v>3694</v>
      </c>
      <c r="C117" s="24">
        <v>1.21393673568609E-2</v>
      </c>
      <c r="D117" s="24">
        <v>1</v>
      </c>
      <c r="E117" s="145"/>
    </row>
    <row r="118" spans="1:5">
      <c r="A118" s="24">
        <v>12</v>
      </c>
      <c r="B118" s="24" t="s">
        <v>3695</v>
      </c>
      <c r="C118" s="24">
        <v>1.1993197446176799E-2</v>
      </c>
      <c r="D118" s="24">
        <v>1</v>
      </c>
      <c r="E118" s="145"/>
    </row>
    <row r="119" spans="1:5">
      <c r="A119" s="24">
        <v>12</v>
      </c>
      <c r="B119" s="24" t="s">
        <v>3696</v>
      </c>
      <c r="C119" s="24">
        <v>1.19743641583016E-2</v>
      </c>
      <c r="D119" s="24">
        <v>1</v>
      </c>
      <c r="E119" s="145"/>
    </row>
    <row r="120" spans="1:5">
      <c r="A120" s="24">
        <v>12</v>
      </c>
      <c r="B120" s="24" t="s">
        <v>3697</v>
      </c>
      <c r="C120" s="24">
        <v>1.1933767010161101E-2</v>
      </c>
      <c r="D120" s="24">
        <v>1</v>
      </c>
      <c r="E120" s="145"/>
    </row>
    <row r="121" spans="1:5">
      <c r="A121" s="24">
        <v>12</v>
      </c>
      <c r="B121" s="24" t="s">
        <v>3698</v>
      </c>
      <c r="C121" s="24">
        <v>1.17840495042474E-2</v>
      </c>
      <c r="D121" s="24">
        <v>1</v>
      </c>
      <c r="E121" s="145"/>
    </row>
    <row r="122" spans="1:5">
      <c r="A122" s="24">
        <v>12</v>
      </c>
      <c r="B122" s="24" t="s">
        <v>3699</v>
      </c>
      <c r="C122" s="24">
        <v>1.1595435834784701E-2</v>
      </c>
      <c r="D122" s="24">
        <v>1</v>
      </c>
      <c r="E122" s="145"/>
    </row>
    <row r="123" spans="1:5">
      <c r="A123" s="24">
        <v>12</v>
      </c>
      <c r="B123" s="24" t="s">
        <v>3700</v>
      </c>
      <c r="C123" s="24">
        <v>1.1582280399643799E-2</v>
      </c>
      <c r="D123" s="24">
        <v>1</v>
      </c>
      <c r="E123" s="145"/>
    </row>
    <row r="124" spans="1:5">
      <c r="A124" s="24">
        <v>12</v>
      </c>
      <c r="B124" s="24" t="s">
        <v>3701</v>
      </c>
      <c r="C124" s="24">
        <v>1.15617097771601E-2</v>
      </c>
      <c r="D124" s="24">
        <v>1</v>
      </c>
      <c r="E124" s="145"/>
    </row>
    <row r="125" spans="1:5">
      <c r="A125" s="24">
        <v>12</v>
      </c>
      <c r="B125" s="24" t="s">
        <v>3702</v>
      </c>
      <c r="C125" s="24">
        <v>1.1558056682170499E-2</v>
      </c>
      <c r="D125" s="24">
        <v>1</v>
      </c>
      <c r="E125" s="145"/>
    </row>
    <row r="126" spans="1:5">
      <c r="A126" s="24">
        <v>12</v>
      </c>
      <c r="B126" s="24" t="s">
        <v>3703</v>
      </c>
      <c r="C126" s="24">
        <v>1.15235193929751E-2</v>
      </c>
      <c r="D126" s="24">
        <v>1</v>
      </c>
      <c r="E126" s="145"/>
    </row>
    <row r="127" spans="1:5">
      <c r="A127" s="24">
        <v>12</v>
      </c>
      <c r="B127" s="24" t="s">
        <v>3704</v>
      </c>
      <c r="C127" s="24">
        <v>1.1346153097904099E-2</v>
      </c>
      <c r="D127" s="24">
        <v>1</v>
      </c>
      <c r="E127" s="145"/>
    </row>
    <row r="128" spans="1:5">
      <c r="A128" s="24">
        <v>12</v>
      </c>
      <c r="B128" s="24" t="s">
        <v>3705</v>
      </c>
      <c r="C128" s="24">
        <v>1.1313486693731001E-2</v>
      </c>
      <c r="D128" s="24">
        <v>1</v>
      </c>
      <c r="E128" s="145"/>
    </row>
    <row r="129" spans="1:5">
      <c r="A129" s="24">
        <v>12</v>
      </c>
      <c r="B129" s="24" t="s">
        <v>3706</v>
      </c>
      <c r="C129" s="24">
        <v>1.1253677022477499E-2</v>
      </c>
      <c r="D129" s="24">
        <v>1</v>
      </c>
      <c r="E129" s="145"/>
    </row>
    <row r="130" spans="1:5">
      <c r="A130" s="24">
        <v>12</v>
      </c>
      <c r="B130" s="24" t="s">
        <v>3707</v>
      </c>
      <c r="C130" s="24">
        <v>1.10945473932311E-2</v>
      </c>
      <c r="D130" s="24">
        <v>1</v>
      </c>
      <c r="E130" s="145"/>
    </row>
    <row r="131" spans="1:5">
      <c r="A131" s="24">
        <v>12</v>
      </c>
      <c r="B131" s="24" t="s">
        <v>3708</v>
      </c>
      <c r="C131" s="24">
        <v>1.09435348129825E-2</v>
      </c>
      <c r="D131" s="24">
        <v>1</v>
      </c>
      <c r="E131" s="145"/>
    </row>
    <row r="132" spans="1:5">
      <c r="A132" s="24">
        <v>12</v>
      </c>
      <c r="B132" s="24" t="s">
        <v>3709</v>
      </c>
      <c r="C132" s="24">
        <v>1.0792361384911801E-2</v>
      </c>
      <c r="D132" s="24">
        <v>1</v>
      </c>
      <c r="E132" s="145"/>
    </row>
    <row r="133" spans="1:5">
      <c r="A133" s="24">
        <v>12</v>
      </c>
      <c r="B133" s="24" t="s">
        <v>3710</v>
      </c>
      <c r="C133" s="24">
        <v>1.07609339177526E-2</v>
      </c>
      <c r="D133" s="24">
        <v>1</v>
      </c>
      <c r="E133" s="145"/>
    </row>
    <row r="134" spans="1:5">
      <c r="A134" s="24">
        <v>12</v>
      </c>
      <c r="B134" s="24" t="s">
        <v>3711</v>
      </c>
      <c r="C134" s="24">
        <v>1.05499751406842E-2</v>
      </c>
      <c r="D134" s="24">
        <v>1</v>
      </c>
      <c r="E134" s="145"/>
    </row>
    <row r="135" spans="1:5">
      <c r="A135" s="24">
        <v>12</v>
      </c>
      <c r="B135" s="24" t="s">
        <v>3712</v>
      </c>
      <c r="C135" s="24">
        <v>1.05403389603612E-2</v>
      </c>
      <c r="D135" s="24">
        <v>1</v>
      </c>
      <c r="E135" s="145"/>
    </row>
    <row r="136" spans="1:5">
      <c r="A136" s="24">
        <v>12</v>
      </c>
      <c r="B136" s="24" t="s">
        <v>3713</v>
      </c>
      <c r="C136" s="24">
        <v>1.0513931557081E-2</v>
      </c>
      <c r="D136" s="24">
        <v>1</v>
      </c>
      <c r="E136" s="145"/>
    </row>
    <row r="137" spans="1:5">
      <c r="A137" s="24">
        <v>12</v>
      </c>
      <c r="B137" s="24" t="s">
        <v>3714</v>
      </c>
      <c r="C137" s="24">
        <v>1.0466004803601501E-2</v>
      </c>
      <c r="D137" s="24">
        <v>1</v>
      </c>
      <c r="E137" s="145"/>
    </row>
    <row r="138" spans="1:5">
      <c r="A138" s="24">
        <v>12</v>
      </c>
      <c r="B138" s="24" t="s">
        <v>3715</v>
      </c>
      <c r="C138" s="24">
        <v>1.04022296138603E-2</v>
      </c>
      <c r="D138" s="24">
        <v>1</v>
      </c>
      <c r="E138" s="145"/>
    </row>
    <row r="139" spans="1:5">
      <c r="A139" s="24">
        <v>12</v>
      </c>
      <c r="B139" s="24" t="s">
        <v>3716</v>
      </c>
      <c r="C139" s="24">
        <v>1.0291108716071E-2</v>
      </c>
      <c r="D139" s="24">
        <v>1</v>
      </c>
      <c r="E139" s="145"/>
    </row>
    <row r="140" spans="1:5">
      <c r="A140" s="24">
        <v>12</v>
      </c>
      <c r="B140" s="24" t="s">
        <v>3717</v>
      </c>
      <c r="C140" s="24">
        <v>1.02852712508479E-2</v>
      </c>
      <c r="D140" s="24">
        <v>1</v>
      </c>
      <c r="E140" s="145"/>
    </row>
    <row r="141" spans="1:5">
      <c r="A141" s="24">
        <v>12</v>
      </c>
      <c r="B141" s="24" t="s">
        <v>3718</v>
      </c>
      <c r="C141" s="24">
        <v>1.01405856511125E-2</v>
      </c>
      <c r="D141" s="24">
        <v>1</v>
      </c>
      <c r="E141" s="145"/>
    </row>
    <row r="142" spans="1:5">
      <c r="A142" s="24">
        <v>12</v>
      </c>
      <c r="B142" s="24" t="s">
        <v>3719</v>
      </c>
      <c r="C142" s="24">
        <v>1.01384319223732E-2</v>
      </c>
      <c r="D142" s="24">
        <v>1</v>
      </c>
      <c r="E142" s="145"/>
    </row>
    <row r="143" spans="1:5">
      <c r="A143" s="24">
        <v>12</v>
      </c>
      <c r="B143" s="24" t="s">
        <v>3720</v>
      </c>
      <c r="C143" s="24">
        <v>1.0055043414585499E-2</v>
      </c>
      <c r="D143" s="24">
        <v>1</v>
      </c>
      <c r="E143" s="145"/>
    </row>
    <row r="144" spans="1:5">
      <c r="A144" s="24">
        <v>12</v>
      </c>
      <c r="B144" s="24" t="s">
        <v>3721</v>
      </c>
      <c r="C144" s="24">
        <v>9.9821302351477108E-3</v>
      </c>
      <c r="D144" s="24">
        <v>1</v>
      </c>
      <c r="E144" s="145"/>
    </row>
    <row r="145" spans="1:5">
      <c r="A145" s="24">
        <v>12</v>
      </c>
      <c r="B145" s="24" t="s">
        <v>3722</v>
      </c>
      <c r="C145" s="24">
        <v>9.9069897083389202E-3</v>
      </c>
      <c r="D145" s="24">
        <v>1</v>
      </c>
      <c r="E145" s="145"/>
    </row>
    <row r="146" spans="1:5">
      <c r="A146" s="24">
        <v>12</v>
      </c>
      <c r="B146" s="24" t="s">
        <v>3723</v>
      </c>
      <c r="C146" s="24">
        <v>9.8731759131408508E-3</v>
      </c>
      <c r="D146" s="24">
        <v>1</v>
      </c>
      <c r="E146" s="145"/>
    </row>
    <row r="147" spans="1:5">
      <c r="A147" s="24">
        <v>12</v>
      </c>
      <c r="B147" s="24" t="s">
        <v>3724</v>
      </c>
      <c r="C147" s="24">
        <v>9.8105955972781506E-3</v>
      </c>
      <c r="D147" s="24">
        <v>1</v>
      </c>
      <c r="E147" s="145"/>
    </row>
    <row r="148" spans="1:5">
      <c r="A148" s="24">
        <v>12</v>
      </c>
      <c r="B148" s="24" t="s">
        <v>3725</v>
      </c>
      <c r="C148" s="24">
        <v>9.6357458389602097E-3</v>
      </c>
      <c r="D148" s="24">
        <v>1</v>
      </c>
      <c r="E148" s="145"/>
    </row>
    <row r="149" spans="1:5">
      <c r="A149" s="24">
        <v>12</v>
      </c>
      <c r="B149" s="24" t="s">
        <v>3726</v>
      </c>
      <c r="C149" s="24">
        <v>9.6342208955358909E-3</v>
      </c>
      <c r="D149" s="24">
        <v>1</v>
      </c>
      <c r="E149" s="145"/>
    </row>
    <row r="150" spans="1:5">
      <c r="A150" s="24">
        <v>12</v>
      </c>
      <c r="B150" s="24" t="s">
        <v>3727</v>
      </c>
      <c r="C150" s="24">
        <v>9.3917499607298893E-3</v>
      </c>
      <c r="D150" s="24">
        <v>1</v>
      </c>
      <c r="E150" s="145"/>
    </row>
    <row r="151" spans="1:5">
      <c r="A151" s="24">
        <v>12</v>
      </c>
      <c r="B151" s="24" t="s">
        <v>3728</v>
      </c>
      <c r="C151" s="24">
        <v>9.2836310884936192E-3</v>
      </c>
      <c r="D151" s="24">
        <v>1</v>
      </c>
      <c r="E151" s="145"/>
    </row>
    <row r="152" spans="1:5">
      <c r="A152" s="24">
        <v>12</v>
      </c>
      <c r="B152" s="24" t="s">
        <v>3729</v>
      </c>
      <c r="C152" s="24">
        <v>9.1908876604301897E-3</v>
      </c>
      <c r="D152" s="24">
        <v>1</v>
      </c>
      <c r="E152" s="145"/>
    </row>
    <row r="153" spans="1:5">
      <c r="A153" s="24">
        <v>12</v>
      </c>
      <c r="B153" s="24" t="s">
        <v>3730</v>
      </c>
      <c r="C153" s="24">
        <v>8.7415415043933294E-3</v>
      </c>
      <c r="D153" s="24">
        <v>1</v>
      </c>
      <c r="E153" s="145"/>
    </row>
    <row r="154" spans="1:5">
      <c r="A154" s="24">
        <v>12</v>
      </c>
      <c r="B154" s="24" t="s">
        <v>3731</v>
      </c>
      <c r="C154" s="24">
        <v>8.6796720657952298E-3</v>
      </c>
      <c r="D154" s="24">
        <v>1</v>
      </c>
      <c r="E154" s="145"/>
    </row>
    <row r="155" spans="1:5">
      <c r="A155" s="24">
        <v>12</v>
      </c>
      <c r="B155" s="24" t="s">
        <v>3732</v>
      </c>
      <c r="C155" s="24">
        <v>8.6551901026514794E-3</v>
      </c>
      <c r="D155" s="24">
        <v>1</v>
      </c>
      <c r="E155" s="145"/>
    </row>
    <row r="156" spans="1:5">
      <c r="A156" s="24">
        <v>12</v>
      </c>
      <c r="B156" s="24" t="s">
        <v>3733</v>
      </c>
      <c r="C156" s="24">
        <v>8.3414393605577598E-3</v>
      </c>
      <c r="D156" s="24">
        <v>1</v>
      </c>
      <c r="E156" s="145"/>
    </row>
    <row r="157" spans="1:5">
      <c r="A157" s="24">
        <v>12</v>
      </c>
      <c r="B157" s="24" t="s">
        <v>3734</v>
      </c>
      <c r="C157" s="24">
        <v>7.7856339288672203E-3</v>
      </c>
      <c r="D157" s="24">
        <v>1</v>
      </c>
      <c r="E157" s="145"/>
    </row>
    <row r="158" spans="1:5">
      <c r="A158" s="24">
        <v>12</v>
      </c>
      <c r="B158" s="24" t="s">
        <v>3735</v>
      </c>
      <c r="C158" s="24">
        <v>7.7262394575291502E-3</v>
      </c>
      <c r="D158" s="24">
        <v>1</v>
      </c>
      <c r="E158" s="145"/>
    </row>
    <row r="159" spans="1:5">
      <c r="A159" s="24">
        <v>12</v>
      </c>
      <c r="B159" s="24" t="s">
        <v>3736</v>
      </c>
      <c r="C159" s="24">
        <v>7.5251105745258702E-3</v>
      </c>
      <c r="D159" s="24">
        <v>1</v>
      </c>
      <c r="E159" s="145"/>
    </row>
    <row r="160" spans="1:5">
      <c r="A160" s="24">
        <v>12</v>
      </c>
      <c r="B160" s="24" t="s">
        <v>3737</v>
      </c>
      <c r="C160" s="24">
        <v>7.3002259291472501E-3</v>
      </c>
      <c r="D160" s="24">
        <v>1</v>
      </c>
      <c r="E160" s="145"/>
    </row>
    <row r="161" spans="1:5">
      <c r="A161" s="24">
        <v>12</v>
      </c>
      <c r="B161" s="24" t="s">
        <v>3738</v>
      </c>
      <c r="C161" s="24">
        <v>7.2289944215974096E-3</v>
      </c>
      <c r="D161" s="24">
        <v>1</v>
      </c>
      <c r="E161" s="145"/>
    </row>
    <row r="162" spans="1:5">
      <c r="A162" s="24">
        <v>12</v>
      </c>
      <c r="B162" s="24" t="s">
        <v>3739</v>
      </c>
      <c r="C162" s="24">
        <v>7.0462433861905299E-3</v>
      </c>
      <c r="D162" s="24">
        <v>1</v>
      </c>
      <c r="E162" s="145"/>
    </row>
    <row r="163" spans="1:5">
      <c r="A163" s="24">
        <v>12</v>
      </c>
      <c r="B163" s="24" t="s">
        <v>3740</v>
      </c>
      <c r="C163" s="24">
        <v>7.0077174733219599E-3</v>
      </c>
      <c r="D163" s="24">
        <v>1</v>
      </c>
      <c r="E163" s="145"/>
    </row>
    <row r="164" spans="1:5">
      <c r="A164" s="24">
        <v>12</v>
      </c>
      <c r="B164" s="24" t="s">
        <v>3741</v>
      </c>
      <c r="C164" s="24">
        <v>6.9693746068439904E-3</v>
      </c>
      <c r="D164" s="24">
        <v>1</v>
      </c>
      <c r="E164" s="145"/>
    </row>
    <row r="165" spans="1:5">
      <c r="A165" s="24">
        <v>13</v>
      </c>
      <c r="B165" s="24" t="s">
        <v>3742</v>
      </c>
      <c r="C165" s="24">
        <v>0.20939633908389299</v>
      </c>
      <c r="D165" s="24">
        <v>1</v>
      </c>
      <c r="E165" s="145"/>
    </row>
    <row r="166" spans="1:5">
      <c r="A166" s="24">
        <v>13</v>
      </c>
      <c r="B166" s="24" t="s">
        <v>3743</v>
      </c>
      <c r="C166" s="24">
        <v>0.15922956384493001</v>
      </c>
      <c r="D166" s="24">
        <v>1</v>
      </c>
      <c r="E166" s="145"/>
    </row>
    <row r="167" spans="1:5">
      <c r="A167" s="24">
        <v>13</v>
      </c>
      <c r="B167" s="24" t="s">
        <v>3744</v>
      </c>
      <c r="C167" s="24">
        <v>0.15248149190506899</v>
      </c>
      <c r="D167" s="24">
        <v>1</v>
      </c>
      <c r="E167" s="145"/>
    </row>
    <row r="168" spans="1:5">
      <c r="A168" s="24">
        <v>13</v>
      </c>
      <c r="B168" s="24" t="s">
        <v>3745</v>
      </c>
      <c r="C168" s="24">
        <v>0.142949189382788</v>
      </c>
      <c r="D168" s="24">
        <v>1</v>
      </c>
      <c r="E168" s="145"/>
    </row>
    <row r="169" spans="1:5">
      <c r="A169" s="24">
        <v>13</v>
      </c>
      <c r="B169" s="24" t="s">
        <v>3746</v>
      </c>
      <c r="C169" s="24">
        <v>0.119940102904291</v>
      </c>
      <c r="D169" s="24">
        <v>1</v>
      </c>
      <c r="E169" s="145"/>
    </row>
    <row r="170" spans="1:5">
      <c r="A170" s="24">
        <v>13</v>
      </c>
      <c r="B170" s="24" t="s">
        <v>3747</v>
      </c>
      <c r="C170" s="24">
        <v>9.2904126107065901E-2</v>
      </c>
      <c r="D170" s="24">
        <v>1</v>
      </c>
      <c r="E170" s="145"/>
    </row>
    <row r="171" spans="1:5">
      <c r="A171" s="24">
        <v>13</v>
      </c>
      <c r="B171" s="24" t="s">
        <v>3748</v>
      </c>
      <c r="C171" s="24">
        <v>7.0247264189314207E-2</v>
      </c>
      <c r="D171" s="24">
        <v>1</v>
      </c>
      <c r="E171" s="145"/>
    </row>
    <row r="172" spans="1:5">
      <c r="A172" s="24">
        <v>13</v>
      </c>
      <c r="B172" s="24" t="s">
        <v>3749</v>
      </c>
      <c r="C172" s="24">
        <v>5.29133605321866E-2</v>
      </c>
      <c r="D172" s="24">
        <v>1</v>
      </c>
      <c r="E172" s="145"/>
    </row>
    <row r="173" spans="1:5">
      <c r="A173" s="24">
        <v>15</v>
      </c>
      <c r="B173" s="24" t="s">
        <v>3750</v>
      </c>
      <c r="C173" s="24">
        <v>0.33384571552591402</v>
      </c>
      <c r="D173" s="24">
        <v>2</v>
      </c>
      <c r="E173" s="145"/>
    </row>
    <row r="174" spans="1:5">
      <c r="A174" s="24">
        <v>15</v>
      </c>
      <c r="B174" s="24" t="s">
        <v>3751</v>
      </c>
      <c r="C174" s="24">
        <v>0.25275046801811901</v>
      </c>
      <c r="D174" s="24">
        <v>2</v>
      </c>
      <c r="E174" s="145"/>
    </row>
    <row r="175" spans="1:5">
      <c r="A175" s="24">
        <v>15</v>
      </c>
      <c r="B175" s="24" t="s">
        <v>3752</v>
      </c>
      <c r="C175" s="24">
        <v>0.22018183110845499</v>
      </c>
      <c r="D175" s="24">
        <v>1</v>
      </c>
      <c r="E175" s="145"/>
    </row>
    <row r="176" spans="1:5">
      <c r="A176" s="24">
        <v>15</v>
      </c>
      <c r="B176" s="24" t="s">
        <v>3753</v>
      </c>
      <c r="C176" s="24">
        <v>0.21544864427742699</v>
      </c>
      <c r="D176" s="24">
        <v>2</v>
      </c>
      <c r="E176" s="145"/>
    </row>
    <row r="177" spans="1:5">
      <c r="A177" s="24">
        <v>15</v>
      </c>
      <c r="B177" s="24" t="s">
        <v>3754</v>
      </c>
      <c r="C177" s="24">
        <v>0.20373950665997101</v>
      </c>
      <c r="D177" s="24">
        <v>1</v>
      </c>
      <c r="E177" s="145"/>
    </row>
    <row r="178" spans="1:5">
      <c r="A178" s="24">
        <v>15</v>
      </c>
      <c r="B178" s="24" t="s">
        <v>3755</v>
      </c>
      <c r="C178" s="24">
        <v>0.16806858721057599</v>
      </c>
      <c r="D178" s="24">
        <v>1</v>
      </c>
      <c r="E178" s="145"/>
    </row>
    <row r="179" spans="1:5">
      <c r="A179" s="24">
        <v>15</v>
      </c>
      <c r="B179" s="24" t="s">
        <v>3756</v>
      </c>
      <c r="C179" s="24">
        <v>0.128245918908346</v>
      </c>
      <c r="D179" s="24">
        <v>1</v>
      </c>
      <c r="E179" s="145"/>
    </row>
    <row r="180" spans="1:5">
      <c r="A180" s="24">
        <v>15</v>
      </c>
      <c r="B180" s="24" t="s">
        <v>3757</v>
      </c>
      <c r="C180" s="24">
        <v>0.124624476615114</v>
      </c>
      <c r="D180" s="24">
        <v>2</v>
      </c>
      <c r="E180" s="145"/>
    </row>
    <row r="181" spans="1:5">
      <c r="A181" s="24">
        <v>15</v>
      </c>
      <c r="B181" s="24" t="s">
        <v>3758</v>
      </c>
      <c r="C181" s="24">
        <v>7.9766954093659206E-2</v>
      </c>
      <c r="D181" s="24">
        <v>1</v>
      </c>
      <c r="E181" s="145"/>
    </row>
    <row r="182" spans="1:5">
      <c r="A182" s="24">
        <v>15</v>
      </c>
      <c r="B182" s="24" t="s">
        <v>3759</v>
      </c>
      <c r="C182" s="24">
        <v>7.7164305429010899E-2</v>
      </c>
      <c r="D182" s="24">
        <v>1</v>
      </c>
      <c r="E182" s="145"/>
    </row>
    <row r="183" spans="1:5">
      <c r="A183" s="24">
        <v>15</v>
      </c>
      <c r="B183" s="24" t="s">
        <v>3760</v>
      </c>
      <c r="C183" s="24">
        <v>7.1790470685333105E-2</v>
      </c>
      <c r="D183" s="24">
        <v>2</v>
      </c>
      <c r="E183" s="145"/>
    </row>
    <row r="184" spans="1:5">
      <c r="A184" s="24">
        <v>15</v>
      </c>
      <c r="B184" s="24" t="s">
        <v>3761</v>
      </c>
      <c r="C184" s="24">
        <v>6.21614494776817E-2</v>
      </c>
      <c r="D184" s="24">
        <v>1</v>
      </c>
      <c r="E184" s="145"/>
    </row>
    <row r="185" spans="1:5">
      <c r="A185" s="24">
        <v>15</v>
      </c>
      <c r="B185" s="24" t="s">
        <v>3762</v>
      </c>
      <c r="C185" s="24">
        <v>5.8036832277352103E-2</v>
      </c>
      <c r="D185" s="24">
        <v>1</v>
      </c>
      <c r="E185" s="145"/>
    </row>
    <row r="186" spans="1:5">
      <c r="A186" s="24">
        <v>16</v>
      </c>
      <c r="B186" s="24" t="s">
        <v>3763</v>
      </c>
      <c r="C186" s="24">
        <v>0.96588573876144102</v>
      </c>
      <c r="D186" s="24">
        <v>2</v>
      </c>
      <c r="E186" s="145"/>
    </row>
    <row r="187" spans="1:5">
      <c r="A187" s="24">
        <v>16</v>
      </c>
      <c r="B187" s="24" t="s">
        <v>3764</v>
      </c>
      <c r="C187" s="24">
        <v>0.49933869671625403</v>
      </c>
      <c r="D187" s="24">
        <v>1</v>
      </c>
      <c r="E187" s="145"/>
    </row>
    <row r="188" spans="1:5">
      <c r="A188" s="24">
        <v>16</v>
      </c>
      <c r="B188" s="24" t="s">
        <v>3765</v>
      </c>
      <c r="C188" s="24">
        <v>0.29021735771204898</v>
      </c>
      <c r="D188" s="24">
        <v>1</v>
      </c>
      <c r="E188" s="145"/>
    </row>
    <row r="189" spans="1:5">
      <c r="A189" s="24">
        <v>16</v>
      </c>
      <c r="B189" s="24" t="s">
        <v>3766</v>
      </c>
      <c r="C189" s="24">
        <v>0.181314061659786</v>
      </c>
      <c r="D189" s="24">
        <v>1</v>
      </c>
      <c r="E189" s="145"/>
    </row>
    <row r="190" spans="1:5">
      <c r="A190" s="24">
        <v>17</v>
      </c>
      <c r="B190" s="24" t="s">
        <v>3767</v>
      </c>
      <c r="C190" s="24">
        <v>0.81956647655671599</v>
      </c>
      <c r="D190" s="24">
        <v>1</v>
      </c>
      <c r="E190" s="145"/>
    </row>
    <row r="191" spans="1:5">
      <c r="A191" s="24">
        <v>17</v>
      </c>
      <c r="B191" s="24" t="s">
        <v>3768</v>
      </c>
      <c r="C191" s="24">
        <v>4.9450717077211902E-2</v>
      </c>
      <c r="D191" s="24">
        <v>1</v>
      </c>
      <c r="E191" s="145"/>
    </row>
    <row r="192" spans="1:5">
      <c r="A192" s="24">
        <v>17</v>
      </c>
      <c r="B192" s="24" t="s">
        <v>3769</v>
      </c>
      <c r="C192" s="24">
        <v>4.9181608121814803E-2</v>
      </c>
      <c r="D192" s="24">
        <v>1</v>
      </c>
      <c r="E192" s="145"/>
    </row>
    <row r="193" spans="1:5">
      <c r="A193" s="24">
        <v>17</v>
      </c>
      <c r="B193" s="24" t="s">
        <v>3770</v>
      </c>
      <c r="C193" s="24">
        <v>1.9821039645299601E-2</v>
      </c>
      <c r="D193" s="24">
        <v>1</v>
      </c>
      <c r="E193" s="145"/>
    </row>
    <row r="194" spans="1:5">
      <c r="A194" s="24">
        <v>17</v>
      </c>
      <c r="B194" s="24" t="s">
        <v>3771</v>
      </c>
      <c r="C194" s="24">
        <v>1.9114800235196499E-2</v>
      </c>
      <c r="D194" s="24">
        <v>1</v>
      </c>
      <c r="E194" s="145"/>
    </row>
    <row r="195" spans="1:5">
      <c r="A195" s="24">
        <v>19</v>
      </c>
      <c r="B195" s="24" t="s">
        <v>3772</v>
      </c>
      <c r="C195" s="24">
        <v>0.165323554333659</v>
      </c>
      <c r="D195" s="24">
        <v>1</v>
      </c>
      <c r="E195" s="145"/>
    </row>
    <row r="196" spans="1:5">
      <c r="A196" s="24">
        <v>19</v>
      </c>
      <c r="B196" s="24" t="s">
        <v>3773</v>
      </c>
      <c r="C196" s="24">
        <v>0.13245244865050501</v>
      </c>
      <c r="D196" s="24">
        <v>1</v>
      </c>
      <c r="E196" s="145"/>
    </row>
    <row r="197" spans="1:5">
      <c r="A197" s="24">
        <v>19</v>
      </c>
      <c r="B197" s="24" t="s">
        <v>3774</v>
      </c>
      <c r="C197" s="24">
        <v>7.3486077371089906E-2</v>
      </c>
      <c r="D197" s="24">
        <v>1</v>
      </c>
      <c r="E197" s="145"/>
    </row>
    <row r="198" spans="1:5">
      <c r="A198" s="24">
        <v>19</v>
      </c>
      <c r="B198" s="24" t="s">
        <v>3775</v>
      </c>
      <c r="C198" s="24">
        <v>4.9819257423176097E-2</v>
      </c>
      <c r="D198" s="24">
        <v>1</v>
      </c>
      <c r="E198" s="145"/>
    </row>
    <row r="199" spans="1:5">
      <c r="A199" s="24">
        <v>19</v>
      </c>
      <c r="B199" s="24" t="s">
        <v>3776</v>
      </c>
      <c r="C199" s="24">
        <v>4.1916177219967203E-2</v>
      </c>
      <c r="D199" s="24">
        <v>1</v>
      </c>
      <c r="E199" s="145"/>
    </row>
    <row r="200" spans="1:5">
      <c r="A200" s="24">
        <v>19</v>
      </c>
      <c r="B200" s="24" t="s">
        <v>3777</v>
      </c>
      <c r="C200" s="24">
        <v>3.87198905198997E-2</v>
      </c>
      <c r="D200" s="24">
        <v>1</v>
      </c>
      <c r="E200" s="145"/>
    </row>
    <row r="201" spans="1:5">
      <c r="A201" s="24">
        <v>19</v>
      </c>
      <c r="B201" s="24" t="s">
        <v>3778</v>
      </c>
      <c r="C201" s="24">
        <v>3.8649748668808298E-2</v>
      </c>
      <c r="D201" s="24">
        <v>1</v>
      </c>
      <c r="E201" s="145"/>
    </row>
    <row r="202" spans="1:5">
      <c r="A202" s="24">
        <v>19</v>
      </c>
      <c r="B202" s="24" t="s">
        <v>3779</v>
      </c>
      <c r="C202" s="24">
        <v>3.7866511001102797E-2</v>
      </c>
      <c r="D202" s="24">
        <v>1</v>
      </c>
      <c r="E202" s="145"/>
    </row>
    <row r="203" spans="1:5">
      <c r="A203" s="24">
        <v>19</v>
      </c>
      <c r="B203" s="24" t="s">
        <v>3780</v>
      </c>
      <c r="C203" s="24">
        <v>3.6463078279000902E-2</v>
      </c>
      <c r="D203" s="24">
        <v>1</v>
      </c>
      <c r="E203" s="145"/>
    </row>
    <row r="204" spans="1:5">
      <c r="A204" s="24">
        <v>19</v>
      </c>
      <c r="B204" s="24" t="s">
        <v>3781</v>
      </c>
      <c r="C204" s="24">
        <v>3.5604897955768301E-2</v>
      </c>
      <c r="D204" s="24">
        <v>1</v>
      </c>
      <c r="E204" s="145"/>
    </row>
    <row r="205" spans="1:5">
      <c r="A205" s="24">
        <v>19</v>
      </c>
      <c r="B205" s="24" t="s">
        <v>3782</v>
      </c>
      <c r="C205" s="24">
        <v>3.5371329240993801E-2</v>
      </c>
      <c r="D205" s="24">
        <v>1</v>
      </c>
      <c r="E205" s="145"/>
    </row>
    <row r="206" spans="1:5">
      <c r="A206" s="24">
        <v>19</v>
      </c>
      <c r="B206" s="24" t="s">
        <v>3783</v>
      </c>
      <c r="C206" s="24">
        <v>3.40032316388049E-2</v>
      </c>
      <c r="D206" s="24">
        <v>1</v>
      </c>
      <c r="E206" s="145"/>
    </row>
    <row r="207" spans="1:5">
      <c r="A207" s="24">
        <v>19</v>
      </c>
      <c r="B207" s="24" t="s">
        <v>3784</v>
      </c>
      <c r="C207" s="24">
        <v>3.3910578257398002E-2</v>
      </c>
      <c r="D207" s="24">
        <v>1</v>
      </c>
      <c r="E207" s="145"/>
    </row>
    <row r="208" spans="1:5">
      <c r="A208" s="24">
        <v>19</v>
      </c>
      <c r="B208" s="24" t="s">
        <v>3785</v>
      </c>
      <c r="C208" s="24">
        <v>3.3028924454692597E-2</v>
      </c>
      <c r="D208" s="24">
        <v>1</v>
      </c>
      <c r="E208" s="145"/>
    </row>
    <row r="209" spans="1:5">
      <c r="A209" s="24">
        <v>19</v>
      </c>
      <c r="B209" s="24" t="s">
        <v>3786</v>
      </c>
      <c r="C209" s="24">
        <v>3.2826220724636403E-2</v>
      </c>
      <c r="D209" s="24">
        <v>1</v>
      </c>
      <c r="E209" s="145"/>
    </row>
    <row r="210" spans="1:5">
      <c r="A210" s="24">
        <v>19</v>
      </c>
      <c r="B210" s="24" t="s">
        <v>3787</v>
      </c>
      <c r="C210" s="24">
        <v>3.1968704273771402E-2</v>
      </c>
      <c r="D210" s="24">
        <v>1</v>
      </c>
      <c r="E210" s="145"/>
    </row>
    <row r="211" spans="1:5">
      <c r="A211" s="24">
        <v>19</v>
      </c>
      <c r="B211" s="24" t="s">
        <v>3788</v>
      </c>
      <c r="C211" s="24">
        <v>3.09133238206587E-2</v>
      </c>
      <c r="D211" s="24">
        <v>1</v>
      </c>
      <c r="E211" s="145"/>
    </row>
    <row r="212" spans="1:5">
      <c r="A212" s="24">
        <v>19</v>
      </c>
      <c r="B212" s="24" t="s">
        <v>3789</v>
      </c>
      <c r="C212" s="24">
        <v>2.6648866101960898E-2</v>
      </c>
      <c r="D212" s="24">
        <v>1</v>
      </c>
      <c r="E212" s="145"/>
    </row>
    <row r="213" spans="1:5">
      <c r="A213" s="24">
        <v>19</v>
      </c>
      <c r="B213" s="24" t="s">
        <v>3790</v>
      </c>
      <c r="C213" s="24">
        <v>2.42295472294171E-2</v>
      </c>
      <c r="D213" s="24">
        <v>1</v>
      </c>
      <c r="E213" s="145"/>
    </row>
    <row r="214" spans="1:5">
      <c r="A214" s="24">
        <v>19</v>
      </c>
      <c r="B214" s="24" t="s">
        <v>3791</v>
      </c>
      <c r="C214" s="24">
        <v>1.35956375130736E-2</v>
      </c>
      <c r="D214" s="24">
        <v>1</v>
      </c>
      <c r="E214" s="145"/>
    </row>
    <row r="215" spans="1:5">
      <c r="A215" s="24">
        <v>19</v>
      </c>
      <c r="B215" s="24" t="s">
        <v>3792</v>
      </c>
      <c r="C215" s="24">
        <v>1.19880043594526E-2</v>
      </c>
      <c r="D215" s="24">
        <v>1</v>
      </c>
      <c r="E215" s="145"/>
    </row>
    <row r="216" spans="1:5">
      <c r="A216" s="24">
        <v>19</v>
      </c>
      <c r="B216" s="24" t="s">
        <v>3793</v>
      </c>
      <c r="C216" s="24">
        <v>1.13389379985337E-2</v>
      </c>
      <c r="D216" s="24">
        <v>1</v>
      </c>
      <c r="E216" s="145"/>
    </row>
    <row r="217" spans="1:5">
      <c r="A217" s="24">
        <v>21</v>
      </c>
      <c r="B217" s="24" t="s">
        <v>3794</v>
      </c>
      <c r="C217" s="24">
        <v>0.25044127148484902</v>
      </c>
      <c r="D217" s="24">
        <v>1</v>
      </c>
      <c r="E217" s="145"/>
    </row>
    <row r="218" spans="1:5">
      <c r="A218" s="24">
        <v>21</v>
      </c>
      <c r="B218" s="24" t="s">
        <v>3795</v>
      </c>
      <c r="C218" s="24">
        <v>0.16966441134684199</v>
      </c>
      <c r="D218" s="24">
        <v>1</v>
      </c>
      <c r="E218" s="145"/>
    </row>
    <row r="219" spans="1:5">
      <c r="A219" s="24">
        <v>21</v>
      </c>
      <c r="B219" s="24" t="s">
        <v>3796</v>
      </c>
      <c r="C219" s="24">
        <v>0.10161414418898999</v>
      </c>
      <c r="D219" s="24">
        <v>1</v>
      </c>
      <c r="E219" s="145"/>
    </row>
    <row r="220" spans="1:5">
      <c r="A220" s="24">
        <v>21</v>
      </c>
      <c r="B220" s="24" t="s">
        <v>3797</v>
      </c>
      <c r="C220" s="24">
        <v>8.8859893039713297E-2</v>
      </c>
      <c r="D220" s="24">
        <v>1</v>
      </c>
      <c r="E220" s="145"/>
    </row>
    <row r="221" spans="1:5">
      <c r="A221" s="24">
        <v>21</v>
      </c>
      <c r="B221" s="24" t="s">
        <v>3798</v>
      </c>
      <c r="C221" s="24">
        <v>7.4057762670604196E-2</v>
      </c>
      <c r="D221" s="24">
        <v>1</v>
      </c>
      <c r="E221" s="145"/>
    </row>
    <row r="222" spans="1:5">
      <c r="A222" s="24">
        <v>21</v>
      </c>
      <c r="B222" s="24" t="s">
        <v>3799</v>
      </c>
      <c r="C222" s="24">
        <v>4.2796093904801401E-2</v>
      </c>
      <c r="D222" s="24">
        <v>1</v>
      </c>
      <c r="E222" s="145"/>
    </row>
    <row r="223" spans="1:5">
      <c r="A223" s="24">
        <v>21</v>
      </c>
      <c r="B223" s="24" t="s">
        <v>3800</v>
      </c>
      <c r="C223" s="24">
        <v>2.9963690012027699E-2</v>
      </c>
      <c r="D223" s="24">
        <v>1</v>
      </c>
      <c r="E223" s="145"/>
    </row>
    <row r="224" spans="1:5">
      <c r="A224" s="24">
        <v>21</v>
      </c>
      <c r="B224" s="24" t="s">
        <v>3801</v>
      </c>
      <c r="C224" s="24">
        <v>2.7606541099725899E-2</v>
      </c>
      <c r="D224" s="24">
        <v>1</v>
      </c>
      <c r="E224" s="145"/>
    </row>
    <row r="225" spans="1:5">
      <c r="A225" s="24">
        <v>21</v>
      </c>
      <c r="B225" s="24" t="s">
        <v>3802</v>
      </c>
      <c r="C225" s="24">
        <v>2.5419741407961799E-2</v>
      </c>
      <c r="D225" s="24">
        <v>1</v>
      </c>
      <c r="E225" s="145"/>
    </row>
    <row r="226" spans="1:5">
      <c r="A226" s="24">
        <v>21</v>
      </c>
      <c r="B226" s="24" t="s">
        <v>3803</v>
      </c>
      <c r="C226" s="24">
        <v>1.67647514791073E-2</v>
      </c>
      <c r="D226" s="24">
        <v>1</v>
      </c>
      <c r="E226" s="145"/>
    </row>
    <row r="227" spans="1:5">
      <c r="A227" s="24">
        <v>21</v>
      </c>
      <c r="B227" s="24" t="s">
        <v>3804</v>
      </c>
      <c r="C227" s="24">
        <v>1.4779450128985299E-2</v>
      </c>
      <c r="D227" s="24">
        <v>1</v>
      </c>
      <c r="E227" s="145"/>
    </row>
    <row r="228" spans="1:5">
      <c r="A228" s="24">
        <v>21</v>
      </c>
      <c r="B228" s="24" t="s">
        <v>3805</v>
      </c>
      <c r="C228" s="24">
        <v>1.22915621586042E-2</v>
      </c>
      <c r="D228" s="24">
        <v>1</v>
      </c>
      <c r="E228" s="145"/>
    </row>
    <row r="229" spans="1:5">
      <c r="A229" s="24">
        <v>21</v>
      </c>
      <c r="B229" s="24" t="s">
        <v>3806</v>
      </c>
      <c r="C229" s="24">
        <v>1.20263719733911E-2</v>
      </c>
      <c r="D229" s="24">
        <v>1</v>
      </c>
      <c r="E229" s="145"/>
    </row>
    <row r="230" spans="1:5">
      <c r="A230" s="24">
        <v>21</v>
      </c>
      <c r="B230" s="24" t="s">
        <v>3807</v>
      </c>
      <c r="C230" s="24">
        <v>1.1353552551249301E-2</v>
      </c>
      <c r="D230" s="24">
        <v>1</v>
      </c>
      <c r="E230" s="145"/>
    </row>
    <row r="231" spans="1:5">
      <c r="A231" s="24">
        <v>21</v>
      </c>
      <c r="B231" s="24" t="s">
        <v>3808</v>
      </c>
      <c r="C231" s="24">
        <v>1.0398605547059601E-2</v>
      </c>
      <c r="D231" s="24">
        <v>1</v>
      </c>
      <c r="E231" s="145"/>
    </row>
    <row r="232" spans="1:5">
      <c r="A232" s="24">
        <v>21</v>
      </c>
      <c r="B232" s="24" t="s">
        <v>3809</v>
      </c>
      <c r="C232" s="24">
        <v>1.00511491115389E-2</v>
      </c>
      <c r="D232" s="24">
        <v>1</v>
      </c>
      <c r="E232" s="145"/>
    </row>
    <row r="233" spans="1:5">
      <c r="A233" s="24">
        <v>21</v>
      </c>
      <c r="B233" s="24" t="s">
        <v>3810</v>
      </c>
      <c r="C233" s="24">
        <v>9.6497119772406305E-3</v>
      </c>
      <c r="D233" s="24">
        <v>1</v>
      </c>
      <c r="E233" s="145"/>
    </row>
    <row r="234" spans="1:5">
      <c r="A234" s="24">
        <v>21</v>
      </c>
      <c r="B234" s="24" t="s">
        <v>3811</v>
      </c>
      <c r="C234" s="24">
        <v>9.2017127093964E-3</v>
      </c>
      <c r="D234" s="24">
        <v>1</v>
      </c>
      <c r="E234" s="145"/>
    </row>
    <row r="235" spans="1:5">
      <c r="A235" s="24">
        <v>21</v>
      </c>
      <c r="B235" s="24" t="s">
        <v>3812</v>
      </c>
      <c r="C235" s="24">
        <v>8.7541618990565305E-3</v>
      </c>
      <c r="D235" s="24">
        <v>1</v>
      </c>
      <c r="E235" s="145"/>
    </row>
    <row r="236" spans="1:5">
      <c r="A236" s="24">
        <v>21</v>
      </c>
      <c r="B236" s="24" t="s">
        <v>3813</v>
      </c>
      <c r="C236" s="24">
        <v>7.5262986096251696E-3</v>
      </c>
      <c r="D236" s="24">
        <v>1</v>
      </c>
      <c r="E236" s="145"/>
    </row>
    <row r="237" spans="1:5">
      <c r="A237" s="24">
        <v>21</v>
      </c>
      <c r="B237" s="24" t="s">
        <v>3814</v>
      </c>
      <c r="C237" s="24">
        <v>7.2680947497232298E-3</v>
      </c>
      <c r="D237" s="24">
        <v>1</v>
      </c>
      <c r="E237" s="145"/>
    </row>
    <row r="238" spans="1:5">
      <c r="A238" s="24">
        <v>21</v>
      </c>
      <c r="B238" s="24" t="s">
        <v>3815</v>
      </c>
      <c r="C238" s="24">
        <v>7.2669587748963602E-3</v>
      </c>
      <c r="D238" s="24">
        <v>1</v>
      </c>
      <c r="E238" s="145"/>
    </row>
    <row r="239" spans="1:5">
      <c r="A239" s="24">
        <v>21</v>
      </c>
      <c r="B239" s="24" t="s">
        <v>3816</v>
      </c>
      <c r="C239" s="24">
        <v>6.1119743370743303E-3</v>
      </c>
      <c r="D239" s="24">
        <v>1</v>
      </c>
      <c r="E239" s="145"/>
    </row>
    <row r="240" spans="1:5">
      <c r="A240" s="24">
        <v>22</v>
      </c>
      <c r="B240" s="24" t="s">
        <v>3817</v>
      </c>
      <c r="C240" s="24">
        <v>0.99924550249228705</v>
      </c>
      <c r="D240" s="24">
        <v>1</v>
      </c>
      <c r="E240" s="145"/>
    </row>
    <row r="241" spans="1:5">
      <c r="A241" s="24">
        <v>22</v>
      </c>
      <c r="B241" s="24" t="s">
        <v>3818</v>
      </c>
      <c r="C241" s="24">
        <v>0.193235203293986</v>
      </c>
      <c r="D241" s="24">
        <v>2</v>
      </c>
      <c r="E241" s="145"/>
    </row>
    <row r="242" spans="1:5">
      <c r="A242" s="24">
        <v>22</v>
      </c>
      <c r="B242" s="24" t="s">
        <v>3819</v>
      </c>
      <c r="C242" s="24">
        <v>0.156252572559755</v>
      </c>
      <c r="D242" s="24">
        <v>2</v>
      </c>
      <c r="E242" s="145"/>
    </row>
    <row r="243" spans="1:5">
      <c r="A243" s="24">
        <v>22</v>
      </c>
      <c r="B243" s="24" t="s">
        <v>3820</v>
      </c>
      <c r="C243" s="24">
        <v>0.14950488243096699</v>
      </c>
      <c r="D243" s="24">
        <v>2</v>
      </c>
      <c r="E243" s="145"/>
    </row>
    <row r="244" spans="1:5">
      <c r="A244" s="24">
        <v>22</v>
      </c>
      <c r="B244" s="24" t="s">
        <v>3821</v>
      </c>
      <c r="C244" s="24">
        <v>0.118110920030553</v>
      </c>
      <c r="D244" s="24">
        <v>2</v>
      </c>
      <c r="E244" s="145"/>
    </row>
    <row r="245" spans="1:5">
      <c r="A245" s="24">
        <v>22</v>
      </c>
      <c r="B245" s="24" t="s">
        <v>3822</v>
      </c>
      <c r="C245" s="24">
        <v>0.101960847604309</v>
      </c>
      <c r="D245" s="24">
        <v>2</v>
      </c>
      <c r="E245" s="145"/>
    </row>
    <row r="246" spans="1:5">
      <c r="A246" s="24">
        <v>22</v>
      </c>
      <c r="B246" s="24" t="s">
        <v>3823</v>
      </c>
      <c r="C246" s="24">
        <v>8.1207551436330697E-2</v>
      </c>
      <c r="D246" s="24">
        <v>2</v>
      </c>
      <c r="E246" s="145"/>
    </row>
    <row r="247" spans="1:5">
      <c r="A247" s="24">
        <v>22</v>
      </c>
      <c r="B247" s="24" t="s">
        <v>3824</v>
      </c>
      <c r="C247" s="24">
        <v>4.2876364234722297E-2</v>
      </c>
      <c r="D247" s="24">
        <v>2</v>
      </c>
      <c r="E247" s="145"/>
    </row>
    <row r="248" spans="1:5">
      <c r="A248" s="24">
        <v>22</v>
      </c>
      <c r="B248" s="24" t="s">
        <v>3825</v>
      </c>
      <c r="C248" s="24">
        <v>3.49832784989762E-2</v>
      </c>
      <c r="D248" s="24">
        <v>2</v>
      </c>
      <c r="E248" s="145"/>
    </row>
    <row r="249" spans="1:5">
      <c r="A249" s="24">
        <v>22</v>
      </c>
      <c r="B249" s="24" t="s">
        <v>3826</v>
      </c>
      <c r="C249" s="24">
        <v>3.3456643093016797E-2</v>
      </c>
      <c r="D249" s="24">
        <v>2</v>
      </c>
      <c r="E249" s="145"/>
    </row>
    <row r="250" spans="1:5">
      <c r="A250" s="24">
        <v>22</v>
      </c>
      <c r="B250" s="24" t="s">
        <v>3827</v>
      </c>
      <c r="C250" s="24">
        <v>2.5855697243155399E-2</v>
      </c>
      <c r="D250" s="24">
        <v>2</v>
      </c>
      <c r="E250" s="145"/>
    </row>
    <row r="251" spans="1:5">
      <c r="A251" s="24">
        <v>22</v>
      </c>
      <c r="B251" s="24" t="s">
        <v>3828</v>
      </c>
      <c r="C251" s="24">
        <v>2.5675808710324901E-2</v>
      </c>
      <c r="D251" s="24">
        <v>2</v>
      </c>
      <c r="E251" s="145"/>
    </row>
    <row r="252" spans="1:5">
      <c r="A252" s="24">
        <v>23</v>
      </c>
      <c r="B252" s="24" t="s">
        <v>3829</v>
      </c>
      <c r="C252" s="24">
        <v>0.218136505517637</v>
      </c>
      <c r="D252" s="24">
        <v>1</v>
      </c>
      <c r="E252" s="145"/>
    </row>
    <row r="253" spans="1:5">
      <c r="A253" s="24">
        <v>23</v>
      </c>
      <c r="B253" s="24" t="s">
        <v>3830</v>
      </c>
      <c r="C253" s="24">
        <v>0.20480029898555299</v>
      </c>
      <c r="D253" s="24">
        <v>1</v>
      </c>
      <c r="E253" s="145"/>
    </row>
    <row r="254" spans="1:5">
      <c r="A254" s="24">
        <v>23</v>
      </c>
      <c r="B254" s="24" t="s">
        <v>3831</v>
      </c>
      <c r="C254" s="24">
        <v>0.121957695371119</v>
      </c>
      <c r="D254" s="24">
        <v>1</v>
      </c>
      <c r="E254" s="145"/>
    </row>
    <row r="255" spans="1:5">
      <c r="A255" s="24">
        <v>23</v>
      </c>
      <c r="B255" s="24" t="s">
        <v>3832</v>
      </c>
      <c r="C255" s="24">
        <v>9.9904133717145904E-2</v>
      </c>
      <c r="D255" s="24">
        <v>1</v>
      </c>
      <c r="E255" s="145"/>
    </row>
    <row r="256" spans="1:5">
      <c r="A256" s="24">
        <v>23</v>
      </c>
      <c r="B256" s="24" t="s">
        <v>3833</v>
      </c>
      <c r="C256" s="24">
        <v>5.2694454630867603E-2</v>
      </c>
      <c r="D256" s="24">
        <v>1</v>
      </c>
      <c r="E256" s="145"/>
    </row>
    <row r="257" spans="1:5">
      <c r="A257" s="24">
        <v>23</v>
      </c>
      <c r="B257" s="24" t="s">
        <v>3834</v>
      </c>
      <c r="C257" s="24">
        <v>3.993385267789E-2</v>
      </c>
      <c r="D257" s="24">
        <v>1</v>
      </c>
      <c r="E257" s="145"/>
    </row>
    <row r="258" spans="1:5">
      <c r="A258" s="24">
        <v>23</v>
      </c>
      <c r="B258" s="24" t="s">
        <v>3835</v>
      </c>
      <c r="C258" s="24">
        <v>3.3548278392589101E-2</v>
      </c>
      <c r="D258" s="24">
        <v>1</v>
      </c>
      <c r="E258" s="145"/>
    </row>
    <row r="259" spans="1:5">
      <c r="A259" s="24">
        <v>23</v>
      </c>
      <c r="B259" s="24" t="s">
        <v>3836</v>
      </c>
      <c r="C259" s="24">
        <v>2.2283285064860901E-2</v>
      </c>
      <c r="D259" s="24">
        <v>1</v>
      </c>
      <c r="E259" s="145"/>
    </row>
    <row r="260" spans="1:5">
      <c r="A260" s="24">
        <v>23</v>
      </c>
      <c r="B260" s="24" t="s">
        <v>3837</v>
      </c>
      <c r="C260" s="24">
        <v>1.6992580325554601E-2</v>
      </c>
      <c r="D260" s="24">
        <v>1</v>
      </c>
      <c r="E260" s="145"/>
    </row>
    <row r="261" spans="1:5">
      <c r="A261" s="24">
        <v>23</v>
      </c>
      <c r="B261" s="24" t="s">
        <v>3838</v>
      </c>
      <c r="C261" s="24">
        <v>1.5197272666620401E-2</v>
      </c>
      <c r="D261" s="24">
        <v>1</v>
      </c>
      <c r="E261" s="145"/>
    </row>
    <row r="262" spans="1:5">
      <c r="A262" s="24">
        <v>23</v>
      </c>
      <c r="B262" s="24" t="s">
        <v>3839</v>
      </c>
      <c r="C262" s="24">
        <v>1.2810042351323801E-2</v>
      </c>
      <c r="D262" s="24">
        <v>1</v>
      </c>
      <c r="E262" s="145"/>
    </row>
    <row r="263" spans="1:5">
      <c r="A263" s="24">
        <v>23</v>
      </c>
      <c r="B263" s="24" t="s">
        <v>3840</v>
      </c>
      <c r="C263" s="24">
        <v>1.19221304073771E-2</v>
      </c>
      <c r="D263" s="24">
        <v>1</v>
      </c>
      <c r="E263" s="145"/>
    </row>
    <row r="264" spans="1:5">
      <c r="A264" s="24">
        <v>23</v>
      </c>
      <c r="B264" s="24" t="s">
        <v>3841</v>
      </c>
      <c r="C264" s="24">
        <v>1.02872624206184E-2</v>
      </c>
      <c r="D264" s="24">
        <v>1</v>
      </c>
      <c r="E264" s="145"/>
    </row>
    <row r="265" spans="1:5">
      <c r="A265" s="24">
        <v>23</v>
      </c>
      <c r="B265" s="24" t="s">
        <v>3842</v>
      </c>
      <c r="C265" s="24">
        <v>8.3439973260963606E-3</v>
      </c>
      <c r="D265" s="24">
        <v>1</v>
      </c>
      <c r="E265" s="145"/>
    </row>
    <row r="266" spans="1:5">
      <c r="A266" s="24">
        <v>23</v>
      </c>
      <c r="B266" s="24" t="s">
        <v>3843</v>
      </c>
      <c r="C266" s="24">
        <v>7.1953468542491602E-3</v>
      </c>
      <c r="D266" s="24">
        <v>1</v>
      </c>
      <c r="E266" s="145"/>
    </row>
    <row r="267" spans="1:5">
      <c r="A267" s="24">
        <v>23</v>
      </c>
      <c r="B267" s="24" t="s">
        <v>3844</v>
      </c>
      <c r="C267" s="24">
        <v>5.5902244413853497E-3</v>
      </c>
      <c r="D267" s="24">
        <v>1</v>
      </c>
      <c r="E267" s="145"/>
    </row>
    <row r="268" spans="1:5">
      <c r="A268" s="24">
        <v>23</v>
      </c>
      <c r="B268" s="24" t="s">
        <v>3845</v>
      </c>
      <c r="C268" s="24">
        <v>5.5014140764882997E-3</v>
      </c>
      <c r="D268" s="24">
        <v>1</v>
      </c>
      <c r="E268" s="145"/>
    </row>
    <row r="269" spans="1:5">
      <c r="A269" s="24">
        <v>23</v>
      </c>
      <c r="B269" s="24" t="s">
        <v>3846</v>
      </c>
      <c r="C269" s="24">
        <v>4.3695057977608497E-3</v>
      </c>
      <c r="D269" s="24">
        <v>1</v>
      </c>
      <c r="E269" s="145"/>
    </row>
    <row r="270" spans="1:5">
      <c r="A270" s="24">
        <v>23</v>
      </c>
      <c r="B270" s="24" t="s">
        <v>3847</v>
      </c>
      <c r="C270" s="24">
        <v>4.0146415827447797E-3</v>
      </c>
      <c r="D270" s="24">
        <v>1</v>
      </c>
      <c r="E270" s="145"/>
    </row>
    <row r="271" spans="1:5">
      <c r="A271" s="24">
        <v>23</v>
      </c>
      <c r="B271" s="24" t="s">
        <v>3848</v>
      </c>
      <c r="C271" s="24">
        <v>3.9034132594278899E-3</v>
      </c>
      <c r="D271" s="24">
        <v>1</v>
      </c>
      <c r="E271" s="145"/>
    </row>
    <row r="272" spans="1:5">
      <c r="A272" s="24">
        <v>23</v>
      </c>
      <c r="B272" s="24" t="s">
        <v>3849</v>
      </c>
      <c r="C272" s="24">
        <v>3.4703019847931501E-3</v>
      </c>
      <c r="D272" s="24">
        <v>1</v>
      </c>
      <c r="E272" s="145"/>
    </row>
    <row r="273" spans="1:5">
      <c r="A273" s="24">
        <v>23</v>
      </c>
      <c r="B273" s="24" t="s">
        <v>3850</v>
      </c>
      <c r="C273" s="24">
        <v>2.8955054378151401E-3</v>
      </c>
      <c r="D273" s="24">
        <v>1</v>
      </c>
      <c r="E273" s="145"/>
    </row>
    <row r="274" spans="1:5">
      <c r="A274" s="24">
        <v>23</v>
      </c>
      <c r="B274" s="24" t="s">
        <v>3851</v>
      </c>
      <c r="C274" s="24">
        <v>2.7596652395331898E-3</v>
      </c>
      <c r="D274" s="24">
        <v>1</v>
      </c>
      <c r="E274" s="145"/>
    </row>
    <row r="275" spans="1:5">
      <c r="A275" s="24">
        <v>23</v>
      </c>
      <c r="B275" s="24" t="s">
        <v>3852</v>
      </c>
      <c r="C275" s="24">
        <v>2.7480736676834799E-3</v>
      </c>
      <c r="D275" s="24">
        <v>1</v>
      </c>
      <c r="E275" s="145"/>
    </row>
    <row r="276" spans="1:5">
      <c r="A276" s="24">
        <v>23</v>
      </c>
      <c r="B276" s="24" t="s">
        <v>3853</v>
      </c>
      <c r="C276" s="24">
        <v>2.7427788270667501E-3</v>
      </c>
      <c r="D276" s="24">
        <v>1</v>
      </c>
      <c r="E276" s="145"/>
    </row>
    <row r="277" spans="1:5">
      <c r="A277" s="24">
        <v>23</v>
      </c>
      <c r="B277" s="24" t="s">
        <v>3854</v>
      </c>
      <c r="C277" s="24">
        <v>2.72315249499611E-3</v>
      </c>
      <c r="D277" s="24">
        <v>1</v>
      </c>
      <c r="E277" s="145"/>
    </row>
    <row r="278" spans="1:5">
      <c r="A278" s="24">
        <v>23</v>
      </c>
      <c r="B278" s="24" t="s">
        <v>3855</v>
      </c>
      <c r="C278" s="24">
        <v>2.6839031592383899E-3</v>
      </c>
      <c r="D278" s="24">
        <v>1</v>
      </c>
      <c r="E278" s="145"/>
    </row>
    <row r="279" spans="1:5">
      <c r="A279" s="24">
        <v>23</v>
      </c>
      <c r="B279" s="24" t="s">
        <v>3856</v>
      </c>
      <c r="C279" s="24">
        <v>2.6111496668288501E-3</v>
      </c>
      <c r="D279" s="24">
        <v>1</v>
      </c>
      <c r="E279" s="145"/>
    </row>
    <row r="280" spans="1:5">
      <c r="A280" s="24">
        <v>23</v>
      </c>
      <c r="B280" s="24" t="s">
        <v>3857</v>
      </c>
      <c r="C280" s="24">
        <v>2.3855184654021401E-3</v>
      </c>
      <c r="D280" s="24">
        <v>1</v>
      </c>
      <c r="E280" s="145"/>
    </row>
    <row r="281" spans="1:5">
      <c r="A281" s="24">
        <v>23</v>
      </c>
      <c r="B281" s="24" t="s">
        <v>3858</v>
      </c>
      <c r="C281" s="24">
        <v>2.35743228605723E-3</v>
      </c>
      <c r="D281" s="24">
        <v>1</v>
      </c>
      <c r="E281" s="145"/>
    </row>
    <row r="282" spans="1:5">
      <c r="A282" s="24">
        <v>23</v>
      </c>
      <c r="B282" s="24" t="s">
        <v>3859</v>
      </c>
      <c r="C282" s="24">
        <v>2.1388627606027102E-3</v>
      </c>
      <c r="D282" s="24">
        <v>1</v>
      </c>
      <c r="E282" s="145"/>
    </row>
    <row r="283" spans="1:5">
      <c r="A283" s="24">
        <v>23</v>
      </c>
      <c r="B283" s="24" t="s">
        <v>3860</v>
      </c>
      <c r="C283" s="24">
        <v>2.1006548898010501E-3</v>
      </c>
      <c r="D283" s="24">
        <v>1</v>
      </c>
      <c r="E283" s="145"/>
    </row>
    <row r="284" spans="1:5">
      <c r="A284" s="24">
        <v>23</v>
      </c>
      <c r="B284" s="24" t="s">
        <v>3861</v>
      </c>
      <c r="C284" s="24">
        <v>2.07458856982334E-3</v>
      </c>
      <c r="D284" s="24">
        <v>1</v>
      </c>
      <c r="E284" s="145"/>
    </row>
    <row r="285" spans="1:5">
      <c r="A285" s="24">
        <v>23</v>
      </c>
      <c r="B285" s="24" t="s">
        <v>3862</v>
      </c>
      <c r="C285" s="24">
        <v>2.0483942062548E-3</v>
      </c>
      <c r="D285" s="24">
        <v>1</v>
      </c>
      <c r="E285" s="145"/>
    </row>
    <row r="286" spans="1:5">
      <c r="A286" s="24">
        <v>23</v>
      </c>
      <c r="B286" s="24" t="s">
        <v>3863</v>
      </c>
      <c r="C286" s="24">
        <v>2.0361737383502998E-3</v>
      </c>
      <c r="D286" s="24">
        <v>1</v>
      </c>
      <c r="E286" s="145"/>
    </row>
    <row r="287" spans="1:5">
      <c r="A287" s="24">
        <v>23</v>
      </c>
      <c r="B287" s="24" t="s">
        <v>3864</v>
      </c>
      <c r="C287" s="24">
        <v>1.9624983597967801E-3</v>
      </c>
      <c r="D287" s="24">
        <v>1</v>
      </c>
      <c r="E287" s="145"/>
    </row>
    <row r="288" spans="1:5">
      <c r="A288" s="24">
        <v>23</v>
      </c>
      <c r="B288" s="24" t="s">
        <v>3865</v>
      </c>
      <c r="C288" s="24">
        <v>1.9074873218379901E-3</v>
      </c>
      <c r="D288" s="24">
        <v>1</v>
      </c>
      <c r="E288" s="145"/>
    </row>
    <row r="289" spans="1:5">
      <c r="A289" s="24">
        <v>23</v>
      </c>
      <c r="B289" s="24" t="s">
        <v>3866</v>
      </c>
      <c r="C289" s="24">
        <v>1.89956183536577E-3</v>
      </c>
      <c r="D289" s="24">
        <v>1</v>
      </c>
      <c r="E289" s="145"/>
    </row>
    <row r="290" spans="1:5">
      <c r="A290" s="24">
        <v>23</v>
      </c>
      <c r="B290" s="24" t="s">
        <v>3867</v>
      </c>
      <c r="C290" s="24">
        <v>1.88157545391265E-3</v>
      </c>
      <c r="D290" s="24">
        <v>1</v>
      </c>
      <c r="E290" s="145"/>
    </row>
    <row r="291" spans="1:5">
      <c r="A291" s="24">
        <v>23</v>
      </c>
      <c r="B291" s="24" t="s">
        <v>3868</v>
      </c>
      <c r="C291" s="24">
        <v>1.8235009416700499E-3</v>
      </c>
      <c r="D291" s="24">
        <v>1</v>
      </c>
      <c r="E291" s="145"/>
    </row>
    <row r="292" spans="1:5">
      <c r="A292" s="24">
        <v>23</v>
      </c>
      <c r="B292" s="24" t="s">
        <v>3869</v>
      </c>
      <c r="C292" s="24">
        <v>1.8025838528179499E-3</v>
      </c>
      <c r="D292" s="24">
        <v>1</v>
      </c>
      <c r="E292" s="145"/>
    </row>
    <row r="293" spans="1:5">
      <c r="A293" s="24">
        <v>23</v>
      </c>
      <c r="B293" s="24" t="s">
        <v>3870</v>
      </c>
      <c r="C293" s="24">
        <v>1.78897870035533E-3</v>
      </c>
      <c r="D293" s="24">
        <v>1</v>
      </c>
      <c r="E293" s="145"/>
    </row>
    <row r="294" spans="1:5">
      <c r="A294" s="24">
        <v>24</v>
      </c>
      <c r="B294" s="24" t="s">
        <v>3871</v>
      </c>
      <c r="C294" s="24">
        <v>8.8980066269851402E-2</v>
      </c>
      <c r="D294" s="24">
        <v>1</v>
      </c>
      <c r="E294" s="145"/>
    </row>
    <row r="295" spans="1:5">
      <c r="A295" s="24">
        <v>24</v>
      </c>
      <c r="B295" s="24" t="s">
        <v>3872</v>
      </c>
      <c r="C295" s="24">
        <v>8.7447327399161195E-2</v>
      </c>
      <c r="D295" s="24">
        <v>1</v>
      </c>
      <c r="E295" s="145"/>
    </row>
    <row r="296" spans="1:5">
      <c r="A296" s="24">
        <v>24</v>
      </c>
      <c r="B296" s="24" t="s">
        <v>3873</v>
      </c>
      <c r="C296" s="24">
        <v>6.6819265363695299E-2</v>
      </c>
      <c r="D296" s="24">
        <v>1</v>
      </c>
      <c r="E296" s="145"/>
    </row>
    <row r="297" spans="1:5">
      <c r="A297" s="24">
        <v>24</v>
      </c>
      <c r="B297" s="24" t="s">
        <v>3874</v>
      </c>
      <c r="C297" s="24">
        <v>5.9214060228707503E-2</v>
      </c>
      <c r="D297" s="24">
        <v>1</v>
      </c>
      <c r="E297" s="145"/>
    </row>
    <row r="298" spans="1:5">
      <c r="A298" s="24">
        <v>24</v>
      </c>
      <c r="B298" s="24" t="s">
        <v>3875</v>
      </c>
      <c r="C298" s="24">
        <v>5.8348019088913898E-2</v>
      </c>
      <c r="D298" s="24">
        <v>1</v>
      </c>
      <c r="E298" s="145"/>
    </row>
    <row r="299" spans="1:5">
      <c r="A299" s="24">
        <v>24</v>
      </c>
      <c r="B299" s="24" t="s">
        <v>3876</v>
      </c>
      <c r="C299" s="24">
        <v>5.1851504289668199E-2</v>
      </c>
      <c r="D299" s="24">
        <v>1</v>
      </c>
      <c r="E299" s="145"/>
    </row>
    <row r="300" spans="1:5">
      <c r="A300" s="24">
        <v>24</v>
      </c>
      <c r="B300" s="24" t="s">
        <v>3877</v>
      </c>
      <c r="C300" s="24">
        <v>5.1163272548445701E-2</v>
      </c>
      <c r="D300" s="24">
        <v>1</v>
      </c>
      <c r="E300" s="145"/>
    </row>
    <row r="301" spans="1:5">
      <c r="A301" s="24">
        <v>24</v>
      </c>
      <c r="B301" s="24" t="s">
        <v>3878</v>
      </c>
      <c r="C301" s="24">
        <v>4.9588416407316399E-2</v>
      </c>
      <c r="D301" s="24">
        <v>1</v>
      </c>
      <c r="E301" s="145"/>
    </row>
    <row r="302" spans="1:5">
      <c r="A302" s="24">
        <v>24</v>
      </c>
      <c r="B302" s="24" t="s">
        <v>3879</v>
      </c>
      <c r="C302" s="24">
        <v>4.77424964349763E-2</v>
      </c>
      <c r="D302" s="24">
        <v>1</v>
      </c>
      <c r="E302" s="145"/>
    </row>
    <row r="303" spans="1:5">
      <c r="A303" s="24">
        <v>24</v>
      </c>
      <c r="B303" s="24" t="s">
        <v>3880</v>
      </c>
      <c r="C303" s="24">
        <v>3.99780697956819E-2</v>
      </c>
      <c r="D303" s="24">
        <v>1</v>
      </c>
      <c r="E303" s="145"/>
    </row>
    <row r="304" spans="1:5">
      <c r="A304" s="24">
        <v>24</v>
      </c>
      <c r="B304" s="24" t="s">
        <v>3881</v>
      </c>
      <c r="C304" s="24">
        <v>3.7142702019552699E-2</v>
      </c>
      <c r="D304" s="24">
        <v>1</v>
      </c>
      <c r="E304" s="145"/>
    </row>
    <row r="305" spans="1:5">
      <c r="A305" s="24">
        <v>24</v>
      </c>
      <c r="B305" s="24" t="s">
        <v>3882</v>
      </c>
      <c r="C305" s="24">
        <v>3.6571285346880603E-2</v>
      </c>
      <c r="D305" s="24">
        <v>1</v>
      </c>
      <c r="E305" s="145"/>
    </row>
    <row r="306" spans="1:5">
      <c r="A306" s="24">
        <v>24</v>
      </c>
      <c r="B306" s="24" t="s">
        <v>3883</v>
      </c>
      <c r="C306" s="24">
        <v>3.4322809548136803E-2</v>
      </c>
      <c r="D306" s="24">
        <v>1</v>
      </c>
      <c r="E306" s="145"/>
    </row>
    <row r="307" spans="1:5">
      <c r="A307" s="24">
        <v>24</v>
      </c>
      <c r="B307" s="24" t="s">
        <v>3884</v>
      </c>
      <c r="C307" s="24">
        <v>3.2326543081814298E-2</v>
      </c>
      <c r="D307" s="24">
        <v>1</v>
      </c>
      <c r="E307" s="145"/>
    </row>
    <row r="308" spans="1:5">
      <c r="A308" s="24">
        <v>24</v>
      </c>
      <c r="B308" s="24" t="s">
        <v>3885</v>
      </c>
      <c r="C308" s="24">
        <v>2.8951180813476099E-2</v>
      </c>
      <c r="D308" s="24">
        <v>1</v>
      </c>
      <c r="E308" s="145"/>
    </row>
    <row r="309" spans="1:5">
      <c r="A309" s="24">
        <v>24</v>
      </c>
      <c r="B309" s="24" t="s">
        <v>3886</v>
      </c>
      <c r="C309" s="24">
        <v>2.6816855551970699E-2</v>
      </c>
      <c r="D309" s="24">
        <v>1</v>
      </c>
      <c r="E309" s="145"/>
    </row>
    <row r="310" spans="1:5">
      <c r="A310" s="24">
        <v>24</v>
      </c>
      <c r="B310" s="24" t="s">
        <v>3887</v>
      </c>
      <c r="C310" s="24">
        <v>2.31588477229627E-2</v>
      </c>
      <c r="D310" s="24">
        <v>1</v>
      </c>
      <c r="E310" s="145"/>
    </row>
    <row r="311" spans="1:5">
      <c r="A311" s="24">
        <v>24</v>
      </c>
      <c r="B311" s="24" t="s">
        <v>3888</v>
      </c>
      <c r="C311" s="24">
        <v>2.31291817214874E-2</v>
      </c>
      <c r="D311" s="24">
        <v>1</v>
      </c>
      <c r="E311" s="145"/>
    </row>
    <row r="312" spans="1:5">
      <c r="A312" s="24">
        <v>24</v>
      </c>
      <c r="B312" s="24" t="s">
        <v>3889</v>
      </c>
      <c r="C312" s="24">
        <v>1.9894654557128199E-2</v>
      </c>
      <c r="D312" s="24">
        <v>1</v>
      </c>
      <c r="E312" s="145"/>
    </row>
    <row r="313" spans="1:5">
      <c r="A313" s="24">
        <v>24</v>
      </c>
      <c r="B313" s="24" t="s">
        <v>3890</v>
      </c>
      <c r="C313" s="24">
        <v>1.8751332157695901E-2</v>
      </c>
      <c r="D313" s="24">
        <v>1</v>
      </c>
      <c r="E313" s="145"/>
    </row>
    <row r="314" spans="1:5">
      <c r="A314" s="24">
        <v>24</v>
      </c>
      <c r="B314" s="24" t="s">
        <v>3891</v>
      </c>
      <c r="C314" s="24">
        <v>1.8397743146375201E-2</v>
      </c>
      <c r="D314" s="24">
        <v>1</v>
      </c>
      <c r="E314" s="145"/>
    </row>
    <row r="315" spans="1:5">
      <c r="A315" s="24">
        <v>24</v>
      </c>
      <c r="B315" s="24" t="s">
        <v>3892</v>
      </c>
      <c r="C315" s="24">
        <v>1.73498291089145E-2</v>
      </c>
      <c r="D315" s="24">
        <v>1</v>
      </c>
      <c r="E315" s="145"/>
    </row>
    <row r="316" spans="1:5">
      <c r="A316" s="24">
        <v>24</v>
      </c>
      <c r="B316" s="24" t="s">
        <v>3893</v>
      </c>
      <c r="C316" s="24">
        <v>1.6817524014150001E-2</v>
      </c>
      <c r="D316" s="24">
        <v>1</v>
      </c>
      <c r="E316" s="145"/>
    </row>
    <row r="317" spans="1:5">
      <c r="A317" s="24">
        <v>24</v>
      </c>
      <c r="B317" s="24" t="s">
        <v>3894</v>
      </c>
      <c r="C317" s="24">
        <v>1.5512905858802901E-2</v>
      </c>
      <c r="D317" s="24">
        <v>1</v>
      </c>
      <c r="E317" s="145"/>
    </row>
    <row r="318" spans="1:5">
      <c r="A318" s="24">
        <v>24</v>
      </c>
      <c r="B318" s="24" t="s">
        <v>3895</v>
      </c>
      <c r="C318" s="24">
        <v>1.21760296649049E-2</v>
      </c>
      <c r="D318" s="24">
        <v>1</v>
      </c>
      <c r="E318" s="145"/>
    </row>
    <row r="319" spans="1:5">
      <c r="A319" s="24">
        <v>25</v>
      </c>
      <c r="B319" s="24" t="s">
        <v>3896</v>
      </c>
      <c r="C319" s="24">
        <v>0.31070505692983003</v>
      </c>
      <c r="D319" s="24">
        <v>1</v>
      </c>
      <c r="E319" s="145"/>
    </row>
    <row r="320" spans="1:5">
      <c r="A320" s="24">
        <v>25</v>
      </c>
      <c r="B320" s="24" t="s">
        <v>3897</v>
      </c>
      <c r="C320" s="24">
        <v>0.13648196400172999</v>
      </c>
      <c r="D320" s="24">
        <v>1</v>
      </c>
      <c r="E320" s="145"/>
    </row>
    <row r="321" spans="1:5">
      <c r="A321" s="24">
        <v>25</v>
      </c>
      <c r="B321" s="24" t="s">
        <v>3898</v>
      </c>
      <c r="C321" s="24">
        <v>0.12860398046199101</v>
      </c>
      <c r="D321" s="24">
        <v>1</v>
      </c>
      <c r="E321" s="145"/>
    </row>
    <row r="322" spans="1:5">
      <c r="A322" s="24">
        <v>25</v>
      </c>
      <c r="B322" s="24" t="s">
        <v>3899</v>
      </c>
      <c r="C322" s="24">
        <v>0.11864675650081</v>
      </c>
      <c r="D322" s="24">
        <v>1</v>
      </c>
      <c r="E322" s="145"/>
    </row>
    <row r="323" spans="1:5">
      <c r="A323" s="24">
        <v>25</v>
      </c>
      <c r="B323" s="24" t="s">
        <v>3900</v>
      </c>
      <c r="C323" s="24">
        <v>3.5522457425069903E-2</v>
      </c>
      <c r="D323" s="24">
        <v>1</v>
      </c>
      <c r="E323" s="145"/>
    </row>
    <row r="324" spans="1:5">
      <c r="A324" s="24">
        <v>25</v>
      </c>
      <c r="B324" s="24" t="s">
        <v>3901</v>
      </c>
      <c r="C324" s="24">
        <v>2.7396238334089201E-2</v>
      </c>
      <c r="D324" s="24">
        <v>1</v>
      </c>
      <c r="E324" s="145"/>
    </row>
    <row r="325" spans="1:5">
      <c r="A325" s="24">
        <v>25</v>
      </c>
      <c r="B325" s="24" t="s">
        <v>3902</v>
      </c>
      <c r="C325" s="24">
        <v>2.6171335566540901E-2</v>
      </c>
      <c r="D325" s="24">
        <v>1</v>
      </c>
      <c r="E325" s="145"/>
    </row>
    <row r="326" spans="1:5">
      <c r="A326" s="24">
        <v>25</v>
      </c>
      <c r="B326" s="24" t="s">
        <v>3903</v>
      </c>
      <c r="C326" s="24">
        <v>2.2613684296840499E-2</v>
      </c>
      <c r="D326" s="24">
        <v>1</v>
      </c>
      <c r="E326" s="145"/>
    </row>
    <row r="327" spans="1:5">
      <c r="A327" s="24">
        <v>25</v>
      </c>
      <c r="B327" s="24" t="s">
        <v>3904</v>
      </c>
      <c r="C327" s="24">
        <v>2.1417172571660401E-2</v>
      </c>
      <c r="D327" s="24">
        <v>1</v>
      </c>
      <c r="E327" s="145"/>
    </row>
    <row r="328" spans="1:5">
      <c r="A328" s="24">
        <v>25</v>
      </c>
      <c r="B328" s="24" t="s">
        <v>3905</v>
      </c>
      <c r="C328" s="24">
        <v>2.0025136222352E-2</v>
      </c>
      <c r="D328" s="24">
        <v>1</v>
      </c>
      <c r="E328" s="145"/>
    </row>
    <row r="329" spans="1:5">
      <c r="A329" s="24">
        <v>25</v>
      </c>
      <c r="B329" s="24" t="s">
        <v>3906</v>
      </c>
      <c r="C329" s="24">
        <v>1.90285040458406E-2</v>
      </c>
      <c r="D329" s="24">
        <v>1</v>
      </c>
      <c r="E329" s="145"/>
    </row>
    <row r="330" spans="1:5">
      <c r="A330" s="24">
        <v>25</v>
      </c>
      <c r="B330" s="24" t="s">
        <v>3907</v>
      </c>
      <c r="C330" s="24">
        <v>1.78988705762856E-2</v>
      </c>
      <c r="D330" s="24">
        <v>1</v>
      </c>
      <c r="E330" s="145"/>
    </row>
    <row r="331" spans="1:5">
      <c r="A331" s="24">
        <v>25</v>
      </c>
      <c r="B331" s="24" t="s">
        <v>3908</v>
      </c>
      <c r="C331" s="24">
        <v>1.4261372421087401E-2</v>
      </c>
      <c r="D331" s="24">
        <v>1</v>
      </c>
      <c r="E331" s="145"/>
    </row>
    <row r="332" spans="1:5">
      <c r="A332" s="24">
        <v>25</v>
      </c>
      <c r="B332" s="24" t="s">
        <v>3909</v>
      </c>
      <c r="C332" s="24">
        <v>1.30931152392354E-2</v>
      </c>
      <c r="D332" s="24">
        <v>1</v>
      </c>
      <c r="E332" s="145"/>
    </row>
    <row r="333" spans="1:5">
      <c r="A333" s="24">
        <v>25</v>
      </c>
      <c r="B333" s="24" t="s">
        <v>3910</v>
      </c>
      <c r="C333" s="24">
        <v>1.2009538047983701E-2</v>
      </c>
      <c r="D333" s="24">
        <v>1</v>
      </c>
      <c r="E333" s="145"/>
    </row>
    <row r="334" spans="1:5">
      <c r="A334" s="24">
        <v>25</v>
      </c>
      <c r="B334" s="24" t="s">
        <v>3911</v>
      </c>
      <c r="C334" s="24">
        <v>9.6937015792205594E-3</v>
      </c>
      <c r="D334" s="24">
        <v>1</v>
      </c>
      <c r="E334" s="145"/>
    </row>
    <row r="335" spans="1:5">
      <c r="A335" s="24">
        <v>25</v>
      </c>
      <c r="B335" s="24" t="s">
        <v>3912</v>
      </c>
      <c r="C335" s="24">
        <v>9.6396432462012606E-3</v>
      </c>
      <c r="D335" s="24">
        <v>1</v>
      </c>
      <c r="E335" s="145"/>
    </row>
    <row r="336" spans="1:5">
      <c r="A336" s="24">
        <v>25</v>
      </c>
      <c r="B336" s="24" t="s">
        <v>3913</v>
      </c>
      <c r="C336" s="24">
        <v>8.2782583825749007E-3</v>
      </c>
      <c r="D336" s="24">
        <v>1</v>
      </c>
      <c r="E336" s="145"/>
    </row>
    <row r="337" spans="1:5">
      <c r="A337" s="24">
        <v>25</v>
      </c>
      <c r="B337" s="24" t="s">
        <v>3914</v>
      </c>
      <c r="C337" s="24">
        <v>7.2448780446265904E-3</v>
      </c>
      <c r="D337" s="24">
        <v>1</v>
      </c>
      <c r="E337" s="145"/>
    </row>
    <row r="338" spans="1:5">
      <c r="A338" s="24">
        <v>26</v>
      </c>
      <c r="B338" s="24" t="s">
        <v>3915</v>
      </c>
      <c r="C338" s="24">
        <v>0.83692912231915395</v>
      </c>
      <c r="D338" s="24">
        <v>1</v>
      </c>
      <c r="E338" s="145"/>
    </row>
    <row r="339" spans="1:5">
      <c r="A339" s="24">
        <v>26</v>
      </c>
      <c r="B339" s="24" t="s">
        <v>3916</v>
      </c>
      <c r="C339" s="24">
        <v>0.15100055775356999</v>
      </c>
      <c r="D339" s="24">
        <v>1</v>
      </c>
      <c r="E339" s="145"/>
    </row>
    <row r="340" spans="1:5">
      <c r="A340" s="24">
        <v>28</v>
      </c>
      <c r="B340" s="24" t="s">
        <v>3917</v>
      </c>
      <c r="C340" s="24">
        <v>0.449580987077697</v>
      </c>
      <c r="D340" s="24">
        <v>1</v>
      </c>
      <c r="E340" s="145"/>
    </row>
    <row r="341" spans="1:5">
      <c r="A341" s="24">
        <v>28</v>
      </c>
      <c r="B341" s="24" t="s">
        <v>3918</v>
      </c>
      <c r="C341" s="24">
        <v>9.4127574919939103E-2</v>
      </c>
      <c r="D341" s="24">
        <v>1</v>
      </c>
      <c r="E341" s="145"/>
    </row>
    <row r="342" spans="1:5">
      <c r="A342" s="24">
        <v>28</v>
      </c>
      <c r="B342" s="24" t="s">
        <v>3919</v>
      </c>
      <c r="C342" s="24">
        <v>6.2314458294622899E-2</v>
      </c>
      <c r="D342" s="24">
        <v>1</v>
      </c>
      <c r="E342" s="145"/>
    </row>
    <row r="343" spans="1:5">
      <c r="A343" s="24">
        <v>28</v>
      </c>
      <c r="B343" s="24" t="s">
        <v>3920</v>
      </c>
      <c r="C343" s="24">
        <v>5.8056546664734698E-2</v>
      </c>
      <c r="D343" s="24">
        <v>1</v>
      </c>
      <c r="E343" s="145"/>
    </row>
    <row r="344" spans="1:5">
      <c r="A344" s="24">
        <v>28</v>
      </c>
      <c r="B344" s="24" t="s">
        <v>3921</v>
      </c>
      <c r="C344" s="24">
        <v>5.6570151069396703E-2</v>
      </c>
      <c r="D344" s="24">
        <v>1</v>
      </c>
      <c r="E344" s="145"/>
    </row>
    <row r="345" spans="1:5">
      <c r="A345" s="24">
        <v>28</v>
      </c>
      <c r="B345" s="24" t="s">
        <v>3922</v>
      </c>
      <c r="C345" s="24">
        <v>5.6474614811628597E-2</v>
      </c>
      <c r="D345" s="24">
        <v>1</v>
      </c>
      <c r="E345" s="145"/>
    </row>
    <row r="346" spans="1:5">
      <c r="A346" s="24">
        <v>28</v>
      </c>
      <c r="B346" s="24" t="s">
        <v>3923</v>
      </c>
      <c r="C346" s="24">
        <v>5.0917337742958403E-2</v>
      </c>
      <c r="D346" s="24">
        <v>1</v>
      </c>
      <c r="E346" s="145"/>
    </row>
    <row r="347" spans="1:5">
      <c r="A347" s="24">
        <v>28</v>
      </c>
      <c r="B347" s="24" t="s">
        <v>3924</v>
      </c>
      <c r="C347" s="24">
        <v>4.8643626961854397E-2</v>
      </c>
      <c r="D347" s="24">
        <v>1</v>
      </c>
      <c r="E347" s="145"/>
    </row>
    <row r="348" spans="1:5">
      <c r="A348" s="24">
        <v>28</v>
      </c>
      <c r="B348" s="24" t="s">
        <v>3925</v>
      </c>
      <c r="C348" s="24">
        <v>4.54454281811493E-2</v>
      </c>
      <c r="D348" s="24">
        <v>1</v>
      </c>
      <c r="E348" s="145"/>
    </row>
    <row r="349" spans="1:5">
      <c r="A349" s="24">
        <v>28</v>
      </c>
      <c r="B349" s="24" t="s">
        <v>3926</v>
      </c>
      <c r="C349" s="24">
        <v>3.9931467766151599E-2</v>
      </c>
      <c r="D349" s="24">
        <v>1</v>
      </c>
      <c r="E349" s="145"/>
    </row>
    <row r="350" spans="1:5">
      <c r="A350" s="24">
        <v>28</v>
      </c>
      <c r="B350" s="24" t="s">
        <v>3927</v>
      </c>
      <c r="C350" s="24">
        <v>3.1048866117570099E-3</v>
      </c>
      <c r="D350" s="24">
        <v>2</v>
      </c>
      <c r="E350" s="145"/>
    </row>
    <row r="351" spans="1:5">
      <c r="A351" s="24">
        <v>28</v>
      </c>
      <c r="B351" s="24" t="s">
        <v>3928</v>
      </c>
      <c r="C351" s="24">
        <v>2.9398169799638202E-3</v>
      </c>
      <c r="D351" s="24">
        <v>2</v>
      </c>
      <c r="E351" s="145"/>
    </row>
    <row r="352" spans="1:5">
      <c r="A352" s="24">
        <v>28</v>
      </c>
      <c r="B352" s="24" t="s">
        <v>3929</v>
      </c>
      <c r="C352" s="24">
        <v>2.5967694320394598E-3</v>
      </c>
      <c r="D352" s="24">
        <v>2</v>
      </c>
      <c r="E352" s="145"/>
    </row>
    <row r="353" spans="1:5">
      <c r="A353" s="24">
        <v>28</v>
      </c>
      <c r="B353" s="24" t="s">
        <v>3930</v>
      </c>
      <c r="C353" s="24">
        <v>2.5324471628366302E-3</v>
      </c>
      <c r="D353" s="24">
        <v>2</v>
      </c>
      <c r="E353" s="145"/>
    </row>
    <row r="354" spans="1:5">
      <c r="A354" s="24">
        <v>28</v>
      </c>
      <c r="B354" s="24" t="s">
        <v>3931</v>
      </c>
      <c r="C354" s="24">
        <v>2.4842423201054701E-3</v>
      </c>
      <c r="D354" s="24">
        <v>2</v>
      </c>
      <c r="E354" s="145"/>
    </row>
    <row r="355" spans="1:5">
      <c r="A355" s="24">
        <v>28</v>
      </c>
      <c r="B355" s="24" t="s">
        <v>3932</v>
      </c>
      <c r="C355" s="24">
        <v>1.9636249334026301E-3</v>
      </c>
      <c r="D355" s="24">
        <v>2</v>
      </c>
      <c r="E355" s="145"/>
    </row>
    <row r="356" spans="1:5">
      <c r="A356" s="24">
        <v>28</v>
      </c>
      <c r="B356" s="24" t="s">
        <v>3933</v>
      </c>
      <c r="C356" s="24">
        <v>1.95115618807951E-3</v>
      </c>
      <c r="D356" s="24">
        <v>2</v>
      </c>
      <c r="E356" s="145"/>
    </row>
    <row r="357" spans="1:5">
      <c r="A357" s="24">
        <v>28</v>
      </c>
      <c r="B357" s="24" t="s">
        <v>3934</v>
      </c>
      <c r="C357" s="24">
        <v>1.93799673975015E-3</v>
      </c>
      <c r="D357" s="24">
        <v>2</v>
      </c>
      <c r="E357" s="145"/>
    </row>
    <row r="358" spans="1:5">
      <c r="A358" s="24">
        <v>28</v>
      </c>
      <c r="B358" s="24" t="s">
        <v>3935</v>
      </c>
      <c r="C358" s="24">
        <v>1.8849151271593801E-3</v>
      </c>
      <c r="D358" s="24">
        <v>2</v>
      </c>
      <c r="E358" s="145"/>
    </row>
    <row r="359" spans="1:5">
      <c r="A359" s="24">
        <v>28</v>
      </c>
      <c r="B359" s="24" t="s">
        <v>3936</v>
      </c>
      <c r="C359" s="24">
        <v>1.8692186042280599E-3</v>
      </c>
      <c r="D359" s="24">
        <v>2</v>
      </c>
      <c r="E359" s="145"/>
    </row>
    <row r="360" spans="1:5">
      <c r="A360" s="24">
        <v>28</v>
      </c>
      <c r="B360" s="24" t="s">
        <v>3937</v>
      </c>
      <c r="C360" s="24">
        <v>1.8378566662686799E-3</v>
      </c>
      <c r="D360" s="24">
        <v>2</v>
      </c>
      <c r="E360" s="145"/>
    </row>
    <row r="361" spans="1:5">
      <c r="A361" s="24">
        <v>28</v>
      </c>
      <c r="B361" s="24" t="s">
        <v>3938</v>
      </c>
      <c r="C361" s="24">
        <v>1.83512787168527E-3</v>
      </c>
      <c r="D361" s="24">
        <v>2</v>
      </c>
      <c r="E361" s="145"/>
    </row>
    <row r="362" spans="1:5">
      <c r="A362" s="24">
        <v>28</v>
      </c>
      <c r="B362" s="24" t="s">
        <v>3939</v>
      </c>
      <c r="C362" s="24">
        <v>1.8211004170604101E-3</v>
      </c>
      <c r="D362" s="24">
        <v>2</v>
      </c>
      <c r="E362" s="145"/>
    </row>
    <row r="363" spans="1:5">
      <c r="A363" s="24">
        <v>28</v>
      </c>
      <c r="B363" s="24" t="s">
        <v>3940</v>
      </c>
      <c r="C363" s="24">
        <v>1.80324143147637E-3</v>
      </c>
      <c r="D363" s="24">
        <v>2</v>
      </c>
      <c r="E363" s="145"/>
    </row>
    <row r="364" spans="1:5">
      <c r="A364" s="24">
        <v>28</v>
      </c>
      <c r="B364" s="24" t="s">
        <v>3941</v>
      </c>
      <c r="C364" s="24">
        <v>1.7578929630413E-3</v>
      </c>
      <c r="D364" s="24">
        <v>2</v>
      </c>
      <c r="E364" s="145"/>
    </row>
    <row r="365" spans="1:5">
      <c r="A365" s="24">
        <v>28</v>
      </c>
      <c r="B365" s="24" t="s">
        <v>3942</v>
      </c>
      <c r="C365" s="24">
        <v>1.75604708035482E-3</v>
      </c>
      <c r="D365" s="24">
        <v>2</v>
      </c>
      <c r="E365" s="145"/>
    </row>
    <row r="366" spans="1:5">
      <c r="A366" s="24">
        <v>28</v>
      </c>
      <c r="B366" s="24" t="s">
        <v>3943</v>
      </c>
      <c r="C366" s="24">
        <v>1.7204482112284101E-3</v>
      </c>
      <c r="D366" s="24">
        <v>2</v>
      </c>
      <c r="E366" s="145"/>
    </row>
    <row r="367" spans="1:5">
      <c r="A367" s="24">
        <v>28</v>
      </c>
      <c r="B367" s="24" t="s">
        <v>3944</v>
      </c>
      <c r="C367" s="24">
        <v>1.71542308400807E-3</v>
      </c>
      <c r="D367" s="24">
        <v>2</v>
      </c>
      <c r="E367" s="145"/>
    </row>
    <row r="368" spans="1:5">
      <c r="A368" s="24">
        <v>28</v>
      </c>
      <c r="B368" s="24" t="s">
        <v>3945</v>
      </c>
      <c r="C368" s="24">
        <v>1.7107863453474899E-3</v>
      </c>
      <c r="D368" s="24">
        <v>2</v>
      </c>
      <c r="E368" s="145"/>
    </row>
    <row r="369" spans="1:5">
      <c r="A369" s="24">
        <v>28</v>
      </c>
      <c r="B369" s="24" t="s">
        <v>3946</v>
      </c>
      <c r="C369" s="24">
        <v>1.7094255381996399E-3</v>
      </c>
      <c r="D369" s="24">
        <v>2</v>
      </c>
      <c r="E369" s="145"/>
    </row>
    <row r="370" spans="1:5">
      <c r="A370" s="24">
        <v>28</v>
      </c>
      <c r="B370" s="24" t="s">
        <v>3947</v>
      </c>
      <c r="C370" s="24">
        <v>1.7042938041778E-3</v>
      </c>
      <c r="D370" s="24">
        <v>2</v>
      </c>
      <c r="E370" s="145"/>
    </row>
    <row r="371" spans="1:5">
      <c r="A371" s="24">
        <v>28</v>
      </c>
      <c r="B371" s="24" t="s">
        <v>3948</v>
      </c>
      <c r="C371" s="24">
        <v>1.6893363846111099E-3</v>
      </c>
      <c r="D371" s="24">
        <v>2</v>
      </c>
      <c r="E371" s="145"/>
    </row>
    <row r="372" spans="1:5">
      <c r="A372" s="24">
        <v>28</v>
      </c>
      <c r="B372" s="24" t="s">
        <v>3949</v>
      </c>
      <c r="C372" s="24">
        <v>1.68855453841688E-3</v>
      </c>
      <c r="D372" s="24">
        <v>2</v>
      </c>
      <c r="E372" s="145"/>
    </row>
    <row r="373" spans="1:5">
      <c r="A373" s="24">
        <v>28</v>
      </c>
      <c r="B373" s="24" t="s">
        <v>3950</v>
      </c>
      <c r="C373" s="24">
        <v>1.66825597653919E-3</v>
      </c>
      <c r="D373" s="24">
        <v>2</v>
      </c>
      <c r="E373" s="145"/>
    </row>
    <row r="374" spans="1:5">
      <c r="A374" s="24">
        <v>28</v>
      </c>
      <c r="B374" s="24" t="s">
        <v>3951</v>
      </c>
      <c r="C374" s="24">
        <v>1.65491907745208E-3</v>
      </c>
      <c r="D374" s="24">
        <v>2</v>
      </c>
      <c r="E374" s="145"/>
    </row>
    <row r="375" spans="1:5">
      <c r="A375" s="24">
        <v>28</v>
      </c>
      <c r="B375" s="24" t="s">
        <v>3952</v>
      </c>
      <c r="C375" s="24">
        <v>1.65426463501495E-3</v>
      </c>
      <c r="D375" s="24">
        <v>2</v>
      </c>
      <c r="E375" s="145"/>
    </row>
    <row r="376" spans="1:5">
      <c r="A376" s="24">
        <v>28</v>
      </c>
      <c r="B376" s="24" t="s">
        <v>3953</v>
      </c>
      <c r="C376" s="24">
        <v>1.6497755322995001E-3</v>
      </c>
      <c r="D376" s="24">
        <v>2</v>
      </c>
      <c r="E376" s="145"/>
    </row>
    <row r="377" spans="1:5">
      <c r="A377" s="24">
        <v>28</v>
      </c>
      <c r="B377" s="24" t="s">
        <v>3954</v>
      </c>
      <c r="C377" s="24">
        <v>1.64835253680862E-3</v>
      </c>
      <c r="D377" s="24">
        <v>2</v>
      </c>
      <c r="E377" s="145"/>
    </row>
    <row r="378" spans="1:5">
      <c r="A378" s="24">
        <v>28</v>
      </c>
      <c r="B378" s="24" t="s">
        <v>3955</v>
      </c>
      <c r="C378" s="24">
        <v>1.6469495904813899E-3</v>
      </c>
      <c r="D378" s="24">
        <v>2</v>
      </c>
      <c r="E378" s="145"/>
    </row>
    <row r="379" spans="1:5">
      <c r="A379" s="24">
        <v>28</v>
      </c>
      <c r="B379" s="24" t="s">
        <v>3956</v>
      </c>
      <c r="C379" s="24">
        <v>1.6278973766421501E-3</v>
      </c>
      <c r="D379" s="24">
        <v>2</v>
      </c>
      <c r="E379" s="145"/>
    </row>
    <row r="380" spans="1:5">
      <c r="A380" s="24">
        <v>28</v>
      </c>
      <c r="B380" s="24" t="s">
        <v>3957</v>
      </c>
      <c r="C380" s="24">
        <v>1.6152979572402501E-3</v>
      </c>
      <c r="D380" s="24">
        <v>2</v>
      </c>
      <c r="E380" s="145"/>
    </row>
    <row r="381" spans="1:5">
      <c r="A381" s="24">
        <v>28</v>
      </c>
      <c r="B381" s="24" t="s">
        <v>3958</v>
      </c>
      <c r="C381" s="24">
        <v>1.61460813652725E-3</v>
      </c>
      <c r="D381" s="24">
        <v>2</v>
      </c>
      <c r="E381" s="145"/>
    </row>
    <row r="382" spans="1:5">
      <c r="A382" s="24">
        <v>28</v>
      </c>
      <c r="B382" s="24" t="s">
        <v>3959</v>
      </c>
      <c r="C382" s="24">
        <v>1.59125313713204E-3</v>
      </c>
      <c r="D382" s="24">
        <v>2</v>
      </c>
      <c r="E382" s="145"/>
    </row>
    <row r="383" spans="1:5">
      <c r="A383" s="24">
        <v>28</v>
      </c>
      <c r="B383" s="24" t="s">
        <v>3960</v>
      </c>
      <c r="C383" s="24">
        <v>1.5708328204103699E-3</v>
      </c>
      <c r="D383" s="24">
        <v>2</v>
      </c>
      <c r="E383" s="145"/>
    </row>
    <row r="384" spans="1:5">
      <c r="A384" s="24">
        <v>28</v>
      </c>
      <c r="B384" s="24" t="s">
        <v>3961</v>
      </c>
      <c r="C384" s="24">
        <v>1.55816790458341E-3</v>
      </c>
      <c r="D384" s="24">
        <v>2</v>
      </c>
      <c r="E384" s="145"/>
    </row>
    <row r="385" spans="1:5">
      <c r="A385" s="24">
        <v>28</v>
      </c>
      <c r="B385" s="24" t="s">
        <v>3962</v>
      </c>
      <c r="C385" s="24">
        <v>1.54892380089067E-3</v>
      </c>
      <c r="D385" s="24">
        <v>2</v>
      </c>
      <c r="E385" s="145"/>
    </row>
    <row r="386" spans="1:5">
      <c r="A386" s="24">
        <v>28</v>
      </c>
      <c r="B386" s="24" t="s">
        <v>3963</v>
      </c>
      <c r="C386" s="24">
        <v>1.5456279400117799E-3</v>
      </c>
      <c r="D386" s="24">
        <v>2</v>
      </c>
      <c r="E386" s="145"/>
    </row>
    <row r="387" spans="1:5">
      <c r="A387" s="24">
        <v>28</v>
      </c>
      <c r="B387" s="24" t="s">
        <v>3964</v>
      </c>
      <c r="C387" s="24">
        <v>1.5331749969831299E-3</v>
      </c>
      <c r="D387" s="24">
        <v>2</v>
      </c>
      <c r="E387" s="145"/>
    </row>
    <row r="388" spans="1:5">
      <c r="A388" s="24">
        <v>28</v>
      </c>
      <c r="B388" s="24" t="s">
        <v>3965</v>
      </c>
      <c r="C388" s="24">
        <v>1.52887109731459E-3</v>
      </c>
      <c r="D388" s="24">
        <v>2</v>
      </c>
      <c r="E388" s="145"/>
    </row>
    <row r="389" spans="1:5">
      <c r="A389" s="24">
        <v>28</v>
      </c>
      <c r="B389" s="24" t="s">
        <v>3966</v>
      </c>
      <c r="C389" s="24">
        <v>1.52297489759368E-3</v>
      </c>
      <c r="D389" s="24">
        <v>2</v>
      </c>
      <c r="E389" s="145"/>
    </row>
    <row r="390" spans="1:5">
      <c r="A390" s="24">
        <v>28</v>
      </c>
      <c r="B390" s="24" t="s">
        <v>3967</v>
      </c>
      <c r="C390" s="24">
        <v>1.52036492064289E-3</v>
      </c>
      <c r="D390" s="24">
        <v>2</v>
      </c>
      <c r="E390" s="145"/>
    </row>
    <row r="391" spans="1:5">
      <c r="A391" s="24">
        <v>28</v>
      </c>
      <c r="B391" s="24" t="s">
        <v>3968</v>
      </c>
      <c r="C391" s="24">
        <v>1.51983117740573E-3</v>
      </c>
      <c r="D391" s="24">
        <v>2</v>
      </c>
      <c r="E391" s="145"/>
    </row>
    <row r="392" spans="1:5">
      <c r="A392" s="24">
        <v>28</v>
      </c>
      <c r="B392" s="24" t="s">
        <v>3969</v>
      </c>
      <c r="C392" s="24">
        <v>1.5182114583474099E-3</v>
      </c>
      <c r="D392" s="24">
        <v>2</v>
      </c>
      <c r="E392" s="145"/>
    </row>
    <row r="393" spans="1:5">
      <c r="A393" s="24">
        <v>28</v>
      </c>
      <c r="B393" s="24" t="s">
        <v>3970</v>
      </c>
      <c r="C393" s="24">
        <v>1.5170475141148599E-3</v>
      </c>
      <c r="D393" s="24">
        <v>2</v>
      </c>
      <c r="E393" s="145"/>
    </row>
    <row r="394" spans="1:5">
      <c r="A394" s="24">
        <v>28</v>
      </c>
      <c r="B394" s="24" t="s">
        <v>3971</v>
      </c>
      <c r="C394" s="24">
        <v>1.5144760620850999E-3</v>
      </c>
      <c r="D394" s="24">
        <v>2</v>
      </c>
      <c r="E394" s="145"/>
    </row>
    <row r="395" spans="1:5">
      <c r="A395" s="24">
        <v>28</v>
      </c>
      <c r="B395" s="24" t="s">
        <v>3972</v>
      </c>
      <c r="C395" s="24">
        <v>1.50762946201533E-3</v>
      </c>
      <c r="D395" s="24">
        <v>2</v>
      </c>
      <c r="E395" s="145"/>
    </row>
    <row r="396" spans="1:5">
      <c r="A396" s="24">
        <v>28</v>
      </c>
      <c r="B396" s="24" t="s">
        <v>3973</v>
      </c>
      <c r="C396" s="24">
        <v>1.5072549807648699E-3</v>
      </c>
      <c r="D396" s="24">
        <v>2</v>
      </c>
      <c r="E396" s="145"/>
    </row>
    <row r="397" spans="1:5">
      <c r="A397" s="24">
        <v>28</v>
      </c>
      <c r="B397" s="24" t="s">
        <v>3974</v>
      </c>
      <c r="C397" s="24">
        <v>1.5063155176144899E-3</v>
      </c>
      <c r="D397" s="24">
        <v>2</v>
      </c>
      <c r="E397" s="145"/>
    </row>
    <row r="398" spans="1:5">
      <c r="A398" s="24">
        <v>28</v>
      </c>
      <c r="B398" s="24" t="s">
        <v>3975</v>
      </c>
      <c r="C398" s="24">
        <v>1.5058390581368401E-3</v>
      </c>
      <c r="D398" s="24">
        <v>2</v>
      </c>
      <c r="E398" s="145"/>
    </row>
    <row r="399" spans="1:5">
      <c r="A399" s="24">
        <v>28</v>
      </c>
      <c r="B399" s="24" t="s">
        <v>3976</v>
      </c>
      <c r="C399" s="24">
        <v>1.50436783944952E-3</v>
      </c>
      <c r="D399" s="24">
        <v>2</v>
      </c>
      <c r="E399" s="145"/>
    </row>
    <row r="400" spans="1:5">
      <c r="A400" s="24">
        <v>28</v>
      </c>
      <c r="B400" s="24" t="s">
        <v>3977</v>
      </c>
      <c r="C400" s="24">
        <v>1.49162201208741E-3</v>
      </c>
      <c r="D400" s="24">
        <v>2</v>
      </c>
      <c r="E400" s="145"/>
    </row>
    <row r="401" spans="1:5">
      <c r="A401" s="24">
        <v>28</v>
      </c>
      <c r="B401" s="24" t="s">
        <v>3978</v>
      </c>
      <c r="C401" s="24">
        <v>1.48749581395691E-3</v>
      </c>
      <c r="D401" s="24">
        <v>2</v>
      </c>
      <c r="E401" s="145"/>
    </row>
    <row r="402" spans="1:5">
      <c r="A402" s="24">
        <v>28</v>
      </c>
      <c r="B402" s="24" t="s">
        <v>3979</v>
      </c>
      <c r="C402" s="24">
        <v>1.48673089359552E-3</v>
      </c>
      <c r="D402" s="24">
        <v>2</v>
      </c>
      <c r="E402" s="145"/>
    </row>
    <row r="403" spans="1:5">
      <c r="A403" s="24">
        <v>28</v>
      </c>
      <c r="B403" s="24" t="s">
        <v>3980</v>
      </c>
      <c r="C403" s="24">
        <v>1.48628818700036E-3</v>
      </c>
      <c r="D403" s="24">
        <v>2</v>
      </c>
      <c r="E403" s="145"/>
    </row>
    <row r="404" spans="1:5">
      <c r="A404" s="24">
        <v>28</v>
      </c>
      <c r="B404" s="24" t="s">
        <v>3981</v>
      </c>
      <c r="C404" s="24">
        <v>1.4843744709314201E-3</v>
      </c>
      <c r="D404" s="24">
        <v>2</v>
      </c>
      <c r="E404" s="145"/>
    </row>
    <row r="405" spans="1:5">
      <c r="A405" s="24">
        <v>28</v>
      </c>
      <c r="B405" s="24" t="s">
        <v>3982</v>
      </c>
      <c r="C405" s="24">
        <v>1.48212802416936E-3</v>
      </c>
      <c r="D405" s="24">
        <v>2</v>
      </c>
      <c r="E405" s="145"/>
    </row>
    <row r="406" spans="1:5">
      <c r="A406" s="24">
        <v>28</v>
      </c>
      <c r="B406" s="24" t="s">
        <v>3983</v>
      </c>
      <c r="C406" s="24">
        <v>1.4815580844526101E-3</v>
      </c>
      <c r="D406" s="24">
        <v>2</v>
      </c>
      <c r="E406" s="145"/>
    </row>
    <row r="407" spans="1:5">
      <c r="A407" s="24">
        <v>28</v>
      </c>
      <c r="B407" s="24" t="s">
        <v>3984</v>
      </c>
      <c r="C407" s="24">
        <v>1.4751376804034201E-3</v>
      </c>
      <c r="D407" s="24">
        <v>2</v>
      </c>
      <c r="E407" s="145"/>
    </row>
    <row r="408" spans="1:5">
      <c r="A408" s="24">
        <v>28</v>
      </c>
      <c r="B408" s="24" t="s">
        <v>3985</v>
      </c>
      <c r="C408" s="24">
        <v>1.46851924072022E-3</v>
      </c>
      <c r="D408" s="24">
        <v>2</v>
      </c>
      <c r="E408" s="145"/>
    </row>
    <row r="409" spans="1:5">
      <c r="A409" s="24">
        <v>28</v>
      </c>
      <c r="B409" s="24" t="s">
        <v>3986</v>
      </c>
      <c r="C409" s="24">
        <v>1.4681099129004701E-3</v>
      </c>
      <c r="D409" s="24">
        <v>2</v>
      </c>
      <c r="E409" s="145"/>
    </row>
    <row r="410" spans="1:5">
      <c r="A410" s="24">
        <v>28</v>
      </c>
      <c r="B410" s="24" t="s">
        <v>3987</v>
      </c>
      <c r="C410" s="24">
        <v>1.4655132971544999E-3</v>
      </c>
      <c r="D410" s="24">
        <v>2</v>
      </c>
      <c r="E410" s="145"/>
    </row>
    <row r="411" spans="1:5">
      <c r="A411" s="24">
        <v>28</v>
      </c>
      <c r="B411" s="24" t="s">
        <v>3988</v>
      </c>
      <c r="C411" s="24">
        <v>1.46330730520183E-3</v>
      </c>
      <c r="D411" s="24">
        <v>2</v>
      </c>
      <c r="E411" s="145"/>
    </row>
    <row r="412" spans="1:5">
      <c r="A412" s="24">
        <v>28</v>
      </c>
      <c r="B412" s="24" t="s">
        <v>3989</v>
      </c>
      <c r="C412" s="24">
        <v>1.4621171888695699E-3</v>
      </c>
      <c r="D412" s="24">
        <v>2</v>
      </c>
      <c r="E412" s="145"/>
    </row>
    <row r="413" spans="1:5">
      <c r="A413" s="24">
        <v>28</v>
      </c>
      <c r="B413" s="24" t="s">
        <v>3990</v>
      </c>
      <c r="C413" s="24">
        <v>1.45968520005679E-3</v>
      </c>
      <c r="D413" s="24">
        <v>2</v>
      </c>
      <c r="E413" s="145"/>
    </row>
    <row r="414" spans="1:5">
      <c r="A414" s="24">
        <v>28</v>
      </c>
      <c r="B414" s="24" t="s">
        <v>3991</v>
      </c>
      <c r="C414" s="24">
        <v>1.45955999087199E-3</v>
      </c>
      <c r="D414" s="24">
        <v>2</v>
      </c>
      <c r="E414" s="145"/>
    </row>
    <row r="415" spans="1:5">
      <c r="A415" s="24">
        <v>28</v>
      </c>
      <c r="B415" s="24" t="s">
        <v>3992</v>
      </c>
      <c r="C415" s="24">
        <v>1.4562373698524501E-3</v>
      </c>
      <c r="D415" s="24">
        <v>2</v>
      </c>
      <c r="E415" s="145"/>
    </row>
    <row r="416" spans="1:5">
      <c r="A416" s="24">
        <v>28</v>
      </c>
      <c r="B416" s="24" t="s">
        <v>3993</v>
      </c>
      <c r="C416" s="24">
        <v>1.45441932589996E-3</v>
      </c>
      <c r="D416" s="24">
        <v>2</v>
      </c>
      <c r="E416" s="145"/>
    </row>
    <row r="417" spans="1:5">
      <c r="A417" s="24">
        <v>28</v>
      </c>
      <c r="B417" s="24" t="s">
        <v>3994</v>
      </c>
      <c r="C417" s="24">
        <v>1.45248371889006E-3</v>
      </c>
      <c r="D417" s="24">
        <v>2</v>
      </c>
      <c r="E417" s="145"/>
    </row>
    <row r="418" spans="1:5">
      <c r="A418" s="24">
        <v>28</v>
      </c>
      <c r="B418" s="24" t="s">
        <v>3995</v>
      </c>
      <c r="C418" s="24">
        <v>1.4521702159988601E-3</v>
      </c>
      <c r="D418" s="24">
        <v>2</v>
      </c>
      <c r="E418" s="145"/>
    </row>
    <row r="419" spans="1:5">
      <c r="A419" s="24">
        <v>28</v>
      </c>
      <c r="B419" s="24" t="s">
        <v>3996</v>
      </c>
      <c r="C419" s="24">
        <v>1.45191419179658E-3</v>
      </c>
      <c r="D419" s="24">
        <v>2</v>
      </c>
      <c r="E419" s="145"/>
    </row>
    <row r="420" spans="1:5">
      <c r="A420" s="24">
        <v>28</v>
      </c>
      <c r="B420" s="24" t="s">
        <v>3997</v>
      </c>
      <c r="C420" s="24">
        <v>1.4494416659280899E-3</v>
      </c>
      <c r="D420" s="24">
        <v>2</v>
      </c>
      <c r="E420" s="145"/>
    </row>
    <row r="421" spans="1:5">
      <c r="A421" s="24">
        <v>28</v>
      </c>
      <c r="B421" s="24" t="s">
        <v>3998</v>
      </c>
      <c r="C421" s="24">
        <v>1.4467190188455199E-3</v>
      </c>
      <c r="D421" s="24">
        <v>2</v>
      </c>
      <c r="E421" s="145"/>
    </row>
    <row r="422" spans="1:5">
      <c r="A422" s="24">
        <v>28</v>
      </c>
      <c r="B422" s="24" t="s">
        <v>3999</v>
      </c>
      <c r="C422" s="24">
        <v>1.44244742800015E-3</v>
      </c>
      <c r="D422" s="24">
        <v>2</v>
      </c>
      <c r="E422" s="145"/>
    </row>
    <row r="423" spans="1:5">
      <c r="A423" s="24">
        <v>28</v>
      </c>
      <c r="B423" s="24" t="s">
        <v>4000</v>
      </c>
      <c r="C423" s="24">
        <v>1.44107697844442E-3</v>
      </c>
      <c r="D423" s="24">
        <v>2</v>
      </c>
      <c r="E423" s="145"/>
    </row>
    <row r="424" spans="1:5">
      <c r="A424" s="24">
        <v>28</v>
      </c>
      <c r="B424" s="24" t="s">
        <v>4001</v>
      </c>
      <c r="C424" s="24">
        <v>1.4405839362821001E-3</v>
      </c>
      <c r="D424" s="24">
        <v>2</v>
      </c>
      <c r="E424" s="145"/>
    </row>
    <row r="425" spans="1:5">
      <c r="A425" s="24">
        <v>28</v>
      </c>
      <c r="B425" s="24" t="s">
        <v>4002</v>
      </c>
      <c r="C425" s="24">
        <v>1.4318419742183101E-3</v>
      </c>
      <c r="D425" s="24">
        <v>2</v>
      </c>
      <c r="E425" s="145"/>
    </row>
    <row r="426" spans="1:5">
      <c r="A426" s="24">
        <v>28</v>
      </c>
      <c r="B426" s="24" t="s">
        <v>4003</v>
      </c>
      <c r="C426" s="24">
        <v>1.4317181620392399E-3</v>
      </c>
      <c r="D426" s="24">
        <v>2</v>
      </c>
      <c r="E426" s="145"/>
    </row>
    <row r="427" spans="1:5">
      <c r="A427" s="24">
        <v>28</v>
      </c>
      <c r="B427" s="24" t="s">
        <v>4004</v>
      </c>
      <c r="C427" s="24">
        <v>1.4315041454450201E-3</v>
      </c>
      <c r="D427" s="24">
        <v>2</v>
      </c>
      <c r="E427" s="145"/>
    </row>
    <row r="428" spans="1:5">
      <c r="A428" s="24">
        <v>28</v>
      </c>
      <c r="B428" s="24" t="s">
        <v>4005</v>
      </c>
      <c r="C428" s="24">
        <v>1.43112128690348E-3</v>
      </c>
      <c r="D428" s="24">
        <v>2</v>
      </c>
      <c r="E428" s="145"/>
    </row>
    <row r="429" spans="1:5">
      <c r="A429" s="24">
        <v>28</v>
      </c>
      <c r="B429" s="24" t="s">
        <v>4006</v>
      </c>
      <c r="C429" s="24">
        <v>1.42934455906585E-3</v>
      </c>
      <c r="D429" s="24">
        <v>2</v>
      </c>
      <c r="E429" s="145"/>
    </row>
    <row r="430" spans="1:5">
      <c r="A430" s="24">
        <v>28</v>
      </c>
      <c r="B430" s="24" t="s">
        <v>4007</v>
      </c>
      <c r="C430" s="24">
        <v>1.4291153348551201E-3</v>
      </c>
      <c r="D430" s="24">
        <v>2</v>
      </c>
      <c r="E430" s="145"/>
    </row>
    <row r="431" spans="1:5">
      <c r="A431" s="24">
        <v>28</v>
      </c>
      <c r="B431" s="24" t="s">
        <v>4008</v>
      </c>
      <c r="C431" s="24">
        <v>1.42836319440043E-3</v>
      </c>
      <c r="D431" s="24">
        <v>2</v>
      </c>
      <c r="E431" s="145"/>
    </row>
    <row r="432" spans="1:5">
      <c r="A432" s="24">
        <v>28</v>
      </c>
      <c r="B432" s="24" t="s">
        <v>4009</v>
      </c>
      <c r="C432" s="24">
        <v>1.4274278926143E-3</v>
      </c>
      <c r="D432" s="24">
        <v>2</v>
      </c>
      <c r="E432" s="145"/>
    </row>
    <row r="433" spans="1:5">
      <c r="A433" s="24">
        <v>28</v>
      </c>
      <c r="B433" s="24" t="s">
        <v>4010</v>
      </c>
      <c r="C433" s="24">
        <v>1.42679006328317E-3</v>
      </c>
      <c r="D433" s="24">
        <v>2</v>
      </c>
      <c r="E433" s="145"/>
    </row>
    <row r="434" spans="1:5">
      <c r="A434" s="24">
        <v>28</v>
      </c>
      <c r="B434" s="24" t="s">
        <v>4011</v>
      </c>
      <c r="C434" s="24">
        <v>1.42677031290184E-3</v>
      </c>
      <c r="D434" s="24">
        <v>2</v>
      </c>
      <c r="E434" s="145"/>
    </row>
    <row r="435" spans="1:5">
      <c r="A435" s="24">
        <v>28</v>
      </c>
      <c r="B435" s="24" t="s">
        <v>4012</v>
      </c>
      <c r="C435" s="24">
        <v>1.42668013182745E-3</v>
      </c>
      <c r="D435" s="24">
        <v>2</v>
      </c>
      <c r="E435" s="145"/>
    </row>
    <row r="436" spans="1:5">
      <c r="A436" s="24">
        <v>28</v>
      </c>
      <c r="B436" s="24" t="s">
        <v>4013</v>
      </c>
      <c r="C436" s="24">
        <v>1.4257246944062701E-3</v>
      </c>
      <c r="D436" s="24">
        <v>2</v>
      </c>
      <c r="E436" s="145"/>
    </row>
    <row r="437" spans="1:5">
      <c r="A437" s="24">
        <v>28</v>
      </c>
      <c r="B437" s="24" t="s">
        <v>4014</v>
      </c>
      <c r="C437" s="24">
        <v>1.4256389014583001E-3</v>
      </c>
      <c r="D437" s="24">
        <v>2</v>
      </c>
      <c r="E437" s="145"/>
    </row>
    <row r="438" spans="1:5">
      <c r="A438" s="24">
        <v>28</v>
      </c>
      <c r="B438" s="24" t="s">
        <v>4015</v>
      </c>
      <c r="C438" s="24">
        <v>1.4247949533299201E-3</v>
      </c>
      <c r="D438" s="24">
        <v>2</v>
      </c>
      <c r="E438" s="145"/>
    </row>
    <row r="439" spans="1:5">
      <c r="A439" s="24">
        <v>28</v>
      </c>
      <c r="B439" s="24" t="s">
        <v>4016</v>
      </c>
      <c r="C439" s="24">
        <v>1.42453841840562E-3</v>
      </c>
      <c r="D439" s="24">
        <v>2</v>
      </c>
      <c r="E439" s="145"/>
    </row>
    <row r="440" spans="1:5">
      <c r="A440" s="24">
        <v>28</v>
      </c>
      <c r="B440" s="24" t="s">
        <v>4017</v>
      </c>
      <c r="C440" s="24">
        <v>1.4241713463244399E-3</v>
      </c>
      <c r="D440" s="24">
        <v>2</v>
      </c>
      <c r="E440" s="145"/>
    </row>
    <row r="441" spans="1:5">
      <c r="A441" s="24">
        <v>28</v>
      </c>
      <c r="B441" s="24" t="s">
        <v>4018</v>
      </c>
      <c r="C441" s="24">
        <v>1.4236896234119899E-3</v>
      </c>
      <c r="D441" s="24">
        <v>2</v>
      </c>
      <c r="E441" s="145"/>
    </row>
    <row r="442" spans="1:5">
      <c r="A442" s="24">
        <v>28</v>
      </c>
      <c r="B442" s="24" t="s">
        <v>4019</v>
      </c>
      <c r="C442" s="24">
        <v>1.4235194757414901E-3</v>
      </c>
      <c r="D442" s="24">
        <v>2</v>
      </c>
      <c r="E442" s="145"/>
    </row>
    <row r="443" spans="1:5">
      <c r="A443" s="24">
        <v>28</v>
      </c>
      <c r="B443" s="24" t="s">
        <v>4020</v>
      </c>
      <c r="C443" s="24">
        <v>1.42307612632742E-3</v>
      </c>
      <c r="D443" s="24">
        <v>2</v>
      </c>
      <c r="E443" s="145"/>
    </row>
    <row r="444" spans="1:5">
      <c r="A444" s="24">
        <v>28</v>
      </c>
      <c r="B444" s="24" t="s">
        <v>4021</v>
      </c>
      <c r="C444" s="24">
        <v>1.4217978150463701E-3</v>
      </c>
      <c r="D444" s="24">
        <v>2</v>
      </c>
      <c r="E444" s="145"/>
    </row>
    <row r="445" spans="1:5">
      <c r="A445" s="24">
        <v>28</v>
      </c>
      <c r="B445" s="24" t="s">
        <v>4022</v>
      </c>
      <c r="C445" s="24">
        <v>1.4214897863176199E-3</v>
      </c>
      <c r="D445" s="24">
        <v>2</v>
      </c>
      <c r="E445" s="145"/>
    </row>
    <row r="446" spans="1:5">
      <c r="A446" s="24">
        <v>28</v>
      </c>
      <c r="B446" s="24" t="s">
        <v>4023</v>
      </c>
      <c r="C446" s="24">
        <v>1.4209886952837301E-3</v>
      </c>
      <c r="D446" s="24">
        <v>2</v>
      </c>
      <c r="E446" s="145"/>
    </row>
    <row r="447" spans="1:5">
      <c r="A447" s="24">
        <v>28</v>
      </c>
      <c r="B447" s="24" t="s">
        <v>4024</v>
      </c>
      <c r="C447" s="24">
        <v>1.4202657284209099E-3</v>
      </c>
      <c r="D447" s="24">
        <v>2</v>
      </c>
      <c r="E447" s="145"/>
    </row>
    <row r="448" spans="1:5">
      <c r="A448" s="24">
        <v>28</v>
      </c>
      <c r="B448" s="24" t="s">
        <v>4025</v>
      </c>
      <c r="C448" s="24">
        <v>1.4191854519310901E-3</v>
      </c>
      <c r="D448" s="24">
        <v>2</v>
      </c>
      <c r="E448" s="145"/>
    </row>
    <row r="449" spans="1:5">
      <c r="A449" s="24">
        <v>28</v>
      </c>
      <c r="B449" s="24" t="s">
        <v>4026</v>
      </c>
      <c r="C449" s="24">
        <v>1.4177589065289501E-3</v>
      </c>
      <c r="D449" s="24">
        <v>2</v>
      </c>
      <c r="E449" s="145"/>
    </row>
    <row r="450" spans="1:5">
      <c r="A450" s="24">
        <v>28</v>
      </c>
      <c r="B450" s="24" t="s">
        <v>4027</v>
      </c>
      <c r="C450" s="24">
        <v>1.41748887902615E-3</v>
      </c>
      <c r="D450" s="24">
        <v>2</v>
      </c>
      <c r="E450" s="145"/>
    </row>
    <row r="451" spans="1:5">
      <c r="A451" s="24">
        <v>28</v>
      </c>
      <c r="B451" s="24" t="s">
        <v>4028</v>
      </c>
      <c r="C451" s="24">
        <v>1.41744341885353E-3</v>
      </c>
      <c r="D451" s="24">
        <v>2</v>
      </c>
      <c r="E451" s="145"/>
    </row>
    <row r="452" spans="1:5">
      <c r="A452" s="24">
        <v>28</v>
      </c>
      <c r="B452" s="24" t="s">
        <v>4029</v>
      </c>
      <c r="C452" s="24">
        <v>1.4161145251241299E-3</v>
      </c>
      <c r="D452" s="24">
        <v>2</v>
      </c>
      <c r="E452" s="145"/>
    </row>
    <row r="453" spans="1:5">
      <c r="A453" s="24">
        <v>28</v>
      </c>
      <c r="B453" s="24" t="s">
        <v>4030</v>
      </c>
      <c r="C453" s="24">
        <v>1.4140324184785901E-3</v>
      </c>
      <c r="D453" s="24">
        <v>2</v>
      </c>
      <c r="E453" s="145"/>
    </row>
    <row r="454" spans="1:5">
      <c r="A454" s="24">
        <v>28</v>
      </c>
      <c r="B454" s="24" t="s">
        <v>4031</v>
      </c>
      <c r="C454" s="24">
        <v>1.41355884505268E-3</v>
      </c>
      <c r="D454" s="24">
        <v>2</v>
      </c>
      <c r="E454" s="145"/>
    </row>
    <row r="455" spans="1:5">
      <c r="A455" s="24">
        <v>28</v>
      </c>
      <c r="B455" s="24" t="s">
        <v>4032</v>
      </c>
      <c r="C455" s="24">
        <v>1.4123371688212799E-3</v>
      </c>
      <c r="D455" s="24">
        <v>2</v>
      </c>
      <c r="E455" s="145"/>
    </row>
    <row r="456" spans="1:5">
      <c r="A456" s="24">
        <v>28</v>
      </c>
      <c r="B456" s="24" t="s">
        <v>4033</v>
      </c>
      <c r="C456" s="24">
        <v>1.41039932081888E-3</v>
      </c>
      <c r="D456" s="24">
        <v>2</v>
      </c>
      <c r="E456" s="145"/>
    </row>
    <row r="457" spans="1:5">
      <c r="A457" s="24">
        <v>28</v>
      </c>
      <c r="B457" s="24" t="s">
        <v>4034</v>
      </c>
      <c r="C457" s="24">
        <v>1.4101998492164201E-3</v>
      </c>
      <c r="D457" s="24">
        <v>2</v>
      </c>
      <c r="E457" s="145"/>
    </row>
    <row r="458" spans="1:5">
      <c r="A458" s="24">
        <v>28</v>
      </c>
      <c r="B458" s="24" t="s">
        <v>4035</v>
      </c>
      <c r="C458" s="24">
        <v>1.4062293769701E-3</v>
      </c>
      <c r="D458" s="24">
        <v>2</v>
      </c>
      <c r="E458" s="145"/>
    </row>
    <row r="459" spans="1:5">
      <c r="A459" s="24">
        <v>28</v>
      </c>
      <c r="B459" s="24" t="s">
        <v>4036</v>
      </c>
      <c r="C459" s="24">
        <v>1.4059915441338999E-3</v>
      </c>
      <c r="D459" s="24">
        <v>2</v>
      </c>
      <c r="E459" s="145"/>
    </row>
    <row r="460" spans="1:5">
      <c r="A460" s="24">
        <v>28</v>
      </c>
      <c r="B460" s="24" t="s">
        <v>4037</v>
      </c>
      <c r="C460" s="24">
        <v>1.4053977252598299E-3</v>
      </c>
      <c r="D460" s="24">
        <v>2</v>
      </c>
      <c r="E460" s="145"/>
    </row>
    <row r="461" spans="1:5">
      <c r="A461" s="24">
        <v>28</v>
      </c>
      <c r="B461" s="24" t="s">
        <v>4038</v>
      </c>
      <c r="C461" s="24">
        <v>1.40463091702303E-3</v>
      </c>
      <c r="D461" s="24">
        <v>2</v>
      </c>
      <c r="E461" s="145"/>
    </row>
    <row r="462" spans="1:5">
      <c r="A462" s="24">
        <v>28</v>
      </c>
      <c r="B462" s="24" t="s">
        <v>4039</v>
      </c>
      <c r="C462" s="24">
        <v>1.40311127646187E-3</v>
      </c>
      <c r="D462" s="24">
        <v>2</v>
      </c>
      <c r="E462" s="145"/>
    </row>
    <row r="463" spans="1:5">
      <c r="A463" s="24">
        <v>28</v>
      </c>
      <c r="B463" s="24" t="s">
        <v>4040</v>
      </c>
      <c r="C463" s="24">
        <v>1.40234705907349E-3</v>
      </c>
      <c r="D463" s="24">
        <v>2</v>
      </c>
      <c r="E463" s="145"/>
    </row>
    <row r="464" spans="1:5">
      <c r="A464" s="24">
        <v>28</v>
      </c>
      <c r="B464" s="24" t="s">
        <v>4041</v>
      </c>
      <c r="C464" s="24">
        <v>1.40040831686827E-3</v>
      </c>
      <c r="D464" s="24">
        <v>2</v>
      </c>
      <c r="E464" s="145"/>
    </row>
    <row r="465" spans="1:5">
      <c r="A465" s="24">
        <v>28</v>
      </c>
      <c r="B465" s="24" t="s">
        <v>4042</v>
      </c>
      <c r="C465" s="24">
        <v>1.39959818611479E-3</v>
      </c>
      <c r="D465" s="24">
        <v>2</v>
      </c>
      <c r="E465" s="145"/>
    </row>
    <row r="466" spans="1:5">
      <c r="A466" s="24">
        <v>28</v>
      </c>
      <c r="B466" s="24" t="s">
        <v>4043</v>
      </c>
      <c r="C466" s="24">
        <v>1.39945542863984E-3</v>
      </c>
      <c r="D466" s="24">
        <v>2</v>
      </c>
      <c r="E466" s="145"/>
    </row>
    <row r="467" spans="1:5">
      <c r="A467" s="24">
        <v>28</v>
      </c>
      <c r="B467" s="24" t="s">
        <v>4044</v>
      </c>
      <c r="C467" s="24">
        <v>1.3991467223029E-3</v>
      </c>
      <c r="D467" s="24">
        <v>2</v>
      </c>
      <c r="E467" s="145"/>
    </row>
    <row r="468" spans="1:5">
      <c r="A468" s="24">
        <v>28</v>
      </c>
      <c r="B468" s="24" t="s">
        <v>4045</v>
      </c>
      <c r="C468" s="24">
        <v>1.3977852216201501E-3</v>
      </c>
      <c r="D468" s="24">
        <v>2</v>
      </c>
      <c r="E468" s="145"/>
    </row>
    <row r="469" spans="1:5">
      <c r="A469" s="24">
        <v>28</v>
      </c>
      <c r="B469" s="24" t="s">
        <v>4046</v>
      </c>
      <c r="C469" s="24">
        <v>1.39737846970955E-3</v>
      </c>
      <c r="D469" s="24">
        <v>2</v>
      </c>
      <c r="E469" s="145"/>
    </row>
    <row r="470" spans="1:5">
      <c r="A470" s="24">
        <v>28</v>
      </c>
      <c r="B470" s="24" t="s">
        <v>4047</v>
      </c>
      <c r="C470" s="24">
        <v>1.3973218494811601E-3</v>
      </c>
      <c r="D470" s="24">
        <v>2</v>
      </c>
      <c r="E470" s="145"/>
    </row>
    <row r="471" spans="1:5">
      <c r="A471" s="24">
        <v>28</v>
      </c>
      <c r="B471" s="24" t="s">
        <v>4048</v>
      </c>
      <c r="C471" s="24">
        <v>1.39707533632183E-3</v>
      </c>
      <c r="D471" s="24">
        <v>2</v>
      </c>
      <c r="E471" s="145"/>
    </row>
    <row r="472" spans="1:5">
      <c r="A472" s="24">
        <v>28</v>
      </c>
      <c r="B472" s="24" t="s">
        <v>4049</v>
      </c>
      <c r="C472" s="24">
        <v>1.39689342670735E-3</v>
      </c>
      <c r="D472" s="24">
        <v>2</v>
      </c>
      <c r="E472" s="145"/>
    </row>
    <row r="473" spans="1:5">
      <c r="A473" s="24">
        <v>28</v>
      </c>
      <c r="B473" s="24" t="s">
        <v>4050</v>
      </c>
      <c r="C473" s="24">
        <v>1.39685690777946E-3</v>
      </c>
      <c r="D473" s="24">
        <v>2</v>
      </c>
      <c r="E473" s="145"/>
    </row>
    <row r="474" spans="1:5">
      <c r="A474" s="24">
        <v>28</v>
      </c>
      <c r="B474" s="24" t="s">
        <v>4051</v>
      </c>
      <c r="C474" s="24">
        <v>1.39649426056687E-3</v>
      </c>
      <c r="D474" s="24">
        <v>2</v>
      </c>
      <c r="E474" s="145"/>
    </row>
    <row r="475" spans="1:5">
      <c r="A475" s="24">
        <v>28</v>
      </c>
      <c r="B475" s="24" t="s">
        <v>4052</v>
      </c>
      <c r="C475" s="24">
        <v>1.39619971937766E-3</v>
      </c>
      <c r="D475" s="24">
        <v>2</v>
      </c>
      <c r="E475" s="145"/>
    </row>
    <row r="476" spans="1:5">
      <c r="A476" s="24">
        <v>28</v>
      </c>
      <c r="B476" s="24" t="s">
        <v>4053</v>
      </c>
      <c r="C476" s="24">
        <v>1.39608108896794E-3</v>
      </c>
      <c r="D476" s="24">
        <v>2</v>
      </c>
      <c r="E476" s="145"/>
    </row>
    <row r="477" spans="1:5">
      <c r="A477" s="24">
        <v>28</v>
      </c>
      <c r="B477" s="24" t="s">
        <v>4054</v>
      </c>
      <c r="C477" s="24">
        <v>1.39601505431852E-3</v>
      </c>
      <c r="D477" s="24">
        <v>2</v>
      </c>
      <c r="E477" s="145"/>
    </row>
    <row r="478" spans="1:5">
      <c r="A478" s="24">
        <v>28</v>
      </c>
      <c r="B478" s="24" t="s">
        <v>4055</v>
      </c>
      <c r="C478" s="24">
        <v>1.39582245544823E-3</v>
      </c>
      <c r="D478" s="24">
        <v>2</v>
      </c>
      <c r="E478" s="145"/>
    </row>
    <row r="479" spans="1:5">
      <c r="A479" s="24">
        <v>28</v>
      </c>
      <c r="B479" s="24" t="s">
        <v>4056</v>
      </c>
      <c r="C479" s="24">
        <v>1.3956666099313999E-3</v>
      </c>
      <c r="D479" s="24">
        <v>2</v>
      </c>
      <c r="E479" s="145"/>
    </row>
    <row r="480" spans="1:5">
      <c r="A480" s="24">
        <v>28</v>
      </c>
      <c r="B480" s="24" t="s">
        <v>4057</v>
      </c>
      <c r="C480" s="24">
        <v>1.39553233122158E-3</v>
      </c>
      <c r="D480" s="24">
        <v>2</v>
      </c>
      <c r="E480" s="145"/>
    </row>
    <row r="481" spans="1:5">
      <c r="A481" s="24">
        <v>28</v>
      </c>
      <c r="B481" s="24" t="s">
        <v>4058</v>
      </c>
      <c r="C481" s="24">
        <v>1.39535672489555E-3</v>
      </c>
      <c r="D481" s="24">
        <v>2</v>
      </c>
      <c r="E481" s="145"/>
    </row>
    <row r="482" spans="1:5">
      <c r="A482" s="24">
        <v>28</v>
      </c>
      <c r="B482" s="24" t="s">
        <v>4059</v>
      </c>
      <c r="C482" s="24">
        <v>1.39522579608975E-3</v>
      </c>
      <c r="D482" s="24">
        <v>2</v>
      </c>
      <c r="E482" s="145"/>
    </row>
    <row r="483" spans="1:5">
      <c r="A483" s="24">
        <v>28</v>
      </c>
      <c r="B483" s="24" t="s">
        <v>4060</v>
      </c>
      <c r="C483" s="24">
        <v>1.3951733312157499E-3</v>
      </c>
      <c r="D483" s="24">
        <v>2</v>
      </c>
      <c r="E483" s="145"/>
    </row>
    <row r="484" spans="1:5">
      <c r="A484" s="24">
        <v>28</v>
      </c>
      <c r="B484" s="24" t="s">
        <v>4061</v>
      </c>
      <c r="C484" s="24">
        <v>1.39461850952882E-3</v>
      </c>
      <c r="D484" s="24">
        <v>2</v>
      </c>
      <c r="E484" s="145"/>
    </row>
    <row r="485" spans="1:5">
      <c r="A485" s="24">
        <v>28</v>
      </c>
      <c r="B485" s="24" t="s">
        <v>4062</v>
      </c>
      <c r="C485" s="24">
        <v>1.3945212391554E-3</v>
      </c>
      <c r="D485" s="24">
        <v>2</v>
      </c>
      <c r="E485" s="145"/>
    </row>
    <row r="486" spans="1:5">
      <c r="A486" s="24">
        <v>28</v>
      </c>
      <c r="B486" s="24" t="s">
        <v>4063</v>
      </c>
      <c r="C486" s="24">
        <v>1.3941160441077701E-3</v>
      </c>
      <c r="D486" s="24">
        <v>2</v>
      </c>
      <c r="E486" s="145"/>
    </row>
    <row r="487" spans="1:5">
      <c r="A487" s="24">
        <v>28</v>
      </c>
      <c r="B487" s="24" t="s">
        <v>4064</v>
      </c>
      <c r="C487" s="24">
        <v>1.39330303248164E-3</v>
      </c>
      <c r="D487" s="24">
        <v>2</v>
      </c>
      <c r="E487" s="145"/>
    </row>
    <row r="488" spans="1:5">
      <c r="A488" s="24">
        <v>28</v>
      </c>
      <c r="B488" s="24" t="s">
        <v>4065</v>
      </c>
      <c r="C488" s="24">
        <v>1.39324761006365E-3</v>
      </c>
      <c r="D488" s="24">
        <v>2</v>
      </c>
      <c r="E488" s="145"/>
    </row>
    <row r="489" spans="1:5">
      <c r="A489" s="24">
        <v>28</v>
      </c>
      <c r="B489" s="24" t="s">
        <v>4066</v>
      </c>
      <c r="C489" s="24">
        <v>1.3928174148109E-3</v>
      </c>
      <c r="D489" s="24">
        <v>2</v>
      </c>
      <c r="E489" s="145"/>
    </row>
    <row r="490" spans="1:5">
      <c r="A490" s="24">
        <v>28</v>
      </c>
      <c r="B490" s="24" t="s">
        <v>4067</v>
      </c>
      <c r="C490" s="24">
        <v>1.3927850462354099E-3</v>
      </c>
      <c r="D490" s="24">
        <v>2</v>
      </c>
      <c r="E490" s="145"/>
    </row>
    <row r="491" spans="1:5">
      <c r="A491" s="24">
        <v>28</v>
      </c>
      <c r="B491" s="24" t="s">
        <v>4068</v>
      </c>
      <c r="C491" s="24">
        <v>1.39265188211102E-3</v>
      </c>
      <c r="D491" s="24">
        <v>2</v>
      </c>
      <c r="E491" s="145"/>
    </row>
    <row r="492" spans="1:5">
      <c r="A492" s="24">
        <v>28</v>
      </c>
      <c r="B492" s="24" t="s">
        <v>4069</v>
      </c>
      <c r="C492" s="24">
        <v>1.3922388405005501E-3</v>
      </c>
      <c r="D492" s="24">
        <v>2</v>
      </c>
      <c r="E492" s="145"/>
    </row>
    <row r="493" spans="1:5">
      <c r="A493" s="24">
        <v>28</v>
      </c>
      <c r="B493" s="24" t="s">
        <v>4070</v>
      </c>
      <c r="C493" s="24">
        <v>1.3922095314403699E-3</v>
      </c>
      <c r="D493" s="24">
        <v>2</v>
      </c>
      <c r="E493" s="145"/>
    </row>
    <row r="494" spans="1:5">
      <c r="A494" s="24">
        <v>28</v>
      </c>
      <c r="B494" s="24" t="s">
        <v>4071</v>
      </c>
      <c r="C494" s="24">
        <v>1.3917080742149601E-3</v>
      </c>
      <c r="D494" s="24">
        <v>2</v>
      </c>
      <c r="E494" s="145"/>
    </row>
    <row r="495" spans="1:5">
      <c r="A495" s="24">
        <v>28</v>
      </c>
      <c r="B495" s="24" t="s">
        <v>4072</v>
      </c>
      <c r="C495" s="24">
        <v>1.39063710082421E-3</v>
      </c>
      <c r="D495" s="24">
        <v>2</v>
      </c>
      <c r="E495" s="145"/>
    </row>
    <row r="496" spans="1:5">
      <c r="A496" s="24">
        <v>28</v>
      </c>
      <c r="B496" s="24" t="s">
        <v>4073</v>
      </c>
      <c r="C496" s="24">
        <v>1.38845585337655E-3</v>
      </c>
      <c r="D496" s="24">
        <v>2</v>
      </c>
      <c r="E496" s="145"/>
    </row>
    <row r="497" spans="1:5">
      <c r="A497" s="24">
        <v>28</v>
      </c>
      <c r="B497" s="24" t="s">
        <v>4074</v>
      </c>
      <c r="C497" s="24">
        <v>1.3872299991453099E-3</v>
      </c>
      <c r="D497" s="24">
        <v>2</v>
      </c>
      <c r="E497" s="145"/>
    </row>
    <row r="498" spans="1:5">
      <c r="A498" s="24">
        <v>28</v>
      </c>
      <c r="B498" s="24" t="s">
        <v>4075</v>
      </c>
      <c r="C498" s="24">
        <v>1.38721049072388E-3</v>
      </c>
      <c r="D498" s="24">
        <v>2</v>
      </c>
      <c r="E498" s="145"/>
    </row>
    <row r="499" spans="1:5">
      <c r="A499" s="24">
        <v>28</v>
      </c>
      <c r="B499" s="24" t="s">
        <v>4076</v>
      </c>
      <c r="C499" s="24">
        <v>1.38701840718047E-3</v>
      </c>
      <c r="D499" s="24">
        <v>2</v>
      </c>
      <c r="E499" s="145"/>
    </row>
    <row r="500" spans="1:5">
      <c r="A500" s="24">
        <v>28</v>
      </c>
      <c r="B500" s="24" t="s">
        <v>4077</v>
      </c>
      <c r="C500" s="24">
        <v>1.38561261929615E-3</v>
      </c>
      <c r="D500" s="24">
        <v>2</v>
      </c>
      <c r="E500" s="145"/>
    </row>
    <row r="501" spans="1:5">
      <c r="A501" s="24">
        <v>28</v>
      </c>
      <c r="B501" s="24" t="s">
        <v>4078</v>
      </c>
      <c r="C501" s="24">
        <v>1.3849120919411399E-3</v>
      </c>
      <c r="D501" s="24">
        <v>2</v>
      </c>
      <c r="E501" s="145"/>
    </row>
    <row r="502" spans="1:5">
      <c r="A502" s="24">
        <v>28</v>
      </c>
      <c r="B502" s="24" t="s">
        <v>4079</v>
      </c>
      <c r="C502" s="24">
        <v>1.3848860826017901E-3</v>
      </c>
      <c r="D502" s="24">
        <v>2</v>
      </c>
      <c r="E502" s="145"/>
    </row>
    <row r="503" spans="1:5">
      <c r="A503" s="24">
        <v>28</v>
      </c>
      <c r="B503" s="24" t="s">
        <v>4080</v>
      </c>
      <c r="C503" s="24">
        <v>1.38335059294592E-3</v>
      </c>
      <c r="D503" s="24">
        <v>2</v>
      </c>
      <c r="E503" s="145"/>
    </row>
    <row r="504" spans="1:5">
      <c r="A504" s="24">
        <v>28</v>
      </c>
      <c r="B504" s="24" t="s">
        <v>4081</v>
      </c>
      <c r="C504" s="24">
        <v>1.38214263699954E-3</v>
      </c>
      <c r="D504" s="24">
        <v>2</v>
      </c>
      <c r="E504" s="145"/>
    </row>
    <row r="505" spans="1:5">
      <c r="A505" s="24">
        <v>28</v>
      </c>
      <c r="B505" s="24" t="s">
        <v>4082</v>
      </c>
      <c r="C505" s="24">
        <v>1.3813652014709201E-3</v>
      </c>
      <c r="D505" s="24">
        <v>2</v>
      </c>
      <c r="E505" s="145"/>
    </row>
    <row r="506" spans="1:5">
      <c r="A506" s="24">
        <v>28</v>
      </c>
      <c r="B506" s="24" t="s">
        <v>4083</v>
      </c>
      <c r="C506" s="24">
        <v>1.3809973118118499E-3</v>
      </c>
      <c r="D506" s="24">
        <v>2</v>
      </c>
      <c r="E506" s="145"/>
    </row>
    <row r="507" spans="1:5">
      <c r="A507" s="24">
        <v>28</v>
      </c>
      <c r="B507" s="24" t="s">
        <v>4084</v>
      </c>
      <c r="C507" s="24">
        <v>1.3790648520353201E-3</v>
      </c>
      <c r="D507" s="24">
        <v>2</v>
      </c>
      <c r="E507" s="145"/>
    </row>
    <row r="508" spans="1:5">
      <c r="A508" s="24">
        <v>28</v>
      </c>
      <c r="B508" s="24" t="s">
        <v>4085</v>
      </c>
      <c r="C508" s="24">
        <v>1.3785383547563199E-3</v>
      </c>
      <c r="D508" s="24">
        <v>2</v>
      </c>
      <c r="E508" s="145"/>
    </row>
    <row r="509" spans="1:5">
      <c r="A509" s="24">
        <v>28</v>
      </c>
      <c r="B509" s="24" t="s">
        <v>4086</v>
      </c>
      <c r="C509" s="24">
        <v>1.37750271512238E-3</v>
      </c>
      <c r="D509" s="24">
        <v>2</v>
      </c>
      <c r="E509" s="145"/>
    </row>
    <row r="510" spans="1:5">
      <c r="A510" s="24">
        <v>28</v>
      </c>
      <c r="B510" s="24" t="s">
        <v>4087</v>
      </c>
      <c r="C510" s="24">
        <v>1.3774111089994701E-3</v>
      </c>
      <c r="D510" s="24">
        <v>2</v>
      </c>
      <c r="E510" s="145"/>
    </row>
    <row r="511" spans="1:5">
      <c r="A511" s="24">
        <v>28</v>
      </c>
      <c r="B511" s="24" t="s">
        <v>4088</v>
      </c>
      <c r="C511" s="24">
        <v>1.37691968122411E-3</v>
      </c>
      <c r="D511" s="24">
        <v>2</v>
      </c>
      <c r="E511" s="145"/>
    </row>
    <row r="512" spans="1:5">
      <c r="A512" s="24">
        <v>28</v>
      </c>
      <c r="B512" s="24" t="s">
        <v>4089</v>
      </c>
      <c r="C512" s="24">
        <v>1.3766298573257799E-3</v>
      </c>
      <c r="D512" s="24">
        <v>2</v>
      </c>
      <c r="E512" s="145"/>
    </row>
    <row r="513" spans="1:5">
      <c r="A513" s="24">
        <v>28</v>
      </c>
      <c r="B513" s="24" t="s">
        <v>4090</v>
      </c>
      <c r="C513" s="24">
        <v>1.3761767830233801E-3</v>
      </c>
      <c r="D513" s="24">
        <v>2</v>
      </c>
      <c r="E513" s="145"/>
    </row>
    <row r="514" spans="1:5">
      <c r="A514" s="24">
        <v>28</v>
      </c>
      <c r="B514" s="24" t="s">
        <v>4091</v>
      </c>
      <c r="C514" s="24">
        <v>1.37481510464932E-3</v>
      </c>
      <c r="D514" s="24">
        <v>2</v>
      </c>
      <c r="E514" s="145"/>
    </row>
    <row r="515" spans="1:5">
      <c r="A515" s="24">
        <v>28</v>
      </c>
      <c r="B515" s="24" t="s">
        <v>4092</v>
      </c>
      <c r="C515" s="24">
        <v>1.37237970218329E-3</v>
      </c>
      <c r="D515" s="24">
        <v>2</v>
      </c>
      <c r="E515" s="145"/>
    </row>
    <row r="516" spans="1:5">
      <c r="A516" s="24">
        <v>28</v>
      </c>
      <c r="B516" s="24" t="s">
        <v>4093</v>
      </c>
      <c r="C516" s="24">
        <v>1.3723510836775E-3</v>
      </c>
      <c r="D516" s="24">
        <v>2</v>
      </c>
      <c r="E516" s="145"/>
    </row>
    <row r="517" spans="1:5">
      <c r="A517" s="24">
        <v>28</v>
      </c>
      <c r="B517" s="24" t="s">
        <v>4094</v>
      </c>
      <c r="C517" s="24">
        <v>1.37197980974824E-3</v>
      </c>
      <c r="D517" s="24">
        <v>2</v>
      </c>
      <c r="E517" s="145"/>
    </row>
    <row r="518" spans="1:5">
      <c r="A518" s="24">
        <v>28</v>
      </c>
      <c r="B518" s="24" t="s">
        <v>4095</v>
      </c>
      <c r="C518" s="24">
        <v>1.3719228155269999E-3</v>
      </c>
      <c r="D518" s="24">
        <v>2</v>
      </c>
      <c r="E518" s="145"/>
    </row>
    <row r="519" spans="1:5">
      <c r="A519" s="24">
        <v>28</v>
      </c>
      <c r="B519" s="24" t="s">
        <v>4096</v>
      </c>
      <c r="C519" s="24">
        <v>1.3717210736519101E-3</v>
      </c>
      <c r="D519" s="24">
        <v>2</v>
      </c>
      <c r="E519" s="145"/>
    </row>
    <row r="520" spans="1:5">
      <c r="A520" s="24">
        <v>28</v>
      </c>
      <c r="B520" s="24" t="s">
        <v>4097</v>
      </c>
      <c r="C520" s="24">
        <v>1.37082646445574E-3</v>
      </c>
      <c r="D520" s="24">
        <v>2</v>
      </c>
      <c r="E520" s="145"/>
    </row>
    <row r="521" spans="1:5">
      <c r="A521" s="24">
        <v>28</v>
      </c>
      <c r="B521" s="24" t="s">
        <v>4098</v>
      </c>
      <c r="C521" s="24">
        <v>1.3704978936109899E-3</v>
      </c>
      <c r="D521" s="24">
        <v>2</v>
      </c>
      <c r="E521" s="145"/>
    </row>
    <row r="522" spans="1:5">
      <c r="A522" s="24">
        <v>28</v>
      </c>
      <c r="B522" s="24" t="s">
        <v>4099</v>
      </c>
      <c r="C522" s="24">
        <v>1.3693214534155099E-3</v>
      </c>
      <c r="D522" s="24">
        <v>2</v>
      </c>
      <c r="E522" s="145"/>
    </row>
    <row r="523" spans="1:5">
      <c r="A523" s="24">
        <v>28</v>
      </c>
      <c r="B523" s="24" t="s">
        <v>4100</v>
      </c>
      <c r="C523" s="24">
        <v>1.36882111893766E-3</v>
      </c>
      <c r="D523" s="24">
        <v>2</v>
      </c>
      <c r="E523" s="145"/>
    </row>
    <row r="524" spans="1:5">
      <c r="A524" s="24">
        <v>28</v>
      </c>
      <c r="B524" s="24" t="s">
        <v>4101</v>
      </c>
      <c r="C524" s="24">
        <v>1.3686706913070799E-3</v>
      </c>
      <c r="D524" s="24">
        <v>2</v>
      </c>
      <c r="E524" s="145"/>
    </row>
    <row r="525" spans="1:5">
      <c r="A525" s="24">
        <v>28</v>
      </c>
      <c r="B525" s="24" t="s">
        <v>4102</v>
      </c>
      <c r="C525" s="24">
        <v>1.3677239964841E-3</v>
      </c>
      <c r="D525" s="24">
        <v>2</v>
      </c>
      <c r="E525" s="145"/>
    </row>
    <row r="526" spans="1:5">
      <c r="A526" s="24">
        <v>28</v>
      </c>
      <c r="B526" s="24" t="s">
        <v>4103</v>
      </c>
      <c r="C526" s="24">
        <v>1.36757990552083E-3</v>
      </c>
      <c r="D526" s="24">
        <v>2</v>
      </c>
      <c r="E526" s="145"/>
    </row>
    <row r="527" spans="1:5">
      <c r="A527" s="24">
        <v>28</v>
      </c>
      <c r="B527" s="24" t="s">
        <v>4104</v>
      </c>
      <c r="C527" s="24">
        <v>1.3674441274995599E-3</v>
      </c>
      <c r="D527" s="24">
        <v>2</v>
      </c>
      <c r="E527" s="145"/>
    </row>
    <row r="528" spans="1:5">
      <c r="A528" s="24">
        <v>28</v>
      </c>
      <c r="B528" s="24" t="s">
        <v>4105</v>
      </c>
      <c r="C528" s="24">
        <v>1.3673884808738099E-3</v>
      </c>
      <c r="D528" s="24">
        <v>2</v>
      </c>
      <c r="E528" s="145"/>
    </row>
    <row r="529" spans="1:5">
      <c r="A529" s="24">
        <v>28</v>
      </c>
      <c r="B529" s="24" t="s">
        <v>4106</v>
      </c>
      <c r="C529" s="24">
        <v>1.3673625056738201E-3</v>
      </c>
      <c r="D529" s="24">
        <v>2</v>
      </c>
      <c r="E529" s="145"/>
    </row>
    <row r="530" spans="1:5">
      <c r="A530" s="24">
        <v>28</v>
      </c>
      <c r="B530" s="24" t="s">
        <v>4107</v>
      </c>
      <c r="C530" s="24">
        <v>1.36711577464432E-3</v>
      </c>
      <c r="D530" s="24">
        <v>2</v>
      </c>
      <c r="E530" s="145"/>
    </row>
    <row r="531" spans="1:5">
      <c r="A531" s="24">
        <v>28</v>
      </c>
      <c r="B531" s="24" t="s">
        <v>4108</v>
      </c>
      <c r="C531" s="24">
        <v>1.36681360624502E-3</v>
      </c>
      <c r="D531" s="24">
        <v>2</v>
      </c>
      <c r="E531" s="145"/>
    </row>
    <row r="532" spans="1:5">
      <c r="A532" s="24">
        <v>28</v>
      </c>
      <c r="B532" s="24" t="s">
        <v>4109</v>
      </c>
      <c r="C532" s="24">
        <v>1.3665184098987601E-3</v>
      </c>
      <c r="D532" s="24">
        <v>2</v>
      </c>
      <c r="E532" s="145"/>
    </row>
    <row r="533" spans="1:5">
      <c r="A533" s="24">
        <v>28</v>
      </c>
      <c r="B533" s="24" t="s">
        <v>4110</v>
      </c>
      <c r="C533" s="24">
        <v>1.36609089910278E-3</v>
      </c>
      <c r="D533" s="24">
        <v>2</v>
      </c>
      <c r="E533" s="145"/>
    </row>
    <row r="534" spans="1:5">
      <c r="A534" s="24">
        <v>28</v>
      </c>
      <c r="B534" s="24" t="s">
        <v>4111</v>
      </c>
      <c r="C534" s="24">
        <v>1.3659567348094401E-3</v>
      </c>
      <c r="D534" s="24">
        <v>2</v>
      </c>
      <c r="E534" s="145"/>
    </row>
    <row r="535" spans="1:5">
      <c r="A535" s="24">
        <v>28</v>
      </c>
      <c r="B535" s="24" t="s">
        <v>4112</v>
      </c>
      <c r="C535" s="24">
        <v>1.3649564359264901E-3</v>
      </c>
      <c r="D535" s="24">
        <v>2</v>
      </c>
      <c r="E535" s="145"/>
    </row>
    <row r="536" spans="1:5">
      <c r="A536" s="24">
        <v>28</v>
      </c>
      <c r="B536" s="24" t="s">
        <v>4113</v>
      </c>
      <c r="C536" s="24">
        <v>1.36494089786254E-3</v>
      </c>
      <c r="D536" s="24">
        <v>2</v>
      </c>
      <c r="E536" s="145"/>
    </row>
    <row r="537" spans="1:5">
      <c r="A537" s="24">
        <v>28</v>
      </c>
      <c r="B537" s="24" t="s">
        <v>4114</v>
      </c>
      <c r="C537" s="24">
        <v>1.36438715264486E-3</v>
      </c>
      <c r="D537" s="24">
        <v>2</v>
      </c>
      <c r="E537" s="145"/>
    </row>
    <row r="538" spans="1:5">
      <c r="A538" s="24">
        <v>28</v>
      </c>
      <c r="B538" s="24" t="s">
        <v>4115</v>
      </c>
      <c r="C538" s="24">
        <v>1.36413932794588E-3</v>
      </c>
      <c r="D538" s="24">
        <v>2</v>
      </c>
      <c r="E538" s="145"/>
    </row>
    <row r="539" spans="1:5">
      <c r="A539" s="24">
        <v>28</v>
      </c>
      <c r="B539" s="24" t="s">
        <v>4116</v>
      </c>
      <c r="C539" s="24">
        <v>1.3640381353861E-3</v>
      </c>
      <c r="D539" s="24">
        <v>2</v>
      </c>
      <c r="E539" s="145"/>
    </row>
    <row r="540" spans="1:5">
      <c r="A540" s="24">
        <v>28</v>
      </c>
      <c r="B540" s="24" t="s">
        <v>4117</v>
      </c>
      <c r="C540" s="24">
        <v>1.3635037927280901E-3</v>
      </c>
      <c r="D540" s="24">
        <v>2</v>
      </c>
      <c r="E540" s="145"/>
    </row>
    <row r="541" spans="1:5">
      <c r="A541" s="24">
        <v>28</v>
      </c>
      <c r="B541" s="24" t="s">
        <v>4118</v>
      </c>
      <c r="C541" s="24">
        <v>1.3625290762473399E-3</v>
      </c>
      <c r="D541" s="24">
        <v>2</v>
      </c>
      <c r="E541" s="145"/>
    </row>
    <row r="542" spans="1:5">
      <c r="A542" s="24">
        <v>28</v>
      </c>
      <c r="B542" s="24" t="s">
        <v>4119</v>
      </c>
      <c r="C542" s="24">
        <v>1.3619911251969701E-3</v>
      </c>
      <c r="D542" s="24">
        <v>2</v>
      </c>
      <c r="E542" s="145"/>
    </row>
    <row r="543" spans="1:5">
      <c r="A543" s="24">
        <v>28</v>
      </c>
      <c r="B543" s="24" t="s">
        <v>4120</v>
      </c>
      <c r="C543" s="24">
        <v>1.3609135075632901E-3</v>
      </c>
      <c r="D543" s="24">
        <v>2</v>
      </c>
      <c r="E543" s="145"/>
    </row>
    <row r="544" spans="1:5">
      <c r="A544" s="24">
        <v>28</v>
      </c>
      <c r="B544" s="24" t="s">
        <v>4121</v>
      </c>
      <c r="C544" s="24">
        <v>1.35993475682394E-3</v>
      </c>
      <c r="D544" s="24">
        <v>2</v>
      </c>
      <c r="E544" s="145"/>
    </row>
    <row r="545" spans="1:5">
      <c r="A545" s="24">
        <v>28</v>
      </c>
      <c r="B545" s="24" t="s">
        <v>4122</v>
      </c>
      <c r="C545" s="24">
        <v>1.35906914790096E-3</v>
      </c>
      <c r="D545" s="24">
        <v>2</v>
      </c>
      <c r="E545" s="145"/>
    </row>
    <row r="546" spans="1:5">
      <c r="A546" s="24">
        <v>28</v>
      </c>
      <c r="B546" s="24" t="s">
        <v>4123</v>
      </c>
      <c r="C546" s="24">
        <v>1.3587275283961601E-3</v>
      </c>
      <c r="D546" s="24">
        <v>2</v>
      </c>
      <c r="E546" s="145"/>
    </row>
    <row r="547" spans="1:5">
      <c r="A547" s="24">
        <v>28</v>
      </c>
      <c r="B547" s="24" t="s">
        <v>4124</v>
      </c>
      <c r="C547" s="24">
        <v>1.3584175931134999E-3</v>
      </c>
      <c r="D547" s="24">
        <v>2</v>
      </c>
      <c r="E547" s="145"/>
    </row>
    <row r="548" spans="1:5">
      <c r="A548" s="24">
        <v>28</v>
      </c>
      <c r="B548" s="24" t="s">
        <v>4125</v>
      </c>
      <c r="C548" s="24">
        <v>1.3570346071047901E-3</v>
      </c>
      <c r="D548" s="24">
        <v>2</v>
      </c>
      <c r="E548" s="145"/>
    </row>
    <row r="549" spans="1:5">
      <c r="A549" s="24">
        <v>28</v>
      </c>
      <c r="B549" s="24" t="s">
        <v>4126</v>
      </c>
      <c r="C549" s="24">
        <v>1.3565335076480801E-3</v>
      </c>
      <c r="D549" s="24">
        <v>2</v>
      </c>
      <c r="E549" s="145"/>
    </row>
    <row r="550" spans="1:5">
      <c r="A550" s="24">
        <v>28</v>
      </c>
      <c r="B550" s="24" t="s">
        <v>4127</v>
      </c>
      <c r="C550" s="24">
        <v>1.35647789229887E-3</v>
      </c>
      <c r="D550" s="24">
        <v>2</v>
      </c>
      <c r="E550" s="145"/>
    </row>
    <row r="551" spans="1:5">
      <c r="A551" s="24">
        <v>28</v>
      </c>
      <c r="B551" s="24" t="s">
        <v>4128</v>
      </c>
      <c r="C551" s="24">
        <v>1.3559718184550399E-3</v>
      </c>
      <c r="D551" s="24">
        <v>2</v>
      </c>
      <c r="E551" s="145"/>
    </row>
    <row r="552" spans="1:5">
      <c r="A552" s="24">
        <v>28</v>
      </c>
      <c r="B552" s="24" t="s">
        <v>4129</v>
      </c>
      <c r="C552" s="24">
        <v>1.35526800781915E-3</v>
      </c>
      <c r="D552" s="24">
        <v>2</v>
      </c>
      <c r="E552" s="145"/>
    </row>
    <row r="553" spans="1:5">
      <c r="A553" s="24">
        <v>28</v>
      </c>
      <c r="B553" s="24" t="s">
        <v>4130</v>
      </c>
      <c r="C553" s="24">
        <v>1.35520904738262E-3</v>
      </c>
      <c r="D553" s="24">
        <v>2</v>
      </c>
      <c r="E553" s="145"/>
    </row>
    <row r="554" spans="1:5">
      <c r="A554" s="24">
        <v>28</v>
      </c>
      <c r="B554" s="24" t="s">
        <v>4131</v>
      </c>
      <c r="C554" s="24">
        <v>1.3546163341418001E-3</v>
      </c>
      <c r="D554" s="24">
        <v>2</v>
      </c>
      <c r="E554" s="145"/>
    </row>
    <row r="555" spans="1:5">
      <c r="A555" s="24">
        <v>28</v>
      </c>
      <c r="B555" s="24" t="s">
        <v>4132</v>
      </c>
      <c r="C555" s="24">
        <v>1.3542600541024399E-3</v>
      </c>
      <c r="D555" s="24">
        <v>2</v>
      </c>
      <c r="E555" s="145"/>
    </row>
    <row r="556" spans="1:5">
      <c r="A556" s="24">
        <v>28</v>
      </c>
      <c r="B556" s="24" t="s">
        <v>4133</v>
      </c>
      <c r="C556" s="24">
        <v>1.35417739309907E-3</v>
      </c>
      <c r="D556" s="24">
        <v>2</v>
      </c>
      <c r="E556" s="145"/>
    </row>
    <row r="557" spans="1:5">
      <c r="A557" s="24">
        <v>28</v>
      </c>
      <c r="B557" s="24" t="s">
        <v>4134</v>
      </c>
      <c r="C557" s="24">
        <v>1.35405463500315E-3</v>
      </c>
      <c r="D557" s="24">
        <v>2</v>
      </c>
      <c r="E557" s="145"/>
    </row>
    <row r="558" spans="1:5">
      <c r="A558" s="24">
        <v>28</v>
      </c>
      <c r="B558" s="24" t="s">
        <v>4135</v>
      </c>
      <c r="C558" s="24">
        <v>1.3539864804240601E-3</v>
      </c>
      <c r="D558" s="24">
        <v>2</v>
      </c>
      <c r="E558" s="145"/>
    </row>
    <row r="559" spans="1:5">
      <c r="A559" s="24">
        <v>28</v>
      </c>
      <c r="B559" s="24" t="s">
        <v>4136</v>
      </c>
      <c r="C559" s="24">
        <v>1.3537531279826901E-3</v>
      </c>
      <c r="D559" s="24">
        <v>2</v>
      </c>
      <c r="E559" s="145"/>
    </row>
    <row r="560" spans="1:5">
      <c r="A560" s="24">
        <v>28</v>
      </c>
      <c r="B560" s="24" t="s">
        <v>4137</v>
      </c>
      <c r="C560" s="24">
        <v>1.35366307503171E-3</v>
      </c>
      <c r="D560" s="24">
        <v>2</v>
      </c>
      <c r="E560" s="145"/>
    </row>
    <row r="561" spans="1:5">
      <c r="A561" s="24">
        <v>28</v>
      </c>
      <c r="B561" s="24" t="s">
        <v>4138</v>
      </c>
      <c r="C561" s="24">
        <v>1.3535806328435201E-3</v>
      </c>
      <c r="D561" s="24">
        <v>2</v>
      </c>
      <c r="E561" s="145"/>
    </row>
    <row r="562" spans="1:5">
      <c r="A562" s="24">
        <v>28</v>
      </c>
      <c r="B562" s="24" t="s">
        <v>4139</v>
      </c>
      <c r="C562" s="24">
        <v>1.35306513863509E-3</v>
      </c>
      <c r="D562" s="24">
        <v>2</v>
      </c>
      <c r="E562" s="145"/>
    </row>
    <row r="563" spans="1:5">
      <c r="A563" s="24">
        <v>28</v>
      </c>
      <c r="B563" s="24" t="s">
        <v>4140</v>
      </c>
      <c r="C563" s="24">
        <v>1.35203433078923E-3</v>
      </c>
      <c r="D563" s="24">
        <v>2</v>
      </c>
      <c r="E563" s="145"/>
    </row>
    <row r="564" spans="1:5">
      <c r="A564" s="24">
        <v>28</v>
      </c>
      <c r="B564" s="24" t="s">
        <v>4141</v>
      </c>
      <c r="C564" s="24">
        <v>1.3517155956958001E-3</v>
      </c>
      <c r="D564" s="24">
        <v>2</v>
      </c>
      <c r="E564" s="145"/>
    </row>
    <row r="565" spans="1:5">
      <c r="A565" s="24">
        <v>28</v>
      </c>
      <c r="B565" s="24" t="s">
        <v>4142</v>
      </c>
      <c r="C565" s="24">
        <v>1.35151971556957E-3</v>
      </c>
      <c r="D565" s="24">
        <v>2</v>
      </c>
      <c r="E565" s="145"/>
    </row>
    <row r="566" spans="1:5">
      <c r="A566" s="24">
        <v>28</v>
      </c>
      <c r="B566" s="24" t="s">
        <v>4143</v>
      </c>
      <c r="C566" s="24">
        <v>1.35134308834228E-3</v>
      </c>
      <c r="D566" s="24">
        <v>2</v>
      </c>
      <c r="E566" s="145"/>
    </row>
    <row r="567" spans="1:5">
      <c r="A567" s="24">
        <v>28</v>
      </c>
      <c r="B567" s="24" t="s">
        <v>4144</v>
      </c>
      <c r="C567" s="24">
        <v>1.35131522963394E-3</v>
      </c>
      <c r="D567" s="24">
        <v>2</v>
      </c>
      <c r="E567" s="145"/>
    </row>
    <row r="568" spans="1:5">
      <c r="A568" s="24">
        <v>28</v>
      </c>
      <c r="B568" s="24" t="s">
        <v>4145</v>
      </c>
      <c r="C568" s="24">
        <v>1.35087490125663E-3</v>
      </c>
      <c r="D568" s="24">
        <v>2</v>
      </c>
      <c r="E568" s="145"/>
    </row>
    <row r="569" spans="1:5">
      <c r="A569" s="24">
        <v>28</v>
      </c>
      <c r="B569" s="24" t="s">
        <v>4146</v>
      </c>
      <c r="C569" s="24">
        <v>1.3502259420088399E-3</v>
      </c>
      <c r="D569" s="24">
        <v>2</v>
      </c>
      <c r="E569" s="145"/>
    </row>
    <row r="570" spans="1:5">
      <c r="A570" s="24">
        <v>28</v>
      </c>
      <c r="B570" s="24" t="s">
        <v>4147</v>
      </c>
      <c r="C570" s="24">
        <v>1.34987475352177E-3</v>
      </c>
      <c r="D570" s="24">
        <v>2</v>
      </c>
      <c r="E570" s="145"/>
    </row>
    <row r="571" spans="1:5">
      <c r="A571" s="24">
        <v>28</v>
      </c>
      <c r="B571" s="24" t="s">
        <v>4148</v>
      </c>
      <c r="C571" s="24">
        <v>1.34970422633329E-3</v>
      </c>
      <c r="D571" s="24">
        <v>2</v>
      </c>
      <c r="E571" s="145"/>
    </row>
    <row r="572" spans="1:5">
      <c r="A572" s="24">
        <v>28</v>
      </c>
      <c r="B572" s="24" t="s">
        <v>4149</v>
      </c>
      <c r="C572" s="24">
        <v>1.34965281038413E-3</v>
      </c>
      <c r="D572" s="24">
        <v>2</v>
      </c>
      <c r="E572" s="145"/>
    </row>
    <row r="573" spans="1:5">
      <c r="A573" s="24">
        <v>28</v>
      </c>
      <c r="B573" s="24" t="s">
        <v>4150</v>
      </c>
      <c r="C573" s="24">
        <v>1.3495027265787399E-3</v>
      </c>
      <c r="D573" s="24">
        <v>2</v>
      </c>
      <c r="E573" s="145"/>
    </row>
    <row r="574" spans="1:5">
      <c r="A574" s="24">
        <v>28</v>
      </c>
      <c r="B574" s="24" t="s">
        <v>4151</v>
      </c>
      <c r="C574" s="24">
        <v>1.3491796713798201E-3</v>
      </c>
      <c r="D574" s="24">
        <v>2</v>
      </c>
      <c r="E574" s="145"/>
    </row>
    <row r="575" spans="1:5">
      <c r="A575" s="24">
        <v>28</v>
      </c>
      <c r="B575" s="24" t="s">
        <v>4152</v>
      </c>
      <c r="C575" s="24">
        <v>1.3483792735137199E-3</v>
      </c>
      <c r="D575" s="24">
        <v>2</v>
      </c>
      <c r="E575" s="145"/>
    </row>
    <row r="576" spans="1:5">
      <c r="A576" s="24">
        <v>28</v>
      </c>
      <c r="B576" s="24" t="s">
        <v>4153</v>
      </c>
      <c r="C576" s="24">
        <v>1.3482616395651399E-3</v>
      </c>
      <c r="D576" s="24">
        <v>2</v>
      </c>
      <c r="E576" s="145"/>
    </row>
    <row r="577" spans="1:5">
      <c r="A577" s="24">
        <v>28</v>
      </c>
      <c r="B577" s="24" t="s">
        <v>4154</v>
      </c>
      <c r="C577" s="24">
        <v>1.34771458960503E-3</v>
      </c>
      <c r="D577" s="24">
        <v>2</v>
      </c>
      <c r="E577" s="145"/>
    </row>
    <row r="578" spans="1:5">
      <c r="A578" s="24">
        <v>28</v>
      </c>
      <c r="B578" s="24" t="s">
        <v>4155</v>
      </c>
      <c r="C578" s="24">
        <v>1.3476141558279599E-3</v>
      </c>
      <c r="D578" s="24">
        <v>2</v>
      </c>
      <c r="E578" s="145"/>
    </row>
    <row r="579" spans="1:5">
      <c r="A579" s="24">
        <v>28</v>
      </c>
      <c r="B579" s="24" t="s">
        <v>4156</v>
      </c>
      <c r="C579" s="24">
        <v>1.34749901645548E-3</v>
      </c>
      <c r="D579" s="24">
        <v>2</v>
      </c>
      <c r="E579" s="145"/>
    </row>
    <row r="580" spans="1:5">
      <c r="A580" s="24">
        <v>28</v>
      </c>
      <c r="B580" s="24" t="s">
        <v>4157</v>
      </c>
      <c r="C580" s="24">
        <v>1.3473784120362499E-3</v>
      </c>
      <c r="D580" s="24">
        <v>2</v>
      </c>
      <c r="E580" s="145"/>
    </row>
    <row r="581" spans="1:5">
      <c r="A581" s="24">
        <v>28</v>
      </c>
      <c r="B581" s="24" t="s">
        <v>4158</v>
      </c>
      <c r="C581" s="24">
        <v>1.34715870520408E-3</v>
      </c>
      <c r="D581" s="24">
        <v>2</v>
      </c>
      <c r="E581" s="145"/>
    </row>
    <row r="582" spans="1:5">
      <c r="A582" s="24">
        <v>28</v>
      </c>
      <c r="B582" s="24" t="s">
        <v>4159</v>
      </c>
      <c r="C582" s="24">
        <v>1.3469721564337599E-3</v>
      </c>
      <c r="D582" s="24">
        <v>2</v>
      </c>
      <c r="E582" s="145"/>
    </row>
    <row r="583" spans="1:5">
      <c r="A583" s="24">
        <v>28</v>
      </c>
      <c r="B583" s="24" t="s">
        <v>4160</v>
      </c>
      <c r="C583" s="24">
        <v>1.3454481352626101E-3</v>
      </c>
      <c r="D583" s="24">
        <v>2</v>
      </c>
      <c r="E583" s="145"/>
    </row>
    <row r="584" spans="1:5">
      <c r="A584" s="24">
        <v>28</v>
      </c>
      <c r="B584" s="24" t="s">
        <v>4161</v>
      </c>
      <c r="C584" s="24">
        <v>1.3451377646313001E-3</v>
      </c>
      <c r="D584" s="24">
        <v>2</v>
      </c>
      <c r="E584" s="145"/>
    </row>
    <row r="585" spans="1:5">
      <c r="A585" s="24">
        <v>28</v>
      </c>
      <c r="B585" s="24" t="s">
        <v>4162</v>
      </c>
      <c r="C585" s="24">
        <v>1.34464352095698E-3</v>
      </c>
      <c r="D585" s="24">
        <v>2</v>
      </c>
      <c r="E585" s="145"/>
    </row>
    <row r="586" spans="1:5">
      <c r="A586" s="24">
        <v>28</v>
      </c>
      <c r="B586" s="24" t="s">
        <v>4163</v>
      </c>
      <c r="C586" s="24">
        <v>1.3436207464492299E-3</v>
      </c>
      <c r="D586" s="24">
        <v>2</v>
      </c>
      <c r="E586" s="145"/>
    </row>
    <row r="587" spans="1:5">
      <c r="A587" s="24">
        <v>28</v>
      </c>
      <c r="B587" s="24" t="s">
        <v>4164</v>
      </c>
      <c r="C587" s="24">
        <v>1.3426110187133599E-3</v>
      </c>
      <c r="D587" s="24">
        <v>2</v>
      </c>
      <c r="E587" s="145"/>
    </row>
    <row r="588" spans="1:5">
      <c r="A588" s="24">
        <v>28</v>
      </c>
      <c r="B588" s="24" t="s">
        <v>4165</v>
      </c>
      <c r="C588" s="24">
        <v>1.3424056853648099E-3</v>
      </c>
      <c r="D588" s="24">
        <v>2</v>
      </c>
      <c r="E588" s="145"/>
    </row>
    <row r="589" spans="1:5">
      <c r="A589" s="24">
        <v>28</v>
      </c>
      <c r="B589" s="24" t="s">
        <v>4166</v>
      </c>
      <c r="C589" s="24">
        <v>1.3421616027572401E-3</v>
      </c>
      <c r="D589" s="24">
        <v>2</v>
      </c>
      <c r="E589" s="145"/>
    </row>
    <row r="590" spans="1:5">
      <c r="A590" s="24">
        <v>28</v>
      </c>
      <c r="B590" s="24" t="s">
        <v>4167</v>
      </c>
      <c r="C590" s="24">
        <v>1.3417514509648199E-3</v>
      </c>
      <c r="D590" s="24">
        <v>2</v>
      </c>
      <c r="E590" s="145"/>
    </row>
    <row r="591" spans="1:5">
      <c r="A591" s="24">
        <v>28</v>
      </c>
      <c r="B591" s="24" t="s">
        <v>4168</v>
      </c>
      <c r="C591" s="24">
        <v>1.3413970099228601E-3</v>
      </c>
      <c r="D591" s="24">
        <v>2</v>
      </c>
      <c r="E591" s="145"/>
    </row>
    <row r="592" spans="1:5">
      <c r="A592" s="24">
        <v>28</v>
      </c>
      <c r="B592" s="24" t="s">
        <v>4169</v>
      </c>
      <c r="C592" s="24">
        <v>1.33995650526952E-3</v>
      </c>
      <c r="D592" s="24">
        <v>2</v>
      </c>
      <c r="E592" s="145"/>
    </row>
    <row r="593" spans="1:5">
      <c r="A593" s="24">
        <v>28</v>
      </c>
      <c r="B593" s="24" t="s">
        <v>4170</v>
      </c>
      <c r="C593" s="24">
        <v>1.3383149486123601E-3</v>
      </c>
      <c r="D593" s="24">
        <v>2</v>
      </c>
      <c r="E593" s="145"/>
    </row>
    <row r="594" spans="1:5">
      <c r="A594" s="24">
        <v>28</v>
      </c>
      <c r="B594" s="24" t="s">
        <v>4171</v>
      </c>
      <c r="C594" s="24">
        <v>1.33767660433959E-3</v>
      </c>
      <c r="D594" s="24">
        <v>2</v>
      </c>
      <c r="E594" s="145"/>
    </row>
    <row r="595" spans="1:5">
      <c r="A595" s="24">
        <v>28</v>
      </c>
      <c r="B595" s="24" t="s">
        <v>4172</v>
      </c>
      <c r="C595" s="24">
        <v>1.33694390187866E-3</v>
      </c>
      <c r="D595" s="24">
        <v>2</v>
      </c>
      <c r="E595" s="145"/>
    </row>
    <row r="596" spans="1:5">
      <c r="A596" s="24">
        <v>28</v>
      </c>
      <c r="B596" s="24" t="s">
        <v>4173</v>
      </c>
      <c r="C596" s="24">
        <v>1.3360298611962999E-3</v>
      </c>
      <c r="D596" s="24">
        <v>2</v>
      </c>
      <c r="E596" s="145"/>
    </row>
    <row r="597" spans="1:5">
      <c r="A597" s="24">
        <v>28</v>
      </c>
      <c r="B597" s="24" t="s">
        <v>4174</v>
      </c>
      <c r="C597" s="24">
        <v>1.3359466600428901E-3</v>
      </c>
      <c r="D597" s="24">
        <v>2</v>
      </c>
      <c r="E597" s="145"/>
    </row>
    <row r="598" spans="1:5">
      <c r="A598" s="24">
        <v>28</v>
      </c>
      <c r="B598" s="24" t="s">
        <v>4175</v>
      </c>
      <c r="C598" s="24">
        <v>1.3356995152986599E-3</v>
      </c>
      <c r="D598" s="24">
        <v>2</v>
      </c>
      <c r="E598" s="145"/>
    </row>
    <row r="599" spans="1:5">
      <c r="A599" s="24">
        <v>28</v>
      </c>
      <c r="B599" s="24" t="s">
        <v>4176</v>
      </c>
      <c r="C599" s="24">
        <v>1.3353744137152299E-3</v>
      </c>
      <c r="D599" s="24">
        <v>2</v>
      </c>
      <c r="E599" s="145"/>
    </row>
    <row r="600" spans="1:5">
      <c r="A600" s="24">
        <v>28</v>
      </c>
      <c r="B600" s="24" t="s">
        <v>4177</v>
      </c>
      <c r="C600" s="24">
        <v>1.3348416368959E-3</v>
      </c>
      <c r="D600" s="24">
        <v>2</v>
      </c>
      <c r="E600" s="145"/>
    </row>
    <row r="601" spans="1:5">
      <c r="A601" s="24">
        <v>28</v>
      </c>
      <c r="B601" s="24" t="s">
        <v>4178</v>
      </c>
      <c r="C601" s="24">
        <v>1.3335669612764001E-3</v>
      </c>
      <c r="D601" s="24">
        <v>2</v>
      </c>
      <c r="E601" s="145"/>
    </row>
    <row r="602" spans="1:5">
      <c r="A602" s="24">
        <v>28</v>
      </c>
      <c r="B602" s="24" t="s">
        <v>4179</v>
      </c>
      <c r="C602" s="24">
        <v>1.33335826376091E-3</v>
      </c>
      <c r="D602" s="24">
        <v>2</v>
      </c>
      <c r="E602" s="145"/>
    </row>
    <row r="603" spans="1:5">
      <c r="A603" s="24">
        <v>28</v>
      </c>
      <c r="B603" s="24" t="s">
        <v>4180</v>
      </c>
      <c r="C603" s="24">
        <v>1.33181155625217E-3</v>
      </c>
      <c r="D603" s="24">
        <v>2</v>
      </c>
      <c r="E603" s="145"/>
    </row>
    <row r="604" spans="1:5">
      <c r="A604" s="24">
        <v>28</v>
      </c>
      <c r="B604" s="24" t="s">
        <v>4181</v>
      </c>
      <c r="C604" s="24">
        <v>1.3312792769538701E-3</v>
      </c>
      <c r="D604" s="24">
        <v>2</v>
      </c>
      <c r="E604" s="145"/>
    </row>
    <row r="605" spans="1:5">
      <c r="A605" s="24">
        <v>28</v>
      </c>
      <c r="B605" s="24" t="s">
        <v>4182</v>
      </c>
      <c r="C605" s="24">
        <v>1.32998160091879E-3</v>
      </c>
      <c r="D605" s="24">
        <v>2</v>
      </c>
      <c r="E605" s="145"/>
    </row>
    <row r="606" spans="1:5">
      <c r="A606" s="24">
        <v>28</v>
      </c>
      <c r="B606" s="24" t="s">
        <v>4183</v>
      </c>
      <c r="C606" s="24">
        <v>1.3298109943754601E-3</v>
      </c>
      <c r="D606" s="24">
        <v>2</v>
      </c>
      <c r="E606" s="145"/>
    </row>
    <row r="607" spans="1:5">
      <c r="A607" s="24">
        <v>28</v>
      </c>
      <c r="B607" s="24" t="s">
        <v>4184</v>
      </c>
      <c r="C607" s="24">
        <v>1.3296574279686401E-3</v>
      </c>
      <c r="D607" s="24">
        <v>2</v>
      </c>
      <c r="E607" s="145"/>
    </row>
    <row r="608" spans="1:5">
      <c r="A608" s="24">
        <v>28</v>
      </c>
      <c r="B608" s="24" t="s">
        <v>4185</v>
      </c>
      <c r="C608" s="24">
        <v>1.3293761867110301E-3</v>
      </c>
      <c r="D608" s="24">
        <v>2</v>
      </c>
      <c r="E608" s="145"/>
    </row>
    <row r="609" spans="1:5">
      <c r="A609" s="24">
        <v>28</v>
      </c>
      <c r="B609" s="24" t="s">
        <v>4186</v>
      </c>
      <c r="C609" s="24">
        <v>1.32921326141267E-3</v>
      </c>
      <c r="D609" s="24">
        <v>2</v>
      </c>
      <c r="E609" s="145"/>
    </row>
    <row r="610" spans="1:5">
      <c r="A610" s="24">
        <v>28</v>
      </c>
      <c r="B610" s="24" t="s">
        <v>4187</v>
      </c>
      <c r="C610" s="24">
        <v>1.32914634814885E-3</v>
      </c>
      <c r="D610" s="24">
        <v>2</v>
      </c>
      <c r="E610" s="145"/>
    </row>
    <row r="611" spans="1:5">
      <c r="A611" s="24">
        <v>28</v>
      </c>
      <c r="B611" s="24" t="s">
        <v>4188</v>
      </c>
      <c r="C611" s="24">
        <v>1.3285409126092601E-3</v>
      </c>
      <c r="D611" s="24">
        <v>2</v>
      </c>
      <c r="E611" s="145"/>
    </row>
    <row r="612" spans="1:5">
      <c r="A612" s="24">
        <v>28</v>
      </c>
      <c r="B612" s="24" t="s">
        <v>4189</v>
      </c>
      <c r="C612" s="24">
        <v>1.32741632776601E-3</v>
      </c>
      <c r="D612" s="24">
        <v>2</v>
      </c>
      <c r="E612" s="145"/>
    </row>
    <row r="613" spans="1:5">
      <c r="A613" s="24">
        <v>28</v>
      </c>
      <c r="B613" s="24" t="s">
        <v>4190</v>
      </c>
      <c r="C613" s="24">
        <v>1.32688724525243E-3</v>
      </c>
      <c r="D613" s="24">
        <v>2</v>
      </c>
      <c r="E613" s="145"/>
    </row>
    <row r="614" spans="1:5">
      <c r="A614" s="24">
        <v>28</v>
      </c>
      <c r="B614" s="24" t="s">
        <v>4191</v>
      </c>
      <c r="C614" s="24">
        <v>1.3261312257988301E-3</v>
      </c>
      <c r="D614" s="24">
        <v>2</v>
      </c>
      <c r="E614" s="145"/>
    </row>
    <row r="615" spans="1:5">
      <c r="A615" s="24">
        <v>28</v>
      </c>
      <c r="B615" s="24" t="s">
        <v>4192</v>
      </c>
      <c r="C615" s="24">
        <v>1.32597340078588E-3</v>
      </c>
      <c r="D615" s="24">
        <v>2</v>
      </c>
      <c r="E615" s="145"/>
    </row>
    <row r="616" spans="1:5">
      <c r="A616" s="24">
        <v>28</v>
      </c>
      <c r="B616" s="24" t="s">
        <v>4193</v>
      </c>
      <c r="C616" s="24">
        <v>1.3255928707497399E-3</v>
      </c>
      <c r="D616" s="24">
        <v>2</v>
      </c>
      <c r="E616" s="145"/>
    </row>
    <row r="617" spans="1:5">
      <c r="A617" s="24">
        <v>28</v>
      </c>
      <c r="B617" s="24" t="s">
        <v>4194</v>
      </c>
      <c r="C617" s="24">
        <v>1.3255862006538201E-3</v>
      </c>
      <c r="D617" s="24">
        <v>2</v>
      </c>
      <c r="E617" s="145"/>
    </row>
    <row r="618" spans="1:5">
      <c r="A618" s="24">
        <v>28</v>
      </c>
      <c r="B618" s="24" t="s">
        <v>4195</v>
      </c>
      <c r="C618" s="24">
        <v>1.3253578259389001E-3</v>
      </c>
      <c r="D618" s="24">
        <v>2</v>
      </c>
      <c r="E618" s="145"/>
    </row>
    <row r="619" spans="1:5">
      <c r="A619" s="24">
        <v>28</v>
      </c>
      <c r="B619" s="24" t="s">
        <v>4196</v>
      </c>
      <c r="C619" s="24">
        <v>1.3251430598578699E-3</v>
      </c>
      <c r="D619" s="24">
        <v>2</v>
      </c>
      <c r="E619" s="145"/>
    </row>
    <row r="620" spans="1:5">
      <c r="A620" s="24">
        <v>28</v>
      </c>
      <c r="B620" s="24" t="s">
        <v>4197</v>
      </c>
      <c r="C620" s="24">
        <v>1.32404938530406E-3</v>
      </c>
      <c r="D620" s="24">
        <v>2</v>
      </c>
      <c r="E620" s="145"/>
    </row>
    <row r="621" spans="1:5">
      <c r="A621" s="24">
        <v>28</v>
      </c>
      <c r="B621" s="24" t="s">
        <v>4198</v>
      </c>
      <c r="C621" s="24">
        <v>1.32370671758164E-3</v>
      </c>
      <c r="D621" s="24">
        <v>2</v>
      </c>
      <c r="E621" s="145"/>
    </row>
    <row r="622" spans="1:5">
      <c r="A622" s="24">
        <v>28</v>
      </c>
      <c r="B622" s="24" t="s">
        <v>4199</v>
      </c>
      <c r="C622" s="24">
        <v>1.32261577394577E-3</v>
      </c>
      <c r="D622" s="24">
        <v>2</v>
      </c>
      <c r="E622" s="145"/>
    </row>
    <row r="623" spans="1:5">
      <c r="A623" s="24">
        <v>28</v>
      </c>
      <c r="B623" s="24" t="s">
        <v>4200</v>
      </c>
      <c r="C623" s="24">
        <v>1.32171959997673E-3</v>
      </c>
      <c r="D623" s="24">
        <v>2</v>
      </c>
      <c r="E623" s="145"/>
    </row>
    <row r="624" spans="1:5">
      <c r="A624" s="24">
        <v>28</v>
      </c>
      <c r="B624" s="24" t="s">
        <v>4201</v>
      </c>
      <c r="C624" s="24">
        <v>1.32062181718728E-3</v>
      </c>
      <c r="D624" s="24">
        <v>2</v>
      </c>
      <c r="E624" s="145"/>
    </row>
    <row r="625" spans="1:5">
      <c r="A625" s="24">
        <v>28</v>
      </c>
      <c r="B625" s="24" t="s">
        <v>4202</v>
      </c>
      <c r="C625" s="24">
        <v>1.32056861547603E-3</v>
      </c>
      <c r="D625" s="24">
        <v>2</v>
      </c>
      <c r="E625" s="145"/>
    </row>
    <row r="626" spans="1:5">
      <c r="A626" s="24">
        <v>28</v>
      </c>
      <c r="B626" s="24" t="s">
        <v>4203</v>
      </c>
      <c r="C626" s="24">
        <v>1.32054941371851E-3</v>
      </c>
      <c r="D626" s="24">
        <v>2</v>
      </c>
      <c r="E626" s="145"/>
    </row>
    <row r="627" spans="1:5">
      <c r="A627" s="24">
        <v>28</v>
      </c>
      <c r="B627" s="24" t="s">
        <v>4204</v>
      </c>
      <c r="C627" s="24">
        <v>1.3199990952926801E-3</v>
      </c>
      <c r="D627" s="24">
        <v>2</v>
      </c>
      <c r="E627" s="145"/>
    </row>
    <row r="628" spans="1:5">
      <c r="A628" s="24">
        <v>28</v>
      </c>
      <c r="B628" s="24" t="s">
        <v>4205</v>
      </c>
      <c r="C628" s="24">
        <v>1.3193337758528E-3</v>
      </c>
      <c r="D628" s="24">
        <v>2</v>
      </c>
      <c r="E628" s="145"/>
    </row>
    <row r="629" spans="1:5">
      <c r="A629" s="24">
        <v>28</v>
      </c>
      <c r="B629" s="24" t="s">
        <v>4206</v>
      </c>
      <c r="C629" s="24">
        <v>1.31920463339974E-3</v>
      </c>
      <c r="D629" s="24">
        <v>2</v>
      </c>
      <c r="E629" s="145"/>
    </row>
    <row r="630" spans="1:5">
      <c r="A630" s="24">
        <v>28</v>
      </c>
      <c r="B630" s="24" t="s">
        <v>4207</v>
      </c>
      <c r="C630" s="24">
        <v>1.3190824010953499E-3</v>
      </c>
      <c r="D630" s="24">
        <v>2</v>
      </c>
      <c r="E630" s="145"/>
    </row>
    <row r="631" spans="1:5">
      <c r="A631" s="24">
        <v>28</v>
      </c>
      <c r="B631" s="24" t="s">
        <v>4208</v>
      </c>
      <c r="C631" s="24">
        <v>1.3190209659272899E-3</v>
      </c>
      <c r="D631" s="24">
        <v>2</v>
      </c>
      <c r="E631" s="145"/>
    </row>
    <row r="632" spans="1:5">
      <c r="A632" s="24">
        <v>28</v>
      </c>
      <c r="B632" s="24" t="s">
        <v>4209</v>
      </c>
      <c r="C632" s="24">
        <v>1.3187428573602201E-3</v>
      </c>
      <c r="D632" s="24">
        <v>2</v>
      </c>
      <c r="E632" s="145"/>
    </row>
    <row r="633" spans="1:5">
      <c r="A633" s="24">
        <v>28</v>
      </c>
      <c r="B633" s="24" t="s">
        <v>4210</v>
      </c>
      <c r="C633" s="24">
        <v>1.3184176951238601E-3</v>
      </c>
      <c r="D633" s="24">
        <v>2</v>
      </c>
      <c r="E633" s="145"/>
    </row>
    <row r="634" spans="1:5">
      <c r="A634" s="24">
        <v>28</v>
      </c>
      <c r="B634" s="24" t="s">
        <v>4211</v>
      </c>
      <c r="C634" s="24">
        <v>1.3180807283440499E-3</v>
      </c>
      <c r="D634" s="24">
        <v>2</v>
      </c>
      <c r="E634" s="145"/>
    </row>
    <row r="635" spans="1:5">
      <c r="A635" s="24">
        <v>28</v>
      </c>
      <c r="B635" s="24" t="s">
        <v>4212</v>
      </c>
      <c r="C635" s="24">
        <v>1.3180591321585401E-3</v>
      </c>
      <c r="D635" s="24">
        <v>2</v>
      </c>
      <c r="E635" s="145"/>
    </row>
    <row r="636" spans="1:5">
      <c r="A636" s="24">
        <v>28</v>
      </c>
      <c r="B636" s="24" t="s">
        <v>4213</v>
      </c>
      <c r="C636" s="24">
        <v>1.31786311566595E-3</v>
      </c>
      <c r="D636" s="24">
        <v>2</v>
      </c>
      <c r="E636" s="145"/>
    </row>
    <row r="637" spans="1:5">
      <c r="A637" s="24">
        <v>28</v>
      </c>
      <c r="B637" s="24" t="s">
        <v>4214</v>
      </c>
      <c r="C637" s="24">
        <v>1.31779925203079E-3</v>
      </c>
      <c r="D637" s="24">
        <v>2</v>
      </c>
      <c r="E637" s="145"/>
    </row>
    <row r="638" spans="1:5">
      <c r="A638" s="24">
        <v>28</v>
      </c>
      <c r="B638" s="24" t="s">
        <v>4215</v>
      </c>
      <c r="C638" s="24">
        <v>1.31552403443036E-3</v>
      </c>
      <c r="D638" s="24">
        <v>2</v>
      </c>
      <c r="E638" s="145"/>
    </row>
    <row r="639" spans="1:5">
      <c r="A639" s="24">
        <v>28</v>
      </c>
      <c r="B639" s="24" t="s">
        <v>4216</v>
      </c>
      <c r="C639" s="24">
        <v>1.31464239469303E-3</v>
      </c>
      <c r="D639" s="24">
        <v>2</v>
      </c>
      <c r="E639" s="145"/>
    </row>
    <row r="640" spans="1:5">
      <c r="A640" s="24">
        <v>28</v>
      </c>
      <c r="B640" s="24" t="s">
        <v>4217</v>
      </c>
      <c r="C640" s="24">
        <v>1.3140603750784201E-3</v>
      </c>
      <c r="D640" s="24">
        <v>2</v>
      </c>
      <c r="E640" s="145"/>
    </row>
    <row r="641" spans="1:5">
      <c r="A641" s="24">
        <v>28</v>
      </c>
      <c r="B641" s="24" t="s">
        <v>4218</v>
      </c>
      <c r="C641" s="24">
        <v>1.31373652418487E-3</v>
      </c>
      <c r="D641" s="24">
        <v>2</v>
      </c>
      <c r="E641" s="145"/>
    </row>
    <row r="642" spans="1:5">
      <c r="A642" s="24">
        <v>28</v>
      </c>
      <c r="B642" s="24" t="s">
        <v>4219</v>
      </c>
      <c r="C642" s="24">
        <v>1.3137191686995999E-3</v>
      </c>
      <c r="D642" s="24">
        <v>2</v>
      </c>
      <c r="E642" s="145"/>
    </row>
    <row r="643" spans="1:5">
      <c r="A643" s="24">
        <v>28</v>
      </c>
      <c r="B643" s="24" t="s">
        <v>4220</v>
      </c>
      <c r="C643" s="24">
        <v>1.3135713261256401E-3</v>
      </c>
      <c r="D643" s="24">
        <v>2</v>
      </c>
      <c r="E643" s="145"/>
    </row>
    <row r="644" spans="1:5">
      <c r="A644" s="24">
        <v>28</v>
      </c>
      <c r="B644" s="24" t="s">
        <v>4221</v>
      </c>
      <c r="C644" s="24">
        <v>1.31304599214599E-3</v>
      </c>
      <c r="D644" s="24">
        <v>2</v>
      </c>
      <c r="E644" s="145"/>
    </row>
    <row r="645" spans="1:5">
      <c r="A645" s="24">
        <v>28</v>
      </c>
      <c r="B645" s="24" t="s">
        <v>4222</v>
      </c>
      <c r="C645" s="24">
        <v>1.3123518733715301E-3</v>
      </c>
      <c r="D645" s="24">
        <v>2</v>
      </c>
      <c r="E645" s="145"/>
    </row>
    <row r="646" spans="1:5">
      <c r="A646" s="24">
        <v>28</v>
      </c>
      <c r="B646" s="24" t="s">
        <v>4223</v>
      </c>
      <c r="C646" s="24">
        <v>1.3120362412991601E-3</v>
      </c>
      <c r="D646" s="24">
        <v>2</v>
      </c>
      <c r="E646" s="145"/>
    </row>
    <row r="647" spans="1:5">
      <c r="A647" s="24">
        <v>28</v>
      </c>
      <c r="B647" s="24" t="s">
        <v>4224</v>
      </c>
      <c r="C647" s="24">
        <v>1.31111181863641E-3</v>
      </c>
      <c r="D647" s="24">
        <v>2</v>
      </c>
      <c r="E647" s="145"/>
    </row>
    <row r="648" spans="1:5">
      <c r="A648" s="24">
        <v>28</v>
      </c>
      <c r="B648" s="24" t="s">
        <v>4225</v>
      </c>
      <c r="C648" s="24">
        <v>1.31094182488478E-3</v>
      </c>
      <c r="D648" s="24">
        <v>2</v>
      </c>
      <c r="E648" s="145"/>
    </row>
    <row r="649" spans="1:5">
      <c r="A649" s="24">
        <v>28</v>
      </c>
      <c r="B649" s="24" t="s">
        <v>4226</v>
      </c>
      <c r="C649" s="24">
        <v>1.31089003366136E-3</v>
      </c>
      <c r="D649" s="24">
        <v>2</v>
      </c>
      <c r="E649" s="145"/>
    </row>
    <row r="650" spans="1:5">
      <c r="A650" s="24">
        <v>28</v>
      </c>
      <c r="B650" s="24" t="s">
        <v>4227</v>
      </c>
      <c r="C650" s="24">
        <v>1.31058996901834E-3</v>
      </c>
      <c r="D650" s="24">
        <v>2</v>
      </c>
      <c r="E650" s="145"/>
    </row>
    <row r="651" spans="1:5">
      <c r="A651" s="24">
        <v>28</v>
      </c>
      <c r="B651" s="24" t="s">
        <v>4228</v>
      </c>
      <c r="C651" s="24">
        <v>1.3105623929141599E-3</v>
      </c>
      <c r="D651" s="24">
        <v>2</v>
      </c>
      <c r="E651" s="145"/>
    </row>
    <row r="652" spans="1:5">
      <c r="A652" s="24">
        <v>28</v>
      </c>
      <c r="B652" s="24" t="s">
        <v>4229</v>
      </c>
      <c r="C652" s="24">
        <v>1.3104796640460699E-3</v>
      </c>
      <c r="D652" s="24">
        <v>2</v>
      </c>
      <c r="E652" s="145"/>
    </row>
    <row r="653" spans="1:5">
      <c r="A653" s="24">
        <v>28</v>
      </c>
      <c r="B653" s="24" t="s">
        <v>4230</v>
      </c>
      <c r="C653" s="24">
        <v>1.3104307267141099E-3</v>
      </c>
      <c r="D653" s="24">
        <v>2</v>
      </c>
      <c r="E653" s="145"/>
    </row>
    <row r="654" spans="1:5">
      <c r="A654" s="24">
        <v>28</v>
      </c>
      <c r="B654" s="24" t="s">
        <v>4231</v>
      </c>
      <c r="C654" s="24">
        <v>1.3101198756804201E-3</v>
      </c>
      <c r="D654" s="24">
        <v>2</v>
      </c>
      <c r="E654" s="145"/>
    </row>
    <row r="655" spans="1:5">
      <c r="A655" s="24">
        <v>28</v>
      </c>
      <c r="B655" s="24" t="s">
        <v>4232</v>
      </c>
      <c r="C655" s="24">
        <v>1.30965313471509E-3</v>
      </c>
      <c r="D655" s="24">
        <v>2</v>
      </c>
      <c r="E655" s="145"/>
    </row>
    <row r="656" spans="1:5">
      <c r="A656" s="24">
        <v>28</v>
      </c>
      <c r="B656" s="24" t="s">
        <v>4233</v>
      </c>
      <c r="C656" s="24">
        <v>1.3094126511871099E-3</v>
      </c>
      <c r="D656" s="24">
        <v>2</v>
      </c>
      <c r="E656" s="145"/>
    </row>
    <row r="657" spans="1:5">
      <c r="A657" s="24">
        <v>28</v>
      </c>
      <c r="B657" s="24" t="s">
        <v>4234</v>
      </c>
      <c r="C657" s="24">
        <v>1.3093420225052099E-3</v>
      </c>
      <c r="D657" s="24">
        <v>2</v>
      </c>
      <c r="E657" s="145"/>
    </row>
    <row r="658" spans="1:5">
      <c r="A658" s="24">
        <v>28</v>
      </c>
      <c r="B658" s="24" t="s">
        <v>4235</v>
      </c>
      <c r="C658" s="24">
        <v>1.3089669812130799E-3</v>
      </c>
      <c r="D658" s="24">
        <v>2</v>
      </c>
      <c r="E658" s="145"/>
    </row>
    <row r="659" spans="1:5">
      <c r="A659" s="24">
        <v>28</v>
      </c>
      <c r="B659" s="24" t="s">
        <v>4236</v>
      </c>
      <c r="C659" s="24">
        <v>1.30884539785547E-3</v>
      </c>
      <c r="D659" s="24">
        <v>2</v>
      </c>
      <c r="E659" s="145"/>
    </row>
    <row r="660" spans="1:5">
      <c r="A660" s="24">
        <v>28</v>
      </c>
      <c r="B660" s="24" t="s">
        <v>4237</v>
      </c>
      <c r="C660" s="24">
        <v>1.3087225412599099E-3</v>
      </c>
      <c r="D660" s="24">
        <v>2</v>
      </c>
      <c r="E660" s="145"/>
    </row>
    <row r="661" spans="1:5">
      <c r="A661" s="24">
        <v>28</v>
      </c>
      <c r="B661" s="24" t="s">
        <v>4238</v>
      </c>
      <c r="C661" s="24">
        <v>1.3080253490594901E-3</v>
      </c>
      <c r="D661" s="24">
        <v>2</v>
      </c>
      <c r="E661" s="145"/>
    </row>
    <row r="662" spans="1:5">
      <c r="A662" s="24">
        <v>28</v>
      </c>
      <c r="B662" s="24" t="s">
        <v>4239</v>
      </c>
      <c r="C662" s="24">
        <v>1.30776321702231E-3</v>
      </c>
      <c r="D662" s="24">
        <v>2</v>
      </c>
      <c r="E662" s="145"/>
    </row>
    <row r="663" spans="1:5">
      <c r="A663" s="24">
        <v>28</v>
      </c>
      <c r="B663" s="24" t="s">
        <v>4240</v>
      </c>
      <c r="C663" s="24">
        <v>1.3075764575834999E-3</v>
      </c>
      <c r="D663" s="24">
        <v>2</v>
      </c>
      <c r="E663" s="145"/>
    </row>
    <row r="664" spans="1:5">
      <c r="A664" s="24">
        <v>28</v>
      </c>
      <c r="B664" s="24" t="s">
        <v>4241</v>
      </c>
      <c r="C664" s="24">
        <v>1.3075612485841099E-3</v>
      </c>
      <c r="D664" s="24">
        <v>2</v>
      </c>
      <c r="E664" s="145"/>
    </row>
    <row r="665" spans="1:5">
      <c r="A665" s="24">
        <v>28</v>
      </c>
      <c r="B665" s="24" t="s">
        <v>4242</v>
      </c>
      <c r="C665" s="24">
        <v>1.30694551950683E-3</v>
      </c>
      <c r="D665" s="24">
        <v>2</v>
      </c>
      <c r="E665" s="145"/>
    </row>
    <row r="666" spans="1:5">
      <c r="A666" s="24">
        <v>28</v>
      </c>
      <c r="B666" s="24" t="s">
        <v>4243</v>
      </c>
      <c r="C666" s="24">
        <v>1.3067728940784301E-3</v>
      </c>
      <c r="D666" s="24">
        <v>2</v>
      </c>
      <c r="E666" s="145"/>
    </row>
    <row r="667" spans="1:5">
      <c r="A667" s="24">
        <v>28</v>
      </c>
      <c r="B667" s="24" t="s">
        <v>4244</v>
      </c>
      <c r="C667" s="24">
        <v>1.3064574168750701E-3</v>
      </c>
      <c r="D667" s="24">
        <v>2</v>
      </c>
      <c r="E667" s="145"/>
    </row>
    <row r="668" spans="1:5">
      <c r="A668" s="24">
        <v>28</v>
      </c>
      <c r="B668" s="24" t="s">
        <v>4245</v>
      </c>
      <c r="C668" s="24">
        <v>1.30611730837504E-3</v>
      </c>
      <c r="D668" s="24">
        <v>2</v>
      </c>
      <c r="E668" s="145"/>
    </row>
    <row r="669" spans="1:5">
      <c r="A669" s="24">
        <v>28</v>
      </c>
      <c r="B669" s="24" t="s">
        <v>4246</v>
      </c>
      <c r="C669" s="24">
        <v>1.3058503055184401E-3</v>
      </c>
      <c r="D669" s="24">
        <v>2</v>
      </c>
      <c r="E669" s="145"/>
    </row>
    <row r="670" spans="1:5">
      <c r="A670" s="24">
        <v>28</v>
      </c>
      <c r="B670" s="24" t="s">
        <v>4247</v>
      </c>
      <c r="C670" s="24">
        <v>1.30582244599531E-3</v>
      </c>
      <c r="D670" s="24">
        <v>2</v>
      </c>
      <c r="E670" s="145"/>
    </row>
    <row r="671" spans="1:5">
      <c r="A671" s="24">
        <v>28</v>
      </c>
      <c r="B671" s="24" t="s">
        <v>4248</v>
      </c>
      <c r="C671" s="24">
        <v>1.3051477808237999E-3</v>
      </c>
      <c r="D671" s="24">
        <v>2</v>
      </c>
      <c r="E671" s="145"/>
    </row>
    <row r="672" spans="1:5">
      <c r="A672" s="24">
        <v>28</v>
      </c>
      <c r="B672" s="24" t="s">
        <v>4249</v>
      </c>
      <c r="C672" s="24">
        <v>1.30424983745536E-3</v>
      </c>
      <c r="D672" s="24">
        <v>2</v>
      </c>
      <c r="E672" s="145"/>
    </row>
    <row r="673" spans="1:5">
      <c r="A673" s="24">
        <v>28</v>
      </c>
      <c r="B673" s="24" t="s">
        <v>4250</v>
      </c>
      <c r="C673" s="24">
        <v>1.3042344737026501E-3</v>
      </c>
      <c r="D673" s="24">
        <v>2</v>
      </c>
      <c r="E673" s="145"/>
    </row>
    <row r="674" spans="1:5">
      <c r="A674" s="24">
        <v>28</v>
      </c>
      <c r="B674" s="24" t="s">
        <v>4251</v>
      </c>
      <c r="C674" s="24">
        <v>1.30410577907203E-3</v>
      </c>
      <c r="D674" s="24">
        <v>2</v>
      </c>
      <c r="E674" s="145"/>
    </row>
    <row r="675" spans="1:5">
      <c r="A675" s="24">
        <v>28</v>
      </c>
      <c r="B675" s="24" t="s">
        <v>4252</v>
      </c>
      <c r="C675" s="24">
        <v>1.30319346418495E-3</v>
      </c>
      <c r="D675" s="24">
        <v>2</v>
      </c>
      <c r="E675" s="145"/>
    </row>
    <row r="676" spans="1:5">
      <c r="A676" s="24">
        <v>28</v>
      </c>
      <c r="B676" s="24" t="s">
        <v>4253</v>
      </c>
      <c r="C676" s="24">
        <v>1.30195631804209E-3</v>
      </c>
      <c r="D676" s="24">
        <v>2</v>
      </c>
      <c r="E676" s="145"/>
    </row>
    <row r="677" spans="1:5">
      <c r="A677" s="24">
        <v>28</v>
      </c>
      <c r="B677" s="24" t="s">
        <v>4254</v>
      </c>
      <c r="C677" s="24">
        <v>1.30138657345336E-3</v>
      </c>
      <c r="D677" s="24">
        <v>2</v>
      </c>
      <c r="E677" s="145"/>
    </row>
    <row r="678" spans="1:5">
      <c r="A678" s="24">
        <v>28</v>
      </c>
      <c r="B678" s="24" t="s">
        <v>4255</v>
      </c>
      <c r="C678" s="24">
        <v>1.30105328264107E-3</v>
      </c>
      <c r="D678" s="24">
        <v>2</v>
      </c>
      <c r="E678" s="145"/>
    </row>
    <row r="679" spans="1:5">
      <c r="A679" s="24">
        <v>28</v>
      </c>
      <c r="B679" s="24" t="s">
        <v>4256</v>
      </c>
      <c r="C679" s="24">
        <v>1.30096328577656E-3</v>
      </c>
      <c r="D679" s="24">
        <v>2</v>
      </c>
      <c r="E679" s="145"/>
    </row>
    <row r="680" spans="1:5">
      <c r="A680" s="24">
        <v>28</v>
      </c>
      <c r="B680" s="24" t="s">
        <v>4257</v>
      </c>
      <c r="C680" s="24">
        <v>1.30050565616113E-3</v>
      </c>
      <c r="D680" s="24">
        <v>2</v>
      </c>
      <c r="E680" s="145"/>
    </row>
    <row r="681" spans="1:5">
      <c r="A681" s="24">
        <v>28</v>
      </c>
      <c r="B681" s="24" t="s">
        <v>4258</v>
      </c>
      <c r="C681" s="24">
        <v>1.3003339228081501E-3</v>
      </c>
      <c r="D681" s="24">
        <v>2</v>
      </c>
      <c r="E681" s="145"/>
    </row>
    <row r="682" spans="1:5">
      <c r="A682" s="24">
        <v>28</v>
      </c>
      <c r="B682" s="24" t="s">
        <v>4259</v>
      </c>
      <c r="C682" s="24">
        <v>1.30021008653658E-3</v>
      </c>
      <c r="D682" s="24">
        <v>2</v>
      </c>
      <c r="E682" s="145"/>
    </row>
    <row r="683" spans="1:5">
      <c r="A683" s="24">
        <v>28</v>
      </c>
      <c r="B683" s="24" t="s">
        <v>4260</v>
      </c>
      <c r="C683" s="24">
        <v>1.29967361731353E-3</v>
      </c>
      <c r="D683" s="24">
        <v>2</v>
      </c>
      <c r="E683" s="145"/>
    </row>
    <row r="684" spans="1:5">
      <c r="A684" s="24">
        <v>28</v>
      </c>
      <c r="B684" s="24" t="s">
        <v>4261</v>
      </c>
      <c r="C684" s="24">
        <v>1.29915415652382E-3</v>
      </c>
      <c r="D684" s="24">
        <v>2</v>
      </c>
      <c r="E684" s="145"/>
    </row>
    <row r="685" spans="1:5">
      <c r="A685" s="24">
        <v>28</v>
      </c>
      <c r="B685" s="24" t="s">
        <v>4262</v>
      </c>
      <c r="C685" s="24">
        <v>1.29900748592504E-3</v>
      </c>
      <c r="D685" s="24">
        <v>2</v>
      </c>
      <c r="E685" s="145"/>
    </row>
    <row r="686" spans="1:5">
      <c r="A686" s="24">
        <v>28</v>
      </c>
      <c r="B686" s="24" t="s">
        <v>4263</v>
      </c>
      <c r="C686" s="24">
        <v>1.2989679175482399E-3</v>
      </c>
      <c r="D686" s="24">
        <v>2</v>
      </c>
      <c r="E686" s="145"/>
    </row>
    <row r="687" spans="1:5">
      <c r="A687" s="24">
        <v>28</v>
      </c>
      <c r="B687" s="24" t="s">
        <v>4264</v>
      </c>
      <c r="C687" s="24">
        <v>1.2989155183900101E-3</v>
      </c>
      <c r="D687" s="24">
        <v>2</v>
      </c>
      <c r="E687" s="145"/>
    </row>
    <row r="688" spans="1:5">
      <c r="A688" s="24">
        <v>28</v>
      </c>
      <c r="B688" s="24" t="s">
        <v>4265</v>
      </c>
      <c r="C688" s="24">
        <v>1.2989137372950699E-3</v>
      </c>
      <c r="D688" s="24">
        <v>2</v>
      </c>
      <c r="E688" s="145"/>
    </row>
    <row r="689" spans="1:5">
      <c r="A689" s="24">
        <v>28</v>
      </c>
      <c r="B689" s="24" t="s">
        <v>4266</v>
      </c>
      <c r="C689" s="24">
        <v>1.2965928769435001E-3</v>
      </c>
      <c r="D689" s="24">
        <v>2</v>
      </c>
      <c r="E689" s="145"/>
    </row>
    <row r="690" spans="1:5">
      <c r="A690" s="24">
        <v>28</v>
      </c>
      <c r="B690" s="24" t="s">
        <v>4267</v>
      </c>
      <c r="C690" s="24">
        <v>1.2957206209251999E-3</v>
      </c>
      <c r="D690" s="24">
        <v>2</v>
      </c>
      <c r="E690" s="145"/>
    </row>
    <row r="691" spans="1:5">
      <c r="A691" s="24">
        <v>28</v>
      </c>
      <c r="B691" s="24" t="s">
        <v>4268</v>
      </c>
      <c r="C691" s="24">
        <v>1.2952433610653501E-3</v>
      </c>
      <c r="D691" s="24">
        <v>2</v>
      </c>
      <c r="E691" s="145"/>
    </row>
    <row r="692" spans="1:5">
      <c r="A692" s="24">
        <v>28</v>
      </c>
      <c r="B692" s="24" t="s">
        <v>4269</v>
      </c>
      <c r="C692" s="24">
        <v>1.29518457547173E-3</v>
      </c>
      <c r="D692" s="24">
        <v>2</v>
      </c>
      <c r="E692" s="145"/>
    </row>
    <row r="693" spans="1:5">
      <c r="A693" s="24">
        <v>28</v>
      </c>
      <c r="B693" s="24" t="s">
        <v>4270</v>
      </c>
      <c r="C693" s="24">
        <v>1.2948162124631899E-3</v>
      </c>
      <c r="D693" s="24">
        <v>2</v>
      </c>
      <c r="E693" s="145"/>
    </row>
    <row r="694" spans="1:5">
      <c r="A694" s="24">
        <v>28</v>
      </c>
      <c r="B694" s="24" t="s">
        <v>4271</v>
      </c>
      <c r="C694" s="24">
        <v>1.2946985299086E-3</v>
      </c>
      <c r="D694" s="24">
        <v>2</v>
      </c>
      <c r="E694" s="145"/>
    </row>
    <row r="695" spans="1:5">
      <c r="A695" s="24">
        <v>28</v>
      </c>
      <c r="B695" s="24" t="s">
        <v>4272</v>
      </c>
      <c r="C695" s="24">
        <v>1.2946801566271499E-3</v>
      </c>
      <c r="D695" s="24">
        <v>2</v>
      </c>
      <c r="E695" s="145"/>
    </row>
    <row r="696" spans="1:5">
      <c r="A696" s="24">
        <v>28</v>
      </c>
      <c r="B696" s="24" t="s">
        <v>4273</v>
      </c>
      <c r="C696" s="24">
        <v>1.2945679809103199E-3</v>
      </c>
      <c r="D696" s="24">
        <v>2</v>
      </c>
      <c r="E696" s="145"/>
    </row>
    <row r="697" spans="1:5">
      <c r="A697" s="24">
        <v>28</v>
      </c>
      <c r="B697" s="24" t="s">
        <v>4274</v>
      </c>
      <c r="C697" s="24">
        <v>1.29374609126998E-3</v>
      </c>
      <c r="D697" s="24">
        <v>2</v>
      </c>
      <c r="E697" s="145"/>
    </row>
    <row r="698" spans="1:5">
      <c r="A698" s="24">
        <v>28</v>
      </c>
      <c r="B698" s="24" t="s">
        <v>4275</v>
      </c>
      <c r="C698" s="24">
        <v>1.2933585435873599E-3</v>
      </c>
      <c r="D698" s="24">
        <v>2</v>
      </c>
      <c r="E698" s="145"/>
    </row>
    <row r="699" spans="1:5">
      <c r="A699" s="24">
        <v>28</v>
      </c>
      <c r="B699" s="24" t="s">
        <v>4276</v>
      </c>
      <c r="C699" s="24">
        <v>1.29329529460653E-3</v>
      </c>
      <c r="D699" s="24">
        <v>2</v>
      </c>
      <c r="E699" s="145"/>
    </row>
    <row r="700" spans="1:5">
      <c r="A700" s="24">
        <v>28</v>
      </c>
      <c r="B700" s="24" t="s">
        <v>4277</v>
      </c>
      <c r="C700" s="24">
        <v>1.29295404148455E-3</v>
      </c>
      <c r="D700" s="24">
        <v>2</v>
      </c>
      <c r="E700" s="145"/>
    </row>
    <row r="701" spans="1:5">
      <c r="A701" s="24">
        <v>28</v>
      </c>
      <c r="B701" s="24" t="s">
        <v>4278</v>
      </c>
      <c r="C701" s="24">
        <v>1.2927385792497199E-3</v>
      </c>
      <c r="D701" s="24">
        <v>2</v>
      </c>
      <c r="E701" s="145"/>
    </row>
    <row r="702" spans="1:5">
      <c r="A702" s="24">
        <v>28</v>
      </c>
      <c r="B702" s="24" t="s">
        <v>4279</v>
      </c>
      <c r="C702" s="24">
        <v>1.29269585280012E-3</v>
      </c>
      <c r="D702" s="24">
        <v>2</v>
      </c>
      <c r="E702" s="145"/>
    </row>
    <row r="703" spans="1:5">
      <c r="A703" s="24">
        <v>28</v>
      </c>
      <c r="B703" s="24" t="s">
        <v>4280</v>
      </c>
      <c r="C703" s="24">
        <v>1.29231814385233E-3</v>
      </c>
      <c r="D703" s="24">
        <v>2</v>
      </c>
      <c r="E703" s="145"/>
    </row>
    <row r="704" spans="1:5">
      <c r="A704" s="24">
        <v>28</v>
      </c>
      <c r="B704" s="24" t="s">
        <v>4281</v>
      </c>
      <c r="C704" s="24">
        <v>1.2903724861544901E-3</v>
      </c>
      <c r="D704" s="24">
        <v>2</v>
      </c>
      <c r="E704" s="145"/>
    </row>
    <row r="705" spans="1:5">
      <c r="A705" s="24">
        <v>28</v>
      </c>
      <c r="B705" s="24" t="s">
        <v>4282</v>
      </c>
      <c r="C705" s="24">
        <v>1.2902048198907301E-3</v>
      </c>
      <c r="D705" s="24">
        <v>2</v>
      </c>
      <c r="E705" s="145"/>
    </row>
    <row r="706" spans="1:5">
      <c r="A706" s="24">
        <v>28</v>
      </c>
      <c r="B706" s="24" t="s">
        <v>4283</v>
      </c>
      <c r="C706" s="24">
        <v>1.2900405714917399E-3</v>
      </c>
      <c r="D706" s="24">
        <v>2</v>
      </c>
      <c r="E706" s="145"/>
    </row>
    <row r="707" spans="1:5">
      <c r="A707" s="24">
        <v>28</v>
      </c>
      <c r="B707" s="24" t="s">
        <v>4284</v>
      </c>
      <c r="C707" s="24">
        <v>1.2896057762701301E-3</v>
      </c>
      <c r="D707" s="24">
        <v>2</v>
      </c>
      <c r="E707" s="145"/>
    </row>
    <row r="708" spans="1:5">
      <c r="A708" s="24">
        <v>28</v>
      </c>
      <c r="B708" s="24" t="s">
        <v>4285</v>
      </c>
      <c r="C708" s="24">
        <v>1.28878749546446E-3</v>
      </c>
      <c r="D708" s="24">
        <v>2</v>
      </c>
      <c r="E708" s="145"/>
    </row>
    <row r="709" spans="1:5">
      <c r="A709" s="24">
        <v>28</v>
      </c>
      <c r="B709" s="24" t="s">
        <v>4286</v>
      </c>
      <c r="C709" s="24">
        <v>1.2873259322311299E-3</v>
      </c>
      <c r="D709" s="24">
        <v>2</v>
      </c>
      <c r="E709" s="145"/>
    </row>
    <row r="710" spans="1:5">
      <c r="A710" s="24">
        <v>28</v>
      </c>
      <c r="B710" s="24" t="s">
        <v>4287</v>
      </c>
      <c r="C710" s="24">
        <v>1.28731741804378E-3</v>
      </c>
      <c r="D710" s="24">
        <v>2</v>
      </c>
      <c r="E710" s="145"/>
    </row>
    <row r="711" spans="1:5">
      <c r="A711" s="24">
        <v>28</v>
      </c>
      <c r="B711" s="24" t="s">
        <v>4288</v>
      </c>
      <c r="C711" s="24">
        <v>1.2868715011925499E-3</v>
      </c>
      <c r="D711" s="24">
        <v>2</v>
      </c>
      <c r="E711" s="145"/>
    </row>
    <row r="712" spans="1:5">
      <c r="A712" s="24">
        <v>28</v>
      </c>
      <c r="B712" s="24" t="s">
        <v>4289</v>
      </c>
      <c r="C712" s="24">
        <v>1.28614915657876E-3</v>
      </c>
      <c r="D712" s="24">
        <v>2</v>
      </c>
      <c r="E712" s="145"/>
    </row>
    <row r="713" spans="1:5">
      <c r="A713" s="24">
        <v>28</v>
      </c>
      <c r="B713" s="24" t="s">
        <v>4290</v>
      </c>
      <c r="C713" s="24">
        <v>1.2860256052056301E-3</v>
      </c>
      <c r="D713" s="24">
        <v>2</v>
      </c>
      <c r="E713" s="145"/>
    </row>
    <row r="714" spans="1:5">
      <c r="A714" s="24">
        <v>28</v>
      </c>
      <c r="B714" s="24" t="s">
        <v>4291</v>
      </c>
      <c r="C714" s="24">
        <v>1.28562854357428E-3</v>
      </c>
      <c r="D714" s="24">
        <v>2</v>
      </c>
      <c r="E714" s="145"/>
    </row>
    <row r="715" spans="1:5">
      <c r="A715" s="24">
        <v>28</v>
      </c>
      <c r="B715" s="24" t="s">
        <v>4292</v>
      </c>
      <c r="C715" s="24">
        <v>1.2854800148965899E-3</v>
      </c>
      <c r="D715" s="24">
        <v>2</v>
      </c>
      <c r="E715" s="145"/>
    </row>
    <row r="716" spans="1:5">
      <c r="A716" s="24">
        <v>28</v>
      </c>
      <c r="B716" s="24" t="s">
        <v>4293</v>
      </c>
      <c r="C716" s="24">
        <v>1.28503068586661E-3</v>
      </c>
      <c r="D716" s="24">
        <v>2</v>
      </c>
      <c r="E716" s="145"/>
    </row>
    <row r="717" spans="1:5">
      <c r="A717" s="24">
        <v>28</v>
      </c>
      <c r="B717" s="24" t="s">
        <v>4294</v>
      </c>
      <c r="C717" s="24">
        <v>1.28484851373867E-3</v>
      </c>
      <c r="D717" s="24">
        <v>2</v>
      </c>
      <c r="E717" s="145"/>
    </row>
    <row r="718" spans="1:5">
      <c r="A718" s="24">
        <v>28</v>
      </c>
      <c r="B718" s="24" t="s">
        <v>4295</v>
      </c>
      <c r="C718" s="24">
        <v>1.2848276469391599E-3</v>
      </c>
      <c r="D718" s="24">
        <v>2</v>
      </c>
      <c r="E718" s="145"/>
    </row>
    <row r="719" spans="1:5">
      <c r="A719" s="24">
        <v>28</v>
      </c>
      <c r="B719" s="24" t="s">
        <v>4296</v>
      </c>
      <c r="C719" s="24">
        <v>1.28466723399234E-3</v>
      </c>
      <c r="D719" s="24">
        <v>2</v>
      </c>
      <c r="E719" s="145"/>
    </row>
    <row r="720" spans="1:5">
      <c r="A720" s="24">
        <v>28</v>
      </c>
      <c r="B720" s="24" t="s">
        <v>4297</v>
      </c>
      <c r="C720" s="24">
        <v>1.2843806174008801E-3</v>
      </c>
      <c r="D720" s="24">
        <v>2</v>
      </c>
      <c r="E720" s="145"/>
    </row>
    <row r="721" spans="1:5">
      <c r="A721" s="24">
        <v>28</v>
      </c>
      <c r="B721" s="24" t="s">
        <v>4298</v>
      </c>
      <c r="C721" s="24">
        <v>1.2834682911159201E-3</v>
      </c>
      <c r="D721" s="24">
        <v>2</v>
      </c>
      <c r="E721" s="145"/>
    </row>
    <row r="722" spans="1:5">
      <c r="A722" s="24">
        <v>28</v>
      </c>
      <c r="B722" s="24" t="s">
        <v>4299</v>
      </c>
      <c r="C722" s="24">
        <v>1.28300716237439E-3</v>
      </c>
      <c r="D722" s="24">
        <v>2</v>
      </c>
      <c r="E722" s="145"/>
    </row>
    <row r="723" spans="1:5">
      <c r="A723" s="24">
        <v>28</v>
      </c>
      <c r="B723" s="24" t="s">
        <v>4300</v>
      </c>
      <c r="C723" s="24">
        <v>1.28277300625401E-3</v>
      </c>
      <c r="D723" s="24">
        <v>2</v>
      </c>
      <c r="E723" s="145"/>
    </row>
    <row r="724" spans="1:5">
      <c r="A724" s="24">
        <v>28</v>
      </c>
      <c r="B724" s="24" t="s">
        <v>4301</v>
      </c>
      <c r="C724" s="24">
        <v>1.2823472752179199E-3</v>
      </c>
      <c r="D724" s="24">
        <v>2</v>
      </c>
      <c r="E724" s="145"/>
    </row>
    <row r="725" spans="1:5">
      <c r="A725" s="24">
        <v>28</v>
      </c>
      <c r="B725" s="24" t="s">
        <v>4302</v>
      </c>
      <c r="C725" s="24">
        <v>1.2819219865425301E-3</v>
      </c>
      <c r="D725" s="24">
        <v>2</v>
      </c>
      <c r="E725" s="145"/>
    </row>
    <row r="726" spans="1:5">
      <c r="A726" s="24">
        <v>28</v>
      </c>
      <c r="B726" s="24" t="s">
        <v>4303</v>
      </c>
      <c r="C726" s="24">
        <v>1.2816476581384299E-3</v>
      </c>
      <c r="D726" s="24">
        <v>2</v>
      </c>
      <c r="E726" s="145"/>
    </row>
    <row r="727" spans="1:5">
      <c r="A727" s="24">
        <v>28</v>
      </c>
      <c r="B727" s="24" t="s">
        <v>4304</v>
      </c>
      <c r="C727" s="24">
        <v>1.28082486753656E-3</v>
      </c>
      <c r="D727" s="24">
        <v>2</v>
      </c>
      <c r="E727" s="145"/>
    </row>
    <row r="728" spans="1:5">
      <c r="A728" s="24">
        <v>28</v>
      </c>
      <c r="B728" s="24" t="s">
        <v>4305</v>
      </c>
      <c r="C728" s="24">
        <v>1.2807422070250101E-3</v>
      </c>
      <c r="D728" s="24">
        <v>2</v>
      </c>
      <c r="E728" s="145"/>
    </row>
    <row r="729" spans="1:5">
      <c r="A729" s="24">
        <v>28</v>
      </c>
      <c r="B729" s="24" t="s">
        <v>4306</v>
      </c>
      <c r="C729" s="24">
        <v>1.2805362958801E-3</v>
      </c>
      <c r="D729" s="24">
        <v>2</v>
      </c>
      <c r="E729" s="145"/>
    </row>
    <row r="730" spans="1:5">
      <c r="A730" s="24">
        <v>28</v>
      </c>
      <c r="B730" s="24" t="s">
        <v>4307</v>
      </c>
      <c r="C730" s="24">
        <v>1.27995596808017E-3</v>
      </c>
      <c r="D730" s="24">
        <v>2</v>
      </c>
      <c r="E730" s="145"/>
    </row>
    <row r="731" spans="1:5">
      <c r="A731" s="24">
        <v>28</v>
      </c>
      <c r="B731" s="24" t="s">
        <v>4308</v>
      </c>
      <c r="C731" s="24">
        <v>1.27902857385276E-3</v>
      </c>
      <c r="D731" s="24">
        <v>2</v>
      </c>
      <c r="E731" s="145"/>
    </row>
    <row r="732" spans="1:5">
      <c r="A732" s="24">
        <v>28</v>
      </c>
      <c r="B732" s="24" t="s">
        <v>4309</v>
      </c>
      <c r="C732" s="24">
        <v>1.2770322636888E-3</v>
      </c>
      <c r="D732" s="24">
        <v>2</v>
      </c>
      <c r="E732" s="145"/>
    </row>
    <row r="733" spans="1:5">
      <c r="A733" s="24">
        <v>28</v>
      </c>
      <c r="B733" s="24" t="s">
        <v>4310</v>
      </c>
      <c r="C733" s="24">
        <v>1.2766067423220001E-3</v>
      </c>
      <c r="D733" s="24">
        <v>2</v>
      </c>
      <c r="E733" s="145"/>
    </row>
    <row r="734" spans="1:5">
      <c r="A734" s="24">
        <v>28</v>
      </c>
      <c r="B734" s="24" t="s">
        <v>4311</v>
      </c>
      <c r="C734" s="24">
        <v>1.2763204204001601E-3</v>
      </c>
      <c r="D734" s="24">
        <v>2</v>
      </c>
      <c r="E734" s="145"/>
    </row>
    <row r="735" spans="1:5">
      <c r="A735" s="24">
        <v>28</v>
      </c>
      <c r="B735" s="24" t="s">
        <v>4312</v>
      </c>
      <c r="C735" s="24">
        <v>1.27623995378412E-3</v>
      </c>
      <c r="D735" s="24">
        <v>2</v>
      </c>
      <c r="E735" s="145"/>
    </row>
    <row r="736" spans="1:5">
      <c r="A736" s="24">
        <v>28</v>
      </c>
      <c r="B736" s="24" t="s">
        <v>4313</v>
      </c>
      <c r="C736" s="24">
        <v>1.27600280134876E-3</v>
      </c>
      <c r="D736" s="24">
        <v>2</v>
      </c>
      <c r="E736" s="145"/>
    </row>
    <row r="737" spans="1:5">
      <c r="A737" s="24">
        <v>28</v>
      </c>
      <c r="B737" s="24" t="s">
        <v>4314</v>
      </c>
      <c r="C737" s="24">
        <v>1.27589832457298E-3</v>
      </c>
      <c r="D737" s="24">
        <v>2</v>
      </c>
      <c r="E737" s="145"/>
    </row>
    <row r="738" spans="1:5">
      <c r="A738" s="24">
        <v>28</v>
      </c>
      <c r="B738" s="24" t="s">
        <v>4315</v>
      </c>
      <c r="C738" s="24">
        <v>1.2745390097744799E-3</v>
      </c>
      <c r="D738" s="24">
        <v>2</v>
      </c>
      <c r="E738" s="145"/>
    </row>
    <row r="739" spans="1:5">
      <c r="A739" s="24">
        <v>28</v>
      </c>
      <c r="B739" s="24" t="s">
        <v>4316</v>
      </c>
      <c r="C739" s="24">
        <v>1.27384198060188E-3</v>
      </c>
      <c r="D739" s="24">
        <v>2</v>
      </c>
      <c r="E739" s="145"/>
    </row>
    <row r="740" spans="1:5">
      <c r="A740" s="24">
        <v>28</v>
      </c>
      <c r="B740" s="24" t="s">
        <v>4317</v>
      </c>
      <c r="C740" s="24">
        <v>1.2734245193728501E-3</v>
      </c>
      <c r="D740" s="24">
        <v>2</v>
      </c>
      <c r="E740" s="145"/>
    </row>
    <row r="741" spans="1:5">
      <c r="A741" s="24">
        <v>28</v>
      </c>
      <c r="B741" s="24" t="s">
        <v>4318</v>
      </c>
      <c r="C741" s="24">
        <v>1.2732928767998899E-3</v>
      </c>
      <c r="D741" s="24">
        <v>2</v>
      </c>
      <c r="E741" s="145"/>
    </row>
    <row r="742" spans="1:5">
      <c r="A742" s="24">
        <v>28</v>
      </c>
      <c r="B742" s="24" t="s">
        <v>4319</v>
      </c>
      <c r="C742" s="24">
        <v>1.2726170121359901E-3</v>
      </c>
      <c r="D742" s="24">
        <v>2</v>
      </c>
      <c r="E742" s="145"/>
    </row>
    <row r="743" spans="1:5">
      <c r="A743" s="24">
        <v>28</v>
      </c>
      <c r="B743" s="24" t="s">
        <v>4320</v>
      </c>
      <c r="C743" s="24">
        <v>1.2723907528063899E-3</v>
      </c>
      <c r="D743" s="24">
        <v>2</v>
      </c>
      <c r="E743" s="145"/>
    </row>
    <row r="744" spans="1:5">
      <c r="A744" s="24">
        <v>28</v>
      </c>
      <c r="B744" s="24" t="s">
        <v>4321</v>
      </c>
      <c r="C744" s="24">
        <v>1.2722363950131699E-3</v>
      </c>
      <c r="D744" s="24">
        <v>2</v>
      </c>
      <c r="E744" s="145"/>
    </row>
    <row r="745" spans="1:5">
      <c r="A745" s="24">
        <v>28</v>
      </c>
      <c r="B745" s="24" t="s">
        <v>4322</v>
      </c>
      <c r="C745" s="24">
        <v>1.2708754823639299E-3</v>
      </c>
      <c r="D745" s="24">
        <v>2</v>
      </c>
      <c r="E745" s="145"/>
    </row>
    <row r="746" spans="1:5">
      <c r="A746" s="24">
        <v>28</v>
      </c>
      <c r="B746" s="24" t="s">
        <v>4323</v>
      </c>
      <c r="C746" s="24">
        <v>1.2691679580021399E-3</v>
      </c>
      <c r="D746" s="24">
        <v>2</v>
      </c>
      <c r="E746" s="145"/>
    </row>
    <row r="747" spans="1:5">
      <c r="A747" s="24">
        <v>28</v>
      </c>
      <c r="B747" s="24" t="s">
        <v>4324</v>
      </c>
      <c r="C747" s="24">
        <v>1.2685667353304899E-3</v>
      </c>
      <c r="D747" s="24">
        <v>2</v>
      </c>
      <c r="E747" s="145"/>
    </row>
    <row r="748" spans="1:5">
      <c r="A748" s="24">
        <v>28</v>
      </c>
      <c r="B748" s="24" t="s">
        <v>4325</v>
      </c>
      <c r="C748" s="24">
        <v>1.2679956618228999E-3</v>
      </c>
      <c r="D748" s="24">
        <v>2</v>
      </c>
      <c r="E748" s="145"/>
    </row>
    <row r="749" spans="1:5">
      <c r="A749" s="24">
        <v>28</v>
      </c>
      <c r="B749" s="24" t="s">
        <v>4326</v>
      </c>
      <c r="C749" s="24">
        <v>1.2677150292709201E-3</v>
      </c>
      <c r="D749" s="24">
        <v>2</v>
      </c>
      <c r="E749" s="145"/>
    </row>
    <row r="750" spans="1:5">
      <c r="A750" s="24">
        <v>28</v>
      </c>
      <c r="B750" s="24" t="s">
        <v>4327</v>
      </c>
      <c r="C750" s="24">
        <v>1.26705004044569E-3</v>
      </c>
      <c r="D750" s="24">
        <v>2</v>
      </c>
      <c r="E750" s="145"/>
    </row>
    <row r="751" spans="1:5">
      <c r="A751" s="24">
        <v>28</v>
      </c>
      <c r="B751" s="24" t="s">
        <v>4328</v>
      </c>
      <c r="C751" s="24">
        <v>1.2642265470687E-3</v>
      </c>
      <c r="D751" s="24">
        <v>2</v>
      </c>
      <c r="E751" s="145"/>
    </row>
    <row r="752" spans="1:5">
      <c r="A752" s="24">
        <v>28</v>
      </c>
      <c r="B752" s="24" t="s">
        <v>4329</v>
      </c>
      <c r="C752" s="24">
        <v>1.26422463633091E-3</v>
      </c>
      <c r="D752" s="24">
        <v>2</v>
      </c>
      <c r="E752" s="145"/>
    </row>
    <row r="753" spans="1:5">
      <c r="A753" s="24">
        <v>28</v>
      </c>
      <c r="B753" s="24" t="s">
        <v>4330</v>
      </c>
      <c r="C753" s="24">
        <v>1.2619647157213799E-3</v>
      </c>
      <c r="D753" s="24">
        <v>2</v>
      </c>
      <c r="E753" s="145"/>
    </row>
    <row r="754" spans="1:5">
      <c r="A754" s="24">
        <v>28</v>
      </c>
      <c r="B754" s="24" t="s">
        <v>4331</v>
      </c>
      <c r="C754" s="24">
        <v>1.26156993352666E-3</v>
      </c>
      <c r="D754" s="24">
        <v>2</v>
      </c>
      <c r="E754" s="145"/>
    </row>
    <row r="755" spans="1:5">
      <c r="A755" s="24">
        <v>28</v>
      </c>
      <c r="B755" s="24" t="s">
        <v>4332</v>
      </c>
      <c r="C755" s="24">
        <v>1.26154280604607E-3</v>
      </c>
      <c r="D755" s="24">
        <v>2</v>
      </c>
      <c r="E755" s="145"/>
    </row>
    <row r="756" spans="1:5">
      <c r="A756" s="24">
        <v>28</v>
      </c>
      <c r="B756" s="24" t="s">
        <v>4333</v>
      </c>
      <c r="C756" s="24">
        <v>1.2612605372162001E-3</v>
      </c>
      <c r="D756" s="24">
        <v>2</v>
      </c>
      <c r="E756" s="145"/>
    </row>
    <row r="757" spans="1:5">
      <c r="A757" s="24">
        <v>28</v>
      </c>
      <c r="B757" s="24" t="s">
        <v>4334</v>
      </c>
      <c r="C757" s="24">
        <v>1.2612330930844599E-3</v>
      </c>
      <c r="D757" s="24">
        <v>2</v>
      </c>
      <c r="E757" s="145"/>
    </row>
    <row r="758" spans="1:5">
      <c r="A758" s="24">
        <v>28</v>
      </c>
      <c r="B758" s="24" t="s">
        <v>4335</v>
      </c>
      <c r="C758" s="24">
        <v>1.2610876263404701E-3</v>
      </c>
      <c r="D758" s="24">
        <v>2</v>
      </c>
      <c r="E758" s="145"/>
    </row>
    <row r="759" spans="1:5">
      <c r="A759" s="24">
        <v>28</v>
      </c>
      <c r="B759" s="24" t="s">
        <v>4336</v>
      </c>
      <c r="C759" s="24">
        <v>1.26098508646832E-3</v>
      </c>
      <c r="D759" s="24">
        <v>2</v>
      </c>
      <c r="E759" s="145"/>
    </row>
    <row r="760" spans="1:5">
      <c r="A760" s="24">
        <v>28</v>
      </c>
      <c r="B760" s="24" t="s">
        <v>4337</v>
      </c>
      <c r="C760" s="24">
        <v>1.2606734938222001E-3</v>
      </c>
      <c r="D760" s="24">
        <v>2</v>
      </c>
      <c r="E760" s="145"/>
    </row>
    <row r="761" spans="1:5">
      <c r="A761" s="24">
        <v>28</v>
      </c>
      <c r="B761" s="24" t="s">
        <v>4338</v>
      </c>
      <c r="C761" s="24">
        <v>1.2604909757418801E-3</v>
      </c>
      <c r="D761" s="24">
        <v>2</v>
      </c>
      <c r="E761" s="145"/>
    </row>
    <row r="762" spans="1:5">
      <c r="A762" s="24">
        <v>28</v>
      </c>
      <c r="B762" s="24" t="s">
        <v>4339</v>
      </c>
      <c r="C762" s="24">
        <v>1.2590089980949501E-3</v>
      </c>
      <c r="D762" s="24">
        <v>2</v>
      </c>
      <c r="E762" s="145"/>
    </row>
    <row r="763" spans="1:5">
      <c r="A763" s="24">
        <v>28</v>
      </c>
      <c r="B763" s="24" t="s">
        <v>4340</v>
      </c>
      <c r="C763" s="24">
        <v>1.25857370257498E-3</v>
      </c>
      <c r="D763" s="24">
        <v>2</v>
      </c>
      <c r="E763" s="145"/>
    </row>
    <row r="764" spans="1:5">
      <c r="A764" s="24">
        <v>28</v>
      </c>
      <c r="B764" s="24" t="s">
        <v>4341</v>
      </c>
      <c r="C764" s="24">
        <v>1.25794865849127E-3</v>
      </c>
      <c r="D764" s="24">
        <v>2</v>
      </c>
      <c r="E764" s="145"/>
    </row>
    <row r="765" spans="1:5">
      <c r="A765" s="24">
        <v>28</v>
      </c>
      <c r="B765" s="24" t="s">
        <v>4342</v>
      </c>
      <c r="C765" s="24">
        <v>1.25759866251929E-3</v>
      </c>
      <c r="D765" s="24">
        <v>2</v>
      </c>
      <c r="E765" s="145"/>
    </row>
    <row r="766" spans="1:5">
      <c r="A766" s="24">
        <v>28</v>
      </c>
      <c r="B766" s="24" t="s">
        <v>4343</v>
      </c>
      <c r="C766" s="24">
        <v>1.2574385033589099E-3</v>
      </c>
      <c r="D766" s="24">
        <v>2</v>
      </c>
      <c r="E766" s="145"/>
    </row>
    <row r="767" spans="1:5">
      <c r="A767" s="24">
        <v>28</v>
      </c>
      <c r="B767" s="24" t="s">
        <v>4344</v>
      </c>
      <c r="C767" s="24">
        <v>1.2573756429739001E-3</v>
      </c>
      <c r="D767" s="24">
        <v>2</v>
      </c>
      <c r="E767" s="145"/>
    </row>
    <row r="768" spans="1:5">
      <c r="A768" s="24">
        <v>28</v>
      </c>
      <c r="B768" s="24" t="s">
        <v>4345</v>
      </c>
      <c r="C768" s="24">
        <v>1.25690440622084E-3</v>
      </c>
      <c r="D768" s="24">
        <v>2</v>
      </c>
      <c r="E768" s="145"/>
    </row>
    <row r="769" spans="1:5">
      <c r="A769" s="24">
        <v>28</v>
      </c>
      <c r="B769" s="24" t="s">
        <v>4346</v>
      </c>
      <c r="C769" s="24">
        <v>1.2556315672587199E-3</v>
      </c>
      <c r="D769" s="24">
        <v>2</v>
      </c>
      <c r="E769" s="145"/>
    </row>
    <row r="770" spans="1:5">
      <c r="A770" s="24">
        <v>28</v>
      </c>
      <c r="B770" s="24" t="s">
        <v>4347</v>
      </c>
      <c r="C770" s="24">
        <v>1.25396086633456E-3</v>
      </c>
      <c r="D770" s="24">
        <v>2</v>
      </c>
      <c r="E770" s="145"/>
    </row>
    <row r="771" spans="1:5">
      <c r="A771" s="24">
        <v>28</v>
      </c>
      <c r="B771" s="24" t="s">
        <v>4348</v>
      </c>
      <c r="C771" s="24">
        <v>1.2536610359019701E-3</v>
      </c>
      <c r="D771" s="24">
        <v>2</v>
      </c>
      <c r="E771" s="145"/>
    </row>
    <row r="772" spans="1:5">
      <c r="A772" s="24">
        <v>28</v>
      </c>
      <c r="B772" s="24" t="s">
        <v>4349</v>
      </c>
      <c r="C772" s="24">
        <v>1.25361399638213E-3</v>
      </c>
      <c r="D772" s="24">
        <v>2</v>
      </c>
      <c r="E772" s="145"/>
    </row>
    <row r="773" spans="1:5">
      <c r="A773" s="24">
        <v>28</v>
      </c>
      <c r="B773" s="24" t="s">
        <v>4350</v>
      </c>
      <c r="C773" s="24">
        <v>1.25277679920333E-3</v>
      </c>
      <c r="D773" s="24">
        <v>2</v>
      </c>
      <c r="E773" s="145"/>
    </row>
    <row r="774" spans="1:5">
      <c r="A774" s="24">
        <v>28</v>
      </c>
      <c r="B774" s="24" t="s">
        <v>4351</v>
      </c>
      <c r="C774" s="24">
        <v>1.2525109447433199E-3</v>
      </c>
      <c r="D774" s="24">
        <v>2</v>
      </c>
      <c r="E774" s="145"/>
    </row>
    <row r="775" spans="1:5">
      <c r="A775" s="24">
        <v>28</v>
      </c>
      <c r="B775" s="24" t="s">
        <v>4352</v>
      </c>
      <c r="C775" s="24">
        <v>1.2522328741307899E-3</v>
      </c>
      <c r="D775" s="24">
        <v>2</v>
      </c>
      <c r="E775" s="145"/>
    </row>
    <row r="776" spans="1:5">
      <c r="A776" s="24">
        <v>28</v>
      </c>
      <c r="B776" s="24" t="s">
        <v>4353</v>
      </c>
      <c r="C776" s="24">
        <v>1.25165788532744E-3</v>
      </c>
      <c r="D776" s="24">
        <v>2</v>
      </c>
      <c r="E776" s="145"/>
    </row>
    <row r="777" spans="1:5">
      <c r="A777" s="24">
        <v>28</v>
      </c>
      <c r="B777" s="24" t="s">
        <v>4354</v>
      </c>
      <c r="C777" s="24">
        <v>1.2515197179714401E-3</v>
      </c>
      <c r="D777" s="24">
        <v>2</v>
      </c>
      <c r="E777" s="145"/>
    </row>
    <row r="778" spans="1:5">
      <c r="A778" s="24">
        <v>28</v>
      </c>
      <c r="B778" s="24" t="s">
        <v>4355</v>
      </c>
      <c r="C778" s="24">
        <v>1.25140319114514E-3</v>
      </c>
      <c r="D778" s="24">
        <v>2</v>
      </c>
      <c r="E778" s="145"/>
    </row>
    <row r="779" spans="1:5">
      <c r="A779" s="24">
        <v>28</v>
      </c>
      <c r="B779" s="24" t="s">
        <v>4356</v>
      </c>
      <c r="C779" s="24">
        <v>1.2501546269748599E-3</v>
      </c>
      <c r="D779" s="24">
        <v>2</v>
      </c>
      <c r="E779" s="145"/>
    </row>
    <row r="780" spans="1:5">
      <c r="A780" s="24">
        <v>28</v>
      </c>
      <c r="B780" s="24" t="s">
        <v>4357</v>
      </c>
      <c r="C780" s="24">
        <v>1.2490703476107901E-3</v>
      </c>
      <c r="D780" s="24">
        <v>2</v>
      </c>
      <c r="E780" s="145"/>
    </row>
    <row r="781" spans="1:5">
      <c r="A781" s="24">
        <v>28</v>
      </c>
      <c r="B781" s="24" t="s">
        <v>4358</v>
      </c>
      <c r="C781" s="24">
        <v>1.2490277084776799E-3</v>
      </c>
      <c r="D781" s="24">
        <v>2</v>
      </c>
      <c r="E781" s="145"/>
    </row>
    <row r="782" spans="1:5">
      <c r="A782" s="24">
        <v>28</v>
      </c>
      <c r="B782" s="24" t="s">
        <v>4359</v>
      </c>
      <c r="C782" s="24">
        <v>1.24862482901977E-3</v>
      </c>
      <c r="D782" s="24">
        <v>2</v>
      </c>
      <c r="E782" s="145"/>
    </row>
    <row r="783" spans="1:5">
      <c r="A783" s="24">
        <v>28</v>
      </c>
      <c r="B783" s="24" t="s">
        <v>4360</v>
      </c>
      <c r="C783" s="24">
        <v>1.2484756456606599E-3</v>
      </c>
      <c r="D783" s="24">
        <v>2</v>
      </c>
      <c r="E783" s="145"/>
    </row>
    <row r="784" spans="1:5">
      <c r="A784" s="24">
        <v>28</v>
      </c>
      <c r="B784" s="24" t="s">
        <v>4361</v>
      </c>
      <c r="C784" s="24">
        <v>1.2481954243512799E-3</v>
      </c>
      <c r="D784" s="24">
        <v>2</v>
      </c>
      <c r="E784" s="145"/>
    </row>
    <row r="785" spans="1:5">
      <c r="A785" s="24">
        <v>28</v>
      </c>
      <c r="B785" s="24" t="s">
        <v>4362</v>
      </c>
      <c r="C785" s="24">
        <v>1.2477260733317901E-3</v>
      </c>
      <c r="D785" s="24">
        <v>2</v>
      </c>
      <c r="E785" s="145"/>
    </row>
    <row r="786" spans="1:5">
      <c r="A786" s="24">
        <v>28</v>
      </c>
      <c r="B786" s="24" t="s">
        <v>4363</v>
      </c>
      <c r="C786" s="24">
        <v>1.24722597605631E-3</v>
      </c>
      <c r="D786" s="24">
        <v>2</v>
      </c>
      <c r="E786" s="145"/>
    </row>
    <row r="787" spans="1:5">
      <c r="A787" s="24">
        <v>28</v>
      </c>
      <c r="B787" s="24" t="s">
        <v>4364</v>
      </c>
      <c r="C787" s="24">
        <v>1.2469898018508999E-3</v>
      </c>
      <c r="D787" s="24">
        <v>2</v>
      </c>
      <c r="E787" s="145"/>
    </row>
    <row r="788" spans="1:5">
      <c r="A788" s="24">
        <v>28</v>
      </c>
      <c r="B788" s="24" t="s">
        <v>4365</v>
      </c>
      <c r="C788" s="24">
        <v>1.24634210307228E-3</v>
      </c>
      <c r="D788" s="24">
        <v>2</v>
      </c>
      <c r="E788" s="145"/>
    </row>
    <row r="789" spans="1:5">
      <c r="A789" s="24">
        <v>28</v>
      </c>
      <c r="B789" s="24" t="s">
        <v>4366</v>
      </c>
      <c r="C789" s="24">
        <v>1.24328777179272E-3</v>
      </c>
      <c r="D789" s="24">
        <v>2</v>
      </c>
      <c r="E789" s="145"/>
    </row>
    <row r="790" spans="1:5">
      <c r="A790" s="24">
        <v>28</v>
      </c>
      <c r="B790" s="24" t="s">
        <v>4367</v>
      </c>
      <c r="C790" s="24">
        <v>1.2421235768838E-3</v>
      </c>
      <c r="D790" s="24">
        <v>2</v>
      </c>
      <c r="E790" s="145"/>
    </row>
    <row r="791" spans="1:5">
      <c r="A791" s="24">
        <v>28</v>
      </c>
      <c r="B791" s="24" t="s">
        <v>4368</v>
      </c>
      <c r="C791" s="24">
        <v>1.24111192228737E-3</v>
      </c>
      <c r="D791" s="24">
        <v>2</v>
      </c>
      <c r="E791" s="145"/>
    </row>
    <row r="792" spans="1:5">
      <c r="A792" s="24">
        <v>28</v>
      </c>
      <c r="B792" s="24" t="s">
        <v>4369</v>
      </c>
      <c r="C792" s="24">
        <v>1.23959725814904E-3</v>
      </c>
      <c r="D792" s="24">
        <v>2</v>
      </c>
      <c r="E792" s="145"/>
    </row>
    <row r="793" spans="1:5">
      <c r="A793" s="24">
        <v>28</v>
      </c>
      <c r="B793" s="24" t="s">
        <v>4370</v>
      </c>
      <c r="C793" s="24">
        <v>1.2394449358935601E-3</v>
      </c>
      <c r="D793" s="24">
        <v>2</v>
      </c>
      <c r="E793" s="145"/>
    </row>
    <row r="794" spans="1:5">
      <c r="A794" s="24">
        <v>28</v>
      </c>
      <c r="B794" s="24" t="s">
        <v>4371</v>
      </c>
      <c r="C794" s="24">
        <v>1.23919228420699E-3</v>
      </c>
      <c r="D794" s="24">
        <v>2</v>
      </c>
      <c r="E794" s="145"/>
    </row>
    <row r="795" spans="1:5">
      <c r="A795" s="24">
        <v>28</v>
      </c>
      <c r="B795" s="24" t="s">
        <v>4372</v>
      </c>
      <c r="C795" s="24">
        <v>1.2391238129241301E-3</v>
      </c>
      <c r="D795" s="24">
        <v>2</v>
      </c>
      <c r="E795" s="145"/>
    </row>
    <row r="796" spans="1:5">
      <c r="A796" s="24">
        <v>28</v>
      </c>
      <c r="B796" s="24" t="s">
        <v>4373</v>
      </c>
      <c r="C796" s="24">
        <v>1.23899491700941E-3</v>
      </c>
      <c r="D796" s="24">
        <v>2</v>
      </c>
      <c r="E796" s="145"/>
    </row>
    <row r="797" spans="1:5">
      <c r="A797" s="24">
        <v>28</v>
      </c>
      <c r="B797" s="24" t="s">
        <v>4374</v>
      </c>
      <c r="C797" s="24">
        <v>1.2384247692969199E-3</v>
      </c>
      <c r="D797" s="24">
        <v>2</v>
      </c>
      <c r="E797" s="145"/>
    </row>
    <row r="798" spans="1:5">
      <c r="A798" s="24">
        <v>28</v>
      </c>
      <c r="B798" s="24" t="s">
        <v>4375</v>
      </c>
      <c r="C798" s="24">
        <v>1.23826628465307E-3</v>
      </c>
      <c r="D798" s="24">
        <v>2</v>
      </c>
      <c r="E798" s="145"/>
    </row>
    <row r="799" spans="1:5">
      <c r="A799" s="24">
        <v>28</v>
      </c>
      <c r="B799" s="24" t="s">
        <v>4376</v>
      </c>
      <c r="C799" s="24">
        <v>1.23581198799472E-3</v>
      </c>
      <c r="D799" s="24">
        <v>2</v>
      </c>
      <c r="E799" s="145"/>
    </row>
    <row r="800" spans="1:5">
      <c r="A800" s="24">
        <v>28</v>
      </c>
      <c r="B800" s="24" t="s">
        <v>4377</v>
      </c>
      <c r="C800" s="24">
        <v>1.2345205320986E-3</v>
      </c>
      <c r="D800" s="24">
        <v>2</v>
      </c>
      <c r="E800" s="145"/>
    </row>
    <row r="801" spans="1:5">
      <c r="A801" s="24">
        <v>28</v>
      </c>
      <c r="B801" s="24" t="s">
        <v>4378</v>
      </c>
      <c r="C801" s="24">
        <v>1.23325140114727E-3</v>
      </c>
      <c r="D801" s="24">
        <v>2</v>
      </c>
      <c r="E801" s="145"/>
    </row>
    <row r="802" spans="1:5">
      <c r="A802" s="24">
        <v>28</v>
      </c>
      <c r="B802" s="24" t="s">
        <v>4379</v>
      </c>
      <c r="C802" s="24">
        <v>1.2331244314842699E-3</v>
      </c>
      <c r="D802" s="24">
        <v>2</v>
      </c>
      <c r="E802" s="145"/>
    </row>
    <row r="803" spans="1:5">
      <c r="A803" s="24">
        <v>28</v>
      </c>
      <c r="B803" s="24" t="s">
        <v>4380</v>
      </c>
      <c r="C803" s="24">
        <v>1.2326323741631601E-3</v>
      </c>
      <c r="D803" s="24">
        <v>2</v>
      </c>
      <c r="E803" s="145"/>
    </row>
    <row r="804" spans="1:5">
      <c r="A804" s="24">
        <v>28</v>
      </c>
      <c r="B804" s="24" t="s">
        <v>4381</v>
      </c>
      <c r="C804" s="24">
        <v>1.2318525030473599E-3</v>
      </c>
      <c r="D804" s="24">
        <v>2</v>
      </c>
      <c r="E804" s="145"/>
    </row>
    <row r="805" spans="1:5">
      <c r="A805" s="24">
        <v>28</v>
      </c>
      <c r="B805" s="24" t="s">
        <v>4382</v>
      </c>
      <c r="C805" s="24">
        <v>1.23144132353192E-3</v>
      </c>
      <c r="D805" s="24">
        <v>2</v>
      </c>
      <c r="E805" s="145"/>
    </row>
    <row r="806" spans="1:5">
      <c r="A806" s="24">
        <v>28</v>
      </c>
      <c r="B806" s="24" t="s">
        <v>4383</v>
      </c>
      <c r="C806" s="24">
        <v>1.2308036803628799E-3</v>
      </c>
      <c r="D806" s="24">
        <v>2</v>
      </c>
      <c r="E806" s="145"/>
    </row>
    <row r="807" spans="1:5">
      <c r="A807" s="24">
        <v>28</v>
      </c>
      <c r="B807" s="24" t="s">
        <v>4384</v>
      </c>
      <c r="C807" s="24">
        <v>1.2301869419506499E-3</v>
      </c>
      <c r="D807" s="24">
        <v>2</v>
      </c>
      <c r="E807" s="145"/>
    </row>
    <row r="808" spans="1:5">
      <c r="A808" s="24">
        <v>28</v>
      </c>
      <c r="B808" s="24" t="s">
        <v>4385</v>
      </c>
      <c r="C808" s="24">
        <v>1.22981699776614E-3</v>
      </c>
      <c r="D808" s="24">
        <v>2</v>
      </c>
      <c r="E808" s="145"/>
    </row>
    <row r="809" spans="1:5">
      <c r="A809" s="24">
        <v>28</v>
      </c>
      <c r="B809" s="24" t="s">
        <v>4386</v>
      </c>
      <c r="C809" s="24">
        <v>1.22979571224091E-3</v>
      </c>
      <c r="D809" s="24">
        <v>2</v>
      </c>
      <c r="E809" s="145"/>
    </row>
    <row r="810" spans="1:5">
      <c r="A810" s="24">
        <v>28</v>
      </c>
      <c r="B810" s="24" t="s">
        <v>4387</v>
      </c>
      <c r="C810" s="24">
        <v>1.2297043125369901E-3</v>
      </c>
      <c r="D810" s="24">
        <v>2</v>
      </c>
      <c r="E810" s="145"/>
    </row>
    <row r="811" spans="1:5">
      <c r="A811" s="24">
        <v>28</v>
      </c>
      <c r="B811" s="24" t="s">
        <v>4388</v>
      </c>
      <c r="C811" s="24">
        <v>1.22867195043552E-3</v>
      </c>
      <c r="D811" s="24">
        <v>2</v>
      </c>
      <c r="E811" s="145"/>
    </row>
    <row r="812" spans="1:5">
      <c r="A812" s="24">
        <v>28</v>
      </c>
      <c r="B812" s="24" t="s">
        <v>4389</v>
      </c>
      <c r="C812" s="24">
        <v>1.22491006342829E-3</v>
      </c>
      <c r="D812" s="24">
        <v>2</v>
      </c>
      <c r="E812" s="145"/>
    </row>
    <row r="813" spans="1:5">
      <c r="A813" s="24">
        <v>28</v>
      </c>
      <c r="B813" s="24" t="s">
        <v>4390</v>
      </c>
      <c r="C813" s="24">
        <v>1.2246104910391699E-3</v>
      </c>
      <c r="D813" s="24">
        <v>2</v>
      </c>
      <c r="E813" s="145"/>
    </row>
    <row r="814" spans="1:5">
      <c r="A814" s="24">
        <v>28</v>
      </c>
      <c r="B814" s="24" t="s">
        <v>4391</v>
      </c>
      <c r="C814" s="24">
        <v>1.2229267098400299E-3</v>
      </c>
      <c r="D814" s="24">
        <v>2</v>
      </c>
      <c r="E814" s="145"/>
    </row>
    <row r="815" spans="1:5">
      <c r="A815" s="24">
        <v>28</v>
      </c>
      <c r="B815" s="24" t="s">
        <v>4392</v>
      </c>
      <c r="C815" s="24">
        <v>1.2211029151177901E-3</v>
      </c>
      <c r="D815" s="24">
        <v>2</v>
      </c>
      <c r="E815" s="145"/>
    </row>
    <row r="816" spans="1:5">
      <c r="A816" s="24">
        <v>28</v>
      </c>
      <c r="B816" s="24" t="s">
        <v>4393</v>
      </c>
      <c r="C816" s="24">
        <v>1.2199392922178599E-3</v>
      </c>
      <c r="D816" s="24">
        <v>2</v>
      </c>
      <c r="E816" s="145"/>
    </row>
    <row r="817" spans="1:5">
      <c r="A817" s="24">
        <v>28</v>
      </c>
      <c r="B817" s="24" t="s">
        <v>4394</v>
      </c>
      <c r="C817" s="24">
        <v>1.2198588419940501E-3</v>
      </c>
      <c r="D817" s="24">
        <v>2</v>
      </c>
      <c r="E817" s="145"/>
    </row>
    <row r="818" spans="1:5">
      <c r="A818" s="24">
        <v>28</v>
      </c>
      <c r="B818" s="24" t="s">
        <v>4395</v>
      </c>
      <c r="C818" s="24">
        <v>1.2188223787227301E-3</v>
      </c>
      <c r="D818" s="24">
        <v>2</v>
      </c>
      <c r="E818" s="145"/>
    </row>
    <row r="819" spans="1:5">
      <c r="A819" s="24">
        <v>28</v>
      </c>
      <c r="B819" s="24" t="s">
        <v>4396</v>
      </c>
      <c r="C819" s="24">
        <v>1.2187150552422899E-3</v>
      </c>
      <c r="D819" s="24">
        <v>2</v>
      </c>
      <c r="E819" s="145"/>
    </row>
    <row r="820" spans="1:5">
      <c r="A820" s="24">
        <v>28</v>
      </c>
      <c r="B820" s="24" t="s">
        <v>4397</v>
      </c>
      <c r="C820" s="24">
        <v>1.21673585104276E-3</v>
      </c>
      <c r="D820" s="24">
        <v>2</v>
      </c>
      <c r="E820" s="145"/>
    </row>
    <row r="821" spans="1:5">
      <c r="A821" s="24">
        <v>28</v>
      </c>
      <c r="B821" s="24" t="s">
        <v>4398</v>
      </c>
      <c r="C821" s="24">
        <v>1.2106545862689E-3</v>
      </c>
      <c r="D821" s="24">
        <v>2</v>
      </c>
      <c r="E821" s="145"/>
    </row>
    <row r="822" spans="1:5">
      <c r="A822" s="24">
        <v>28</v>
      </c>
      <c r="B822" s="24" t="s">
        <v>4399</v>
      </c>
      <c r="C822" s="24">
        <v>1.20961591749402E-3</v>
      </c>
      <c r="D822" s="24">
        <v>2</v>
      </c>
      <c r="E822" s="145"/>
    </row>
    <row r="823" spans="1:5">
      <c r="A823" s="24">
        <v>28</v>
      </c>
      <c r="B823" s="24" t="s">
        <v>4400</v>
      </c>
      <c r="C823" s="24">
        <v>1.20798207960582E-3</v>
      </c>
      <c r="D823" s="24">
        <v>2</v>
      </c>
      <c r="E823" s="145"/>
    </row>
    <row r="824" spans="1:5">
      <c r="A824" s="24">
        <v>28</v>
      </c>
      <c r="B824" s="24" t="s">
        <v>4401</v>
      </c>
      <c r="C824" s="24">
        <v>1.2078641721383601E-3</v>
      </c>
      <c r="D824" s="24">
        <v>2</v>
      </c>
      <c r="E824" s="145"/>
    </row>
    <row r="825" spans="1:5">
      <c r="A825" s="24">
        <v>28</v>
      </c>
      <c r="B825" s="24" t="s">
        <v>4402</v>
      </c>
      <c r="C825" s="24">
        <v>1.2070126241314799E-3</v>
      </c>
      <c r="D825" s="24">
        <v>2</v>
      </c>
      <c r="E825" s="145"/>
    </row>
    <row r="826" spans="1:5">
      <c r="A826" s="24">
        <v>28</v>
      </c>
      <c r="B826" s="24" t="s">
        <v>4403</v>
      </c>
      <c r="C826" s="24">
        <v>1.20573935924895E-3</v>
      </c>
      <c r="D826" s="24">
        <v>2</v>
      </c>
      <c r="E826" s="145"/>
    </row>
    <row r="827" spans="1:5">
      <c r="A827" s="24">
        <v>28</v>
      </c>
      <c r="B827" s="24" t="s">
        <v>4404</v>
      </c>
      <c r="C827" s="24">
        <v>1.2056720960563799E-3</v>
      </c>
      <c r="D827" s="24">
        <v>2</v>
      </c>
      <c r="E827" s="145"/>
    </row>
    <row r="828" spans="1:5">
      <c r="A828" s="24">
        <v>28</v>
      </c>
      <c r="B828" s="24" t="s">
        <v>4405</v>
      </c>
      <c r="C828" s="24">
        <v>1.20449500442354E-3</v>
      </c>
      <c r="D828" s="24">
        <v>2</v>
      </c>
      <c r="E828" s="145"/>
    </row>
    <row r="829" spans="1:5">
      <c r="A829" s="24">
        <v>28</v>
      </c>
      <c r="B829" s="24" t="s">
        <v>4406</v>
      </c>
      <c r="C829" s="24">
        <v>1.2035089112046901E-3</v>
      </c>
      <c r="D829" s="24">
        <v>2</v>
      </c>
      <c r="E829" s="145"/>
    </row>
    <row r="830" spans="1:5">
      <c r="A830" s="24">
        <v>28</v>
      </c>
      <c r="B830" s="24" t="s">
        <v>4407</v>
      </c>
      <c r="C830" s="24">
        <v>1.2034974419899999E-3</v>
      </c>
      <c r="D830" s="24">
        <v>2</v>
      </c>
      <c r="E830" s="145"/>
    </row>
    <row r="831" spans="1:5">
      <c r="A831" s="24">
        <v>28</v>
      </c>
      <c r="B831" s="24" t="s">
        <v>4408</v>
      </c>
      <c r="C831" s="24">
        <v>1.20031208226834E-3</v>
      </c>
      <c r="D831" s="24">
        <v>2</v>
      </c>
      <c r="E831" s="145"/>
    </row>
    <row r="832" spans="1:5">
      <c r="A832" s="24">
        <v>28</v>
      </c>
      <c r="B832" s="24" t="s">
        <v>4409</v>
      </c>
      <c r="C832" s="24">
        <v>1.1995065170410399E-3</v>
      </c>
      <c r="D832" s="24">
        <v>2</v>
      </c>
      <c r="E832" s="145"/>
    </row>
    <row r="833" spans="1:5">
      <c r="A833" s="24">
        <v>28</v>
      </c>
      <c r="B833" s="24" t="s">
        <v>4410</v>
      </c>
      <c r="C833" s="24">
        <v>1.1982086446196099E-3</v>
      </c>
      <c r="D833" s="24">
        <v>2</v>
      </c>
      <c r="E833" s="145"/>
    </row>
    <row r="834" spans="1:5">
      <c r="A834" s="24">
        <v>28</v>
      </c>
      <c r="B834" s="24" t="s">
        <v>4411</v>
      </c>
      <c r="C834" s="24">
        <v>1.1974073552576401E-3</v>
      </c>
      <c r="D834" s="24">
        <v>2</v>
      </c>
      <c r="E834" s="145"/>
    </row>
    <row r="835" spans="1:5">
      <c r="A835" s="24">
        <v>28</v>
      </c>
      <c r="B835" s="24" t="s">
        <v>4412</v>
      </c>
      <c r="C835" s="24">
        <v>1.1968121880056E-3</v>
      </c>
      <c r="D835" s="24">
        <v>2</v>
      </c>
      <c r="E835" s="145"/>
    </row>
    <row r="836" spans="1:5">
      <c r="A836" s="24">
        <v>28</v>
      </c>
      <c r="B836" s="24" t="s">
        <v>4413</v>
      </c>
      <c r="C836" s="24">
        <v>1.1951647061021499E-3</v>
      </c>
      <c r="D836" s="24">
        <v>2</v>
      </c>
      <c r="E836" s="145"/>
    </row>
    <row r="837" spans="1:5">
      <c r="A837" s="24">
        <v>28</v>
      </c>
      <c r="B837" s="24" t="s">
        <v>4414</v>
      </c>
      <c r="C837" s="24">
        <v>1.1948875128684499E-3</v>
      </c>
      <c r="D837" s="24">
        <v>2</v>
      </c>
      <c r="E837" s="145"/>
    </row>
    <row r="838" spans="1:5">
      <c r="A838" s="24">
        <v>28</v>
      </c>
      <c r="B838" s="24" t="s">
        <v>4415</v>
      </c>
      <c r="C838" s="24">
        <v>1.19352271953721E-3</v>
      </c>
      <c r="D838" s="24">
        <v>2</v>
      </c>
      <c r="E838" s="145"/>
    </row>
    <row r="839" spans="1:5">
      <c r="A839" s="24">
        <v>28</v>
      </c>
      <c r="B839" s="24" t="s">
        <v>4416</v>
      </c>
      <c r="C839" s="24">
        <v>1.1922267579456099E-3</v>
      </c>
      <c r="D839" s="24">
        <v>2</v>
      </c>
      <c r="E839" s="145"/>
    </row>
    <row r="840" spans="1:5">
      <c r="A840" s="24">
        <v>28</v>
      </c>
      <c r="B840" s="24" t="s">
        <v>4417</v>
      </c>
      <c r="C840" s="24">
        <v>1.1919612616694299E-3</v>
      </c>
      <c r="D840" s="24">
        <v>2</v>
      </c>
      <c r="E840" s="145"/>
    </row>
    <row r="841" spans="1:5">
      <c r="A841" s="24">
        <v>28</v>
      </c>
      <c r="B841" s="24" t="s">
        <v>4418</v>
      </c>
      <c r="C841" s="24">
        <v>1.19080282757611E-3</v>
      </c>
      <c r="D841" s="24">
        <v>2</v>
      </c>
      <c r="E841" s="145"/>
    </row>
    <row r="842" spans="1:5">
      <c r="A842" s="24">
        <v>28</v>
      </c>
      <c r="B842" s="24" t="s">
        <v>4419</v>
      </c>
      <c r="C842" s="24">
        <v>1.19001582664502E-3</v>
      </c>
      <c r="D842" s="24">
        <v>2</v>
      </c>
      <c r="E842" s="145"/>
    </row>
    <row r="843" spans="1:5">
      <c r="A843" s="24">
        <v>28</v>
      </c>
      <c r="B843" s="24" t="s">
        <v>4420</v>
      </c>
      <c r="C843" s="24">
        <v>1.1894147196830399E-3</v>
      </c>
      <c r="D843" s="24">
        <v>2</v>
      </c>
      <c r="E843" s="145"/>
    </row>
    <row r="844" spans="1:5">
      <c r="A844" s="24">
        <v>28</v>
      </c>
      <c r="B844" s="24" t="s">
        <v>4421</v>
      </c>
      <c r="C844" s="24">
        <v>1.1876653481817101E-3</v>
      </c>
      <c r="D844" s="24">
        <v>2</v>
      </c>
      <c r="E844" s="145"/>
    </row>
    <row r="845" spans="1:5">
      <c r="A845" s="24">
        <v>28</v>
      </c>
      <c r="B845" s="24" t="s">
        <v>4422</v>
      </c>
      <c r="C845" s="24">
        <v>1.1870482738961499E-3</v>
      </c>
      <c r="D845" s="24">
        <v>2</v>
      </c>
      <c r="E845" s="145"/>
    </row>
    <row r="846" spans="1:5">
      <c r="A846" s="24">
        <v>28</v>
      </c>
      <c r="B846" s="24" t="s">
        <v>4423</v>
      </c>
      <c r="C846" s="24">
        <v>1.18630361511518E-3</v>
      </c>
      <c r="D846" s="24">
        <v>2</v>
      </c>
      <c r="E846" s="145"/>
    </row>
    <row r="847" spans="1:5">
      <c r="A847" s="24">
        <v>28</v>
      </c>
      <c r="B847" s="24" t="s">
        <v>4424</v>
      </c>
      <c r="C847" s="24">
        <v>1.18451561226041E-3</v>
      </c>
      <c r="D847" s="24">
        <v>2</v>
      </c>
      <c r="E847" s="145"/>
    </row>
    <row r="848" spans="1:5">
      <c r="A848" s="24">
        <v>28</v>
      </c>
      <c r="B848" s="24" t="s">
        <v>4425</v>
      </c>
      <c r="C848" s="24">
        <v>1.1823291208345999E-3</v>
      </c>
      <c r="D848" s="24">
        <v>2</v>
      </c>
      <c r="E848" s="145"/>
    </row>
    <row r="849" spans="1:5">
      <c r="A849" s="24">
        <v>28</v>
      </c>
      <c r="B849" s="24" t="s">
        <v>4426</v>
      </c>
      <c r="C849" s="24">
        <v>1.18132087794054E-3</v>
      </c>
      <c r="D849" s="24">
        <v>2</v>
      </c>
      <c r="E849" s="145"/>
    </row>
    <row r="850" spans="1:5">
      <c r="A850" s="24">
        <v>28</v>
      </c>
      <c r="B850" s="24" t="s">
        <v>4427</v>
      </c>
      <c r="C850" s="24">
        <v>1.18022257003492E-3</v>
      </c>
      <c r="D850" s="24">
        <v>2</v>
      </c>
      <c r="E850" s="145"/>
    </row>
    <row r="851" spans="1:5">
      <c r="A851" s="24">
        <v>28</v>
      </c>
      <c r="B851" s="24" t="s">
        <v>4428</v>
      </c>
      <c r="C851" s="24">
        <v>1.1761763313889999E-3</v>
      </c>
      <c r="D851" s="24">
        <v>2</v>
      </c>
      <c r="E851" s="145"/>
    </row>
    <row r="852" spans="1:5">
      <c r="A852" s="24">
        <v>28</v>
      </c>
      <c r="B852" s="24" t="s">
        <v>4429</v>
      </c>
      <c r="C852" s="24">
        <v>1.1740529842613201E-3</v>
      </c>
      <c r="D852" s="24">
        <v>2</v>
      </c>
      <c r="E852" s="145"/>
    </row>
    <row r="853" spans="1:5">
      <c r="A853" s="24">
        <v>28</v>
      </c>
      <c r="B853" s="24" t="s">
        <v>4430</v>
      </c>
      <c r="C853" s="24">
        <v>1.17393092196283E-3</v>
      </c>
      <c r="D853" s="24">
        <v>2</v>
      </c>
      <c r="E853" s="145"/>
    </row>
    <row r="854" spans="1:5">
      <c r="A854" s="24">
        <v>28</v>
      </c>
      <c r="B854" s="24" t="s">
        <v>4431</v>
      </c>
      <c r="C854" s="24">
        <v>1.17222926587701E-3</v>
      </c>
      <c r="D854" s="24">
        <v>2</v>
      </c>
      <c r="E854" s="145"/>
    </row>
    <row r="855" spans="1:5">
      <c r="A855" s="24">
        <v>28</v>
      </c>
      <c r="B855" s="24" t="s">
        <v>4432</v>
      </c>
      <c r="C855" s="24">
        <v>1.17168990828476E-3</v>
      </c>
      <c r="D855" s="24">
        <v>2</v>
      </c>
      <c r="E855" s="145"/>
    </row>
    <row r="856" spans="1:5">
      <c r="A856" s="24">
        <v>28</v>
      </c>
      <c r="B856" s="24" t="s">
        <v>4433</v>
      </c>
      <c r="C856" s="24">
        <v>1.1695975269586699E-3</v>
      </c>
      <c r="D856" s="24">
        <v>2</v>
      </c>
      <c r="E856" s="145"/>
    </row>
    <row r="857" spans="1:5">
      <c r="A857" s="24">
        <v>28</v>
      </c>
      <c r="B857" s="24" t="s">
        <v>4434</v>
      </c>
      <c r="C857" s="24">
        <v>1.16951467079329E-3</v>
      </c>
      <c r="D857" s="24">
        <v>2</v>
      </c>
      <c r="E857" s="145"/>
    </row>
    <row r="858" spans="1:5">
      <c r="A858" s="24">
        <v>28</v>
      </c>
      <c r="B858" s="24" t="s">
        <v>4435</v>
      </c>
      <c r="C858" s="24">
        <v>1.1686212737842499E-3</v>
      </c>
      <c r="D858" s="24">
        <v>2</v>
      </c>
      <c r="E858" s="145"/>
    </row>
    <row r="859" spans="1:5">
      <c r="A859" s="24">
        <v>28</v>
      </c>
      <c r="B859" s="24" t="s">
        <v>4436</v>
      </c>
      <c r="C859" s="24">
        <v>1.16832474888084E-3</v>
      </c>
      <c r="D859" s="24">
        <v>2</v>
      </c>
      <c r="E859" s="145"/>
    </row>
    <row r="860" spans="1:5">
      <c r="A860" s="24">
        <v>28</v>
      </c>
      <c r="B860" s="24" t="s">
        <v>4437</v>
      </c>
      <c r="C860" s="24">
        <v>1.1680816066683699E-3</v>
      </c>
      <c r="D860" s="24">
        <v>2</v>
      </c>
      <c r="E860" s="145"/>
    </row>
    <row r="861" spans="1:5">
      <c r="A861" s="24">
        <v>28</v>
      </c>
      <c r="B861" s="24" t="s">
        <v>4438</v>
      </c>
      <c r="C861" s="24">
        <v>1.16806647299161E-3</v>
      </c>
      <c r="D861" s="24">
        <v>2</v>
      </c>
      <c r="E861" s="145"/>
    </row>
    <row r="862" spans="1:5">
      <c r="A862" s="24">
        <v>28</v>
      </c>
      <c r="B862" s="24" t="s">
        <v>4439</v>
      </c>
      <c r="C862" s="24">
        <v>1.1680170234050801E-3</v>
      </c>
      <c r="D862" s="24">
        <v>2</v>
      </c>
      <c r="E862" s="145"/>
    </row>
    <row r="863" spans="1:5">
      <c r="A863" s="24">
        <v>28</v>
      </c>
      <c r="B863" s="24" t="s">
        <v>4440</v>
      </c>
      <c r="C863" s="24">
        <v>1.1671715296574E-3</v>
      </c>
      <c r="D863" s="24">
        <v>2</v>
      </c>
      <c r="E863" s="145"/>
    </row>
    <row r="864" spans="1:5">
      <c r="A864" s="24">
        <v>28</v>
      </c>
      <c r="B864" s="24" t="s">
        <v>4441</v>
      </c>
      <c r="C864" s="24">
        <v>1.1642410523296E-3</v>
      </c>
      <c r="D864" s="24">
        <v>2</v>
      </c>
      <c r="E864" s="145"/>
    </row>
    <row r="865" spans="1:5">
      <c r="A865" s="24">
        <v>28</v>
      </c>
      <c r="B865" s="24" t="s">
        <v>4442</v>
      </c>
      <c r="C865" s="24">
        <v>1.16189524277233E-3</v>
      </c>
      <c r="D865" s="24">
        <v>2</v>
      </c>
      <c r="E865" s="145"/>
    </row>
    <row r="866" spans="1:5">
      <c r="A866" s="24">
        <v>28</v>
      </c>
      <c r="B866" s="24" t="s">
        <v>4443</v>
      </c>
      <c r="C866" s="24">
        <v>1.1612981408653E-3</v>
      </c>
      <c r="D866" s="24">
        <v>2</v>
      </c>
      <c r="E866" s="145"/>
    </row>
    <row r="867" spans="1:5">
      <c r="A867" s="24">
        <v>28</v>
      </c>
      <c r="B867" s="24" t="s">
        <v>4444</v>
      </c>
      <c r="C867" s="24">
        <v>1.1595106746561401E-3</v>
      </c>
      <c r="D867" s="24">
        <v>2</v>
      </c>
      <c r="E867" s="145"/>
    </row>
    <row r="868" spans="1:5">
      <c r="A868" s="24">
        <v>28</v>
      </c>
      <c r="B868" s="24" t="s">
        <v>4445</v>
      </c>
      <c r="C868" s="24">
        <v>1.1580203317264101E-3</v>
      </c>
      <c r="D868" s="24">
        <v>2</v>
      </c>
      <c r="E868" s="145"/>
    </row>
    <row r="869" spans="1:5">
      <c r="A869" s="24">
        <v>28</v>
      </c>
      <c r="B869" s="24" t="s">
        <v>4446</v>
      </c>
      <c r="C869" s="24">
        <v>1.15784426686827E-3</v>
      </c>
      <c r="D869" s="24">
        <v>2</v>
      </c>
      <c r="E869" s="145"/>
    </row>
    <row r="870" spans="1:5">
      <c r="A870" s="24">
        <v>28</v>
      </c>
      <c r="B870" s="24" t="s">
        <v>4447</v>
      </c>
      <c r="C870" s="24">
        <v>1.1547914006412301E-3</v>
      </c>
      <c r="D870" s="24">
        <v>2</v>
      </c>
      <c r="E870" s="145"/>
    </row>
    <row r="871" spans="1:5">
      <c r="A871" s="24">
        <v>28</v>
      </c>
      <c r="B871" s="24" t="s">
        <v>4448</v>
      </c>
      <c r="C871" s="24">
        <v>1.15333421403585E-3</v>
      </c>
      <c r="D871" s="24">
        <v>2</v>
      </c>
      <c r="E871" s="145"/>
    </row>
    <row r="872" spans="1:5">
      <c r="A872" s="24">
        <v>28</v>
      </c>
      <c r="B872" s="24" t="s">
        <v>4449</v>
      </c>
      <c r="C872" s="24">
        <v>1.15325717136794E-3</v>
      </c>
      <c r="D872" s="24">
        <v>2</v>
      </c>
      <c r="E872" s="145"/>
    </row>
    <row r="873" spans="1:5">
      <c r="A873" s="24">
        <v>28</v>
      </c>
      <c r="B873" s="24" t="s">
        <v>4450</v>
      </c>
      <c r="C873" s="24">
        <v>1.15057542518837E-3</v>
      </c>
      <c r="D873" s="24">
        <v>2</v>
      </c>
      <c r="E873" s="145"/>
    </row>
    <row r="874" spans="1:5">
      <c r="A874" s="24">
        <v>28</v>
      </c>
      <c r="B874" s="24" t="s">
        <v>4451</v>
      </c>
      <c r="C874" s="24">
        <v>1.1483009491118901E-3</v>
      </c>
      <c r="D874" s="24">
        <v>2</v>
      </c>
      <c r="E874" s="145"/>
    </row>
    <row r="875" spans="1:5">
      <c r="A875" s="24">
        <v>28</v>
      </c>
      <c r="B875" s="24" t="s">
        <v>4452</v>
      </c>
      <c r="C875" s="24">
        <v>1.1480567461306099E-3</v>
      </c>
      <c r="D875" s="24">
        <v>2</v>
      </c>
      <c r="E875" s="145"/>
    </row>
    <row r="876" spans="1:5">
      <c r="A876" s="24">
        <v>28</v>
      </c>
      <c r="B876" s="24" t="s">
        <v>4453</v>
      </c>
      <c r="C876" s="24">
        <v>1.14795832452574E-3</v>
      </c>
      <c r="D876" s="24">
        <v>2</v>
      </c>
      <c r="E876" s="145"/>
    </row>
    <row r="877" spans="1:5">
      <c r="A877" s="24">
        <v>28</v>
      </c>
      <c r="B877" s="24" t="s">
        <v>4454</v>
      </c>
      <c r="C877" s="24">
        <v>1.1469352780940599E-3</v>
      </c>
      <c r="D877" s="24">
        <v>2</v>
      </c>
      <c r="E877" s="145"/>
    </row>
    <row r="878" spans="1:5">
      <c r="A878" s="24">
        <v>28</v>
      </c>
      <c r="B878" s="24" t="s">
        <v>4455</v>
      </c>
      <c r="C878" s="24">
        <v>1.1463374264848399E-3</v>
      </c>
      <c r="D878" s="24">
        <v>2</v>
      </c>
      <c r="E878" s="145"/>
    </row>
    <row r="879" spans="1:5">
      <c r="A879" s="24">
        <v>28</v>
      </c>
      <c r="B879" s="24" t="s">
        <v>4456</v>
      </c>
      <c r="C879" s="24">
        <v>1.14633353887816E-3</v>
      </c>
      <c r="D879" s="24">
        <v>2</v>
      </c>
      <c r="E879" s="145"/>
    </row>
    <row r="880" spans="1:5">
      <c r="A880" s="24">
        <v>28</v>
      </c>
      <c r="B880" s="24" t="s">
        <v>4457</v>
      </c>
      <c r="C880" s="24">
        <v>1.1461698260925E-3</v>
      </c>
      <c r="D880" s="24">
        <v>2</v>
      </c>
      <c r="E880" s="145"/>
    </row>
    <row r="881" spans="1:5">
      <c r="A881" s="24">
        <v>28</v>
      </c>
      <c r="B881" s="24" t="s">
        <v>4458</v>
      </c>
      <c r="C881" s="24">
        <v>1.14518337297764E-3</v>
      </c>
      <c r="D881" s="24">
        <v>2</v>
      </c>
      <c r="E881" s="145"/>
    </row>
    <row r="882" spans="1:5">
      <c r="A882" s="24">
        <v>28</v>
      </c>
      <c r="B882" s="24" t="s">
        <v>4459</v>
      </c>
      <c r="C882" s="24">
        <v>1.1447975582364899E-3</v>
      </c>
      <c r="D882" s="24">
        <v>2</v>
      </c>
      <c r="E882" s="145"/>
    </row>
    <row r="883" spans="1:5">
      <c r="A883" s="24">
        <v>28</v>
      </c>
      <c r="B883" s="24" t="s">
        <v>4460</v>
      </c>
      <c r="C883" s="24">
        <v>1.1441583479536699E-3</v>
      </c>
      <c r="D883" s="24">
        <v>2</v>
      </c>
      <c r="E883" s="145"/>
    </row>
    <row r="884" spans="1:5">
      <c r="A884" s="24">
        <v>28</v>
      </c>
      <c r="B884" s="24" t="s">
        <v>4461</v>
      </c>
      <c r="C884" s="24">
        <v>1.14379288398492E-3</v>
      </c>
      <c r="D884" s="24">
        <v>2</v>
      </c>
      <c r="E884" s="145"/>
    </row>
    <row r="885" spans="1:5">
      <c r="A885" s="24">
        <v>28</v>
      </c>
      <c r="B885" s="24" t="s">
        <v>4462</v>
      </c>
      <c r="C885" s="24">
        <v>1.14237729494493E-3</v>
      </c>
      <c r="D885" s="24">
        <v>2</v>
      </c>
      <c r="E885" s="145"/>
    </row>
    <row r="886" spans="1:5">
      <c r="A886" s="24">
        <v>28</v>
      </c>
      <c r="B886" s="24" t="s">
        <v>4463</v>
      </c>
      <c r="C886" s="24">
        <v>1.14227846453352E-3</v>
      </c>
      <c r="D886" s="24">
        <v>2</v>
      </c>
      <c r="E886" s="145"/>
    </row>
    <row r="887" spans="1:5">
      <c r="A887" s="24">
        <v>28</v>
      </c>
      <c r="B887" s="24" t="s">
        <v>4464</v>
      </c>
      <c r="C887" s="24">
        <v>1.1420887431454799E-3</v>
      </c>
      <c r="D887" s="24">
        <v>2</v>
      </c>
      <c r="E887" s="145"/>
    </row>
    <row r="888" spans="1:5">
      <c r="A888" s="24">
        <v>28</v>
      </c>
      <c r="B888" s="24" t="s">
        <v>4465</v>
      </c>
      <c r="C888" s="24">
        <v>1.1410609509828801E-3</v>
      </c>
      <c r="D888" s="24">
        <v>2</v>
      </c>
      <c r="E888" s="145"/>
    </row>
    <row r="889" spans="1:5">
      <c r="A889" s="24">
        <v>28</v>
      </c>
      <c r="B889" s="24" t="s">
        <v>4466</v>
      </c>
      <c r="C889" s="24">
        <v>1.1406370550142201E-3</v>
      </c>
      <c r="D889" s="24">
        <v>2</v>
      </c>
      <c r="E889" s="145"/>
    </row>
    <row r="890" spans="1:5">
      <c r="A890" s="24">
        <v>28</v>
      </c>
      <c r="B890" s="24" t="s">
        <v>4467</v>
      </c>
      <c r="C890" s="24">
        <v>1.14001550714138E-3</v>
      </c>
      <c r="D890" s="24">
        <v>2</v>
      </c>
      <c r="E890" s="145"/>
    </row>
    <row r="891" spans="1:5">
      <c r="A891" s="24">
        <v>28</v>
      </c>
      <c r="B891" s="24" t="s">
        <v>4468</v>
      </c>
      <c r="C891" s="24">
        <v>1.1395922119995499E-3</v>
      </c>
      <c r="D891" s="24">
        <v>2</v>
      </c>
      <c r="E891" s="145"/>
    </row>
    <row r="892" spans="1:5">
      <c r="A892" s="24">
        <v>28</v>
      </c>
      <c r="B892" s="24" t="s">
        <v>4469</v>
      </c>
      <c r="C892" s="24">
        <v>1.1387492650235501E-3</v>
      </c>
      <c r="D892" s="24">
        <v>2</v>
      </c>
      <c r="E892" s="145"/>
    </row>
    <row r="893" spans="1:5">
      <c r="A893" s="24">
        <v>28</v>
      </c>
      <c r="B893" s="24" t="s">
        <v>4470</v>
      </c>
      <c r="C893" s="24">
        <v>1.1333790797747299E-3</v>
      </c>
      <c r="D893" s="24">
        <v>2</v>
      </c>
      <c r="E893" s="145"/>
    </row>
    <row r="894" spans="1:5">
      <c r="A894" s="24">
        <v>28</v>
      </c>
      <c r="B894" s="24" t="s">
        <v>4471</v>
      </c>
      <c r="C894" s="24">
        <v>1.1307521013832499E-3</v>
      </c>
      <c r="D894" s="24">
        <v>2</v>
      </c>
      <c r="E894" s="145"/>
    </row>
    <row r="895" spans="1:5">
      <c r="A895" s="24">
        <v>28</v>
      </c>
      <c r="B895" s="24" t="s">
        <v>4472</v>
      </c>
      <c r="C895" s="24">
        <v>1.1305620536067301E-3</v>
      </c>
      <c r="D895" s="24">
        <v>2</v>
      </c>
      <c r="E895" s="145"/>
    </row>
    <row r="896" spans="1:5">
      <c r="A896" s="24">
        <v>28</v>
      </c>
      <c r="B896" s="24" t="s">
        <v>4473</v>
      </c>
      <c r="C896" s="24">
        <v>1.1304257683952799E-3</v>
      </c>
      <c r="D896" s="24">
        <v>2</v>
      </c>
      <c r="E896" s="145"/>
    </row>
    <row r="897" spans="1:5">
      <c r="A897" s="24">
        <v>28</v>
      </c>
      <c r="B897" s="24" t="s">
        <v>4474</v>
      </c>
      <c r="C897" s="24">
        <v>1.13006813083416E-3</v>
      </c>
      <c r="D897" s="24">
        <v>2</v>
      </c>
      <c r="E897" s="145"/>
    </row>
    <row r="898" spans="1:5">
      <c r="A898" s="24">
        <v>28</v>
      </c>
      <c r="B898" s="24" t="s">
        <v>4475</v>
      </c>
      <c r="C898" s="24">
        <v>1.1297447517955E-3</v>
      </c>
      <c r="D898" s="24">
        <v>2</v>
      </c>
      <c r="E898" s="145"/>
    </row>
    <row r="899" spans="1:5">
      <c r="A899" s="24">
        <v>28</v>
      </c>
      <c r="B899" s="24" t="s">
        <v>4476</v>
      </c>
      <c r="C899" s="24">
        <v>1.12391189022598E-3</v>
      </c>
      <c r="D899" s="24">
        <v>2</v>
      </c>
      <c r="E899" s="145"/>
    </row>
    <row r="900" spans="1:5">
      <c r="A900" s="24">
        <v>28</v>
      </c>
      <c r="B900" s="24" t="s">
        <v>4477</v>
      </c>
      <c r="C900" s="24">
        <v>1.1230596059792501E-3</v>
      </c>
      <c r="D900" s="24">
        <v>2</v>
      </c>
      <c r="E900" s="145"/>
    </row>
    <row r="901" spans="1:5">
      <c r="A901" s="24">
        <v>28</v>
      </c>
      <c r="B901" s="24" t="s">
        <v>4478</v>
      </c>
      <c r="C901" s="24">
        <v>1.12153871278753E-3</v>
      </c>
      <c r="D901" s="24">
        <v>2</v>
      </c>
      <c r="E901" s="145"/>
    </row>
    <row r="902" spans="1:5">
      <c r="A902" s="24">
        <v>28</v>
      </c>
      <c r="B902" s="24" t="s">
        <v>4479</v>
      </c>
      <c r="C902" s="24">
        <v>1.1211742787609099E-3</v>
      </c>
      <c r="D902" s="24">
        <v>2</v>
      </c>
      <c r="E902" s="145"/>
    </row>
    <row r="903" spans="1:5">
      <c r="A903" s="24">
        <v>28</v>
      </c>
      <c r="B903" s="24" t="s">
        <v>4480</v>
      </c>
      <c r="C903" s="24">
        <v>1.12066649768283E-3</v>
      </c>
      <c r="D903" s="24">
        <v>2</v>
      </c>
      <c r="E903" s="145"/>
    </row>
    <row r="904" spans="1:5">
      <c r="A904" s="24">
        <v>28</v>
      </c>
      <c r="B904" s="24" t="s">
        <v>4481</v>
      </c>
      <c r="C904" s="24">
        <v>1.1194748495168001E-3</v>
      </c>
      <c r="D904" s="24">
        <v>2</v>
      </c>
      <c r="E904" s="145"/>
    </row>
    <row r="905" spans="1:5">
      <c r="A905" s="24">
        <v>28</v>
      </c>
      <c r="B905" s="24" t="s">
        <v>4482</v>
      </c>
      <c r="C905" s="24">
        <v>1.1186027353025101E-3</v>
      </c>
      <c r="D905" s="24">
        <v>2</v>
      </c>
      <c r="E905" s="145"/>
    </row>
    <row r="906" spans="1:5">
      <c r="A906" s="24">
        <v>28</v>
      </c>
      <c r="B906" s="24" t="s">
        <v>4483</v>
      </c>
      <c r="C906" s="24">
        <v>1.11803773672248E-3</v>
      </c>
      <c r="D906" s="24">
        <v>2</v>
      </c>
      <c r="E906" s="145"/>
    </row>
    <row r="907" spans="1:5">
      <c r="A907" s="24">
        <v>28</v>
      </c>
      <c r="B907" s="24" t="s">
        <v>4484</v>
      </c>
      <c r="C907" s="24">
        <v>1.1177255788885601E-3</v>
      </c>
      <c r="D907" s="24">
        <v>2</v>
      </c>
      <c r="E907" s="145"/>
    </row>
    <row r="908" spans="1:5">
      <c r="A908" s="24">
        <v>28</v>
      </c>
      <c r="B908" s="24" t="s">
        <v>4485</v>
      </c>
      <c r="C908" s="24">
        <v>1.11740321979237E-3</v>
      </c>
      <c r="D908" s="24">
        <v>2</v>
      </c>
      <c r="E908" s="145"/>
    </row>
    <row r="909" spans="1:5">
      <c r="A909" s="24">
        <v>28</v>
      </c>
      <c r="B909" s="24" t="s">
        <v>4486</v>
      </c>
      <c r="C909" s="24">
        <v>1.1159014512385199E-3</v>
      </c>
      <c r="D909" s="24">
        <v>2</v>
      </c>
      <c r="E909" s="145"/>
    </row>
    <row r="910" spans="1:5">
      <c r="A910" s="24">
        <v>28</v>
      </c>
      <c r="B910" s="24" t="s">
        <v>4487</v>
      </c>
      <c r="C910" s="24">
        <v>1.11552998864328E-3</v>
      </c>
      <c r="D910" s="24">
        <v>2</v>
      </c>
      <c r="E910" s="145"/>
    </row>
    <row r="911" spans="1:5">
      <c r="A911" s="24">
        <v>28</v>
      </c>
      <c r="B911" s="24" t="s">
        <v>4488</v>
      </c>
      <c r="C911" s="24">
        <v>1.1140550816289799E-3</v>
      </c>
      <c r="D911" s="24">
        <v>2</v>
      </c>
      <c r="E911" s="145"/>
    </row>
    <row r="912" spans="1:5">
      <c r="A912" s="24">
        <v>28</v>
      </c>
      <c r="B912" s="24" t="s">
        <v>4489</v>
      </c>
      <c r="C912" s="24">
        <v>1.1140187138503101E-3</v>
      </c>
      <c r="D912" s="24">
        <v>2</v>
      </c>
      <c r="E912" s="145"/>
    </row>
    <row r="913" spans="1:5">
      <c r="A913" s="24">
        <v>28</v>
      </c>
      <c r="B913" s="24" t="s">
        <v>4490</v>
      </c>
      <c r="C913" s="24">
        <v>1.11387892109183E-3</v>
      </c>
      <c r="D913" s="24">
        <v>2</v>
      </c>
      <c r="E913" s="145"/>
    </row>
    <row r="914" spans="1:5">
      <c r="A914" s="24">
        <v>28</v>
      </c>
      <c r="B914" s="24" t="s">
        <v>4491</v>
      </c>
      <c r="C914" s="24">
        <v>1.11378312265031E-3</v>
      </c>
      <c r="D914" s="24">
        <v>2</v>
      </c>
      <c r="E914" s="145"/>
    </row>
    <row r="915" spans="1:5">
      <c r="A915" s="24">
        <v>28</v>
      </c>
      <c r="B915" s="24" t="s">
        <v>4492</v>
      </c>
      <c r="C915" s="24">
        <v>1.11364839024919E-3</v>
      </c>
      <c r="D915" s="24">
        <v>2</v>
      </c>
      <c r="E915" s="145"/>
    </row>
    <row r="916" spans="1:5">
      <c r="A916" s="24">
        <v>28</v>
      </c>
      <c r="B916" s="24" t="s">
        <v>4493</v>
      </c>
      <c r="C916" s="24">
        <v>1.1135958565419201E-3</v>
      </c>
      <c r="D916" s="24">
        <v>2</v>
      </c>
      <c r="E916" s="145"/>
    </row>
    <row r="917" spans="1:5">
      <c r="A917" s="24">
        <v>28</v>
      </c>
      <c r="B917" s="24" t="s">
        <v>4494</v>
      </c>
      <c r="C917" s="24">
        <v>1.11348655321319E-3</v>
      </c>
      <c r="D917" s="24">
        <v>2</v>
      </c>
      <c r="E917" s="145"/>
    </row>
    <row r="918" spans="1:5">
      <c r="A918" s="24">
        <v>28</v>
      </c>
      <c r="B918" s="24" t="s">
        <v>4495</v>
      </c>
      <c r="C918" s="24">
        <v>1.1133984857605299E-3</v>
      </c>
      <c r="D918" s="24">
        <v>2</v>
      </c>
      <c r="E918" s="145"/>
    </row>
    <row r="919" spans="1:5">
      <c r="A919" s="24">
        <v>28</v>
      </c>
      <c r="B919" s="24" t="s">
        <v>4496</v>
      </c>
      <c r="C919" s="24">
        <v>1.1131147627355699E-3</v>
      </c>
      <c r="D919" s="24">
        <v>2</v>
      </c>
      <c r="E919" s="145"/>
    </row>
    <row r="920" spans="1:5">
      <c r="A920" s="24">
        <v>28</v>
      </c>
      <c r="B920" s="24" t="s">
        <v>4497</v>
      </c>
      <c r="C920" s="24">
        <v>1.11118171391866E-3</v>
      </c>
      <c r="D920" s="24">
        <v>2</v>
      </c>
      <c r="E920" s="145"/>
    </row>
    <row r="921" spans="1:5">
      <c r="A921" s="24">
        <v>28</v>
      </c>
      <c r="B921" s="24" t="s">
        <v>4498</v>
      </c>
      <c r="C921" s="24">
        <v>1.1095477916881499E-3</v>
      </c>
      <c r="D921" s="24">
        <v>2</v>
      </c>
      <c r="E921" s="145"/>
    </row>
    <row r="922" spans="1:5">
      <c r="A922" s="24">
        <v>28</v>
      </c>
      <c r="B922" s="24" t="s">
        <v>4499</v>
      </c>
      <c r="C922" s="24">
        <v>1.1076805092717901E-3</v>
      </c>
      <c r="D922" s="24">
        <v>2</v>
      </c>
      <c r="E922" s="145"/>
    </row>
    <row r="923" spans="1:5">
      <c r="A923" s="24">
        <v>28</v>
      </c>
      <c r="B923" s="24" t="s">
        <v>4500</v>
      </c>
      <c r="C923" s="24">
        <v>1.10679832948657E-3</v>
      </c>
      <c r="D923" s="24">
        <v>2</v>
      </c>
      <c r="E923" s="145"/>
    </row>
    <row r="924" spans="1:5">
      <c r="A924" s="24">
        <v>28</v>
      </c>
      <c r="B924" s="24" t="s">
        <v>4501</v>
      </c>
      <c r="C924" s="24">
        <v>1.1067564011048E-3</v>
      </c>
      <c r="D924" s="24">
        <v>2</v>
      </c>
      <c r="E924" s="145"/>
    </row>
    <row r="925" spans="1:5">
      <c r="A925" s="24">
        <v>28</v>
      </c>
      <c r="B925" s="24" t="s">
        <v>4502</v>
      </c>
      <c r="C925" s="24">
        <v>1.10661716668614E-3</v>
      </c>
      <c r="D925" s="24">
        <v>2</v>
      </c>
      <c r="E925" s="145"/>
    </row>
    <row r="926" spans="1:5">
      <c r="A926" s="24">
        <v>28</v>
      </c>
      <c r="B926" s="24" t="s">
        <v>4503</v>
      </c>
      <c r="C926" s="24">
        <v>1.10551335223108E-3</v>
      </c>
      <c r="D926" s="24">
        <v>2</v>
      </c>
      <c r="E926" s="145"/>
    </row>
    <row r="927" spans="1:5">
      <c r="A927" s="24">
        <v>28</v>
      </c>
      <c r="B927" s="24" t="s">
        <v>4504</v>
      </c>
      <c r="C927" s="24">
        <v>1.1044438911636E-3</v>
      </c>
      <c r="D927" s="24">
        <v>2</v>
      </c>
      <c r="E927" s="145"/>
    </row>
    <row r="928" spans="1:5">
      <c r="A928" s="24">
        <v>28</v>
      </c>
      <c r="B928" s="24" t="s">
        <v>4505</v>
      </c>
      <c r="C928" s="24">
        <v>1.1040890564307799E-3</v>
      </c>
      <c r="D928" s="24">
        <v>2</v>
      </c>
      <c r="E928" s="145"/>
    </row>
    <row r="929" spans="1:5">
      <c r="A929" s="24">
        <v>28</v>
      </c>
      <c r="B929" s="24" t="s">
        <v>4506</v>
      </c>
      <c r="C929" s="24">
        <v>1.1033607902185499E-3</v>
      </c>
      <c r="D929" s="24">
        <v>2</v>
      </c>
      <c r="E929" s="145"/>
    </row>
    <row r="930" spans="1:5">
      <c r="A930" s="24">
        <v>28</v>
      </c>
      <c r="B930" s="24" t="s">
        <v>4507</v>
      </c>
      <c r="C930" s="24">
        <v>1.1023720395662E-3</v>
      </c>
      <c r="D930" s="24">
        <v>2</v>
      </c>
      <c r="E930" s="145"/>
    </row>
    <row r="931" spans="1:5">
      <c r="A931" s="24">
        <v>28</v>
      </c>
      <c r="B931" s="24" t="s">
        <v>4508</v>
      </c>
      <c r="C931" s="24">
        <v>1.1020254727569501E-3</v>
      </c>
      <c r="D931" s="24">
        <v>2</v>
      </c>
      <c r="E931" s="145"/>
    </row>
    <row r="932" spans="1:5">
      <c r="A932" s="24">
        <v>28</v>
      </c>
      <c r="B932" s="24" t="s">
        <v>4509</v>
      </c>
      <c r="C932" s="24">
        <v>1.1007001881150301E-3</v>
      </c>
      <c r="D932" s="24">
        <v>2</v>
      </c>
      <c r="E932" s="145"/>
    </row>
    <row r="933" spans="1:5">
      <c r="A933" s="24">
        <v>28</v>
      </c>
      <c r="B933" s="24" t="s">
        <v>4510</v>
      </c>
      <c r="C933" s="24">
        <v>1.1006373338068301E-3</v>
      </c>
      <c r="D933" s="24">
        <v>2</v>
      </c>
      <c r="E933" s="145"/>
    </row>
    <row r="934" spans="1:5">
      <c r="A934" s="24">
        <v>28</v>
      </c>
      <c r="B934" s="24" t="s">
        <v>4511</v>
      </c>
      <c r="C934" s="24">
        <v>1.10059259334239E-3</v>
      </c>
      <c r="D934" s="24">
        <v>2</v>
      </c>
      <c r="E934" s="145"/>
    </row>
    <row r="935" spans="1:5">
      <c r="A935" s="24">
        <v>28</v>
      </c>
      <c r="B935" s="24" t="s">
        <v>4512</v>
      </c>
      <c r="C935" s="24">
        <v>1.1004951183363201E-3</v>
      </c>
      <c r="D935" s="24">
        <v>2</v>
      </c>
      <c r="E935" s="145"/>
    </row>
    <row r="936" spans="1:5">
      <c r="A936" s="24">
        <v>28</v>
      </c>
      <c r="B936" s="24" t="s">
        <v>4513</v>
      </c>
      <c r="C936" s="24">
        <v>1.1001364926200899E-3</v>
      </c>
      <c r="D936" s="24">
        <v>2</v>
      </c>
      <c r="E936" s="145"/>
    </row>
    <row r="937" spans="1:5">
      <c r="A937" s="24">
        <v>28</v>
      </c>
      <c r="B937" s="24" t="s">
        <v>4514</v>
      </c>
      <c r="C937" s="24">
        <v>1.0998090197145199E-3</v>
      </c>
      <c r="D937" s="24">
        <v>2</v>
      </c>
      <c r="E937" s="145"/>
    </row>
    <row r="938" spans="1:5">
      <c r="A938" s="24">
        <v>28</v>
      </c>
      <c r="B938" s="24" t="s">
        <v>4515</v>
      </c>
      <c r="C938" s="24">
        <v>1.09971142711285E-3</v>
      </c>
      <c r="D938" s="24">
        <v>2</v>
      </c>
      <c r="E938" s="145"/>
    </row>
    <row r="939" spans="1:5">
      <c r="A939" s="24">
        <v>28</v>
      </c>
      <c r="B939" s="24" t="s">
        <v>4516</v>
      </c>
      <c r="C939" s="24">
        <v>1.0994237235151299E-3</v>
      </c>
      <c r="D939" s="24">
        <v>2</v>
      </c>
      <c r="E939" s="145"/>
    </row>
    <row r="940" spans="1:5">
      <c r="A940" s="24">
        <v>28</v>
      </c>
      <c r="B940" s="24" t="s">
        <v>4517</v>
      </c>
      <c r="C940" s="24">
        <v>1.099264326061E-3</v>
      </c>
      <c r="D940" s="24">
        <v>2</v>
      </c>
      <c r="E940" s="145"/>
    </row>
    <row r="941" spans="1:5">
      <c r="A941" s="24">
        <v>28</v>
      </c>
      <c r="B941" s="24" t="s">
        <v>4518</v>
      </c>
      <c r="C941" s="24">
        <v>1.09862104325698E-3</v>
      </c>
      <c r="D941" s="24">
        <v>2</v>
      </c>
      <c r="E941" s="145"/>
    </row>
    <row r="942" spans="1:5">
      <c r="A942" s="24">
        <v>28</v>
      </c>
      <c r="B942" s="24" t="s">
        <v>4519</v>
      </c>
      <c r="C942" s="24">
        <v>1.0984207542448199E-3</v>
      </c>
      <c r="D942" s="24">
        <v>2</v>
      </c>
      <c r="E942" s="145"/>
    </row>
    <row r="943" spans="1:5">
      <c r="A943" s="24">
        <v>28</v>
      </c>
      <c r="B943" s="24" t="s">
        <v>4520</v>
      </c>
      <c r="C943" s="24">
        <v>1.0983310214985899E-3</v>
      </c>
      <c r="D943" s="24">
        <v>2</v>
      </c>
      <c r="E943" s="145"/>
    </row>
    <row r="944" spans="1:5">
      <c r="A944" s="24">
        <v>28</v>
      </c>
      <c r="B944" s="24" t="s">
        <v>4521</v>
      </c>
      <c r="C944" s="24">
        <v>1.09814602216596E-3</v>
      </c>
      <c r="D944" s="24">
        <v>2</v>
      </c>
      <c r="E944" s="145"/>
    </row>
    <row r="945" spans="1:5">
      <c r="A945" s="24">
        <v>28</v>
      </c>
      <c r="B945" s="24" t="s">
        <v>4522</v>
      </c>
      <c r="C945" s="24">
        <v>1.09766731386707E-3</v>
      </c>
      <c r="D945" s="24">
        <v>2</v>
      </c>
      <c r="E945" s="145"/>
    </row>
    <row r="946" spans="1:5">
      <c r="A946" s="24">
        <v>28</v>
      </c>
      <c r="B946" s="24" t="s">
        <v>4523</v>
      </c>
      <c r="C946" s="24">
        <v>1.0976223550666099E-3</v>
      </c>
      <c r="D946" s="24">
        <v>2</v>
      </c>
      <c r="E946" s="145"/>
    </row>
    <row r="947" spans="1:5">
      <c r="A947" s="24">
        <v>28</v>
      </c>
      <c r="B947" s="24" t="s">
        <v>4524</v>
      </c>
      <c r="C947" s="24">
        <v>1.0974409851734999E-3</v>
      </c>
      <c r="D947" s="24">
        <v>2</v>
      </c>
      <c r="E947" s="145"/>
    </row>
    <row r="948" spans="1:5">
      <c r="A948" s="24">
        <v>28</v>
      </c>
      <c r="B948" s="24" t="s">
        <v>4525</v>
      </c>
      <c r="C948" s="24">
        <v>1.09739785390672E-3</v>
      </c>
      <c r="D948" s="24">
        <v>2</v>
      </c>
      <c r="E948" s="145"/>
    </row>
    <row r="949" spans="1:5">
      <c r="A949" s="24">
        <v>28</v>
      </c>
      <c r="B949" s="24" t="s">
        <v>4526</v>
      </c>
      <c r="C949" s="24">
        <v>1.09694649848591E-3</v>
      </c>
      <c r="D949" s="24">
        <v>2</v>
      </c>
      <c r="E949" s="145"/>
    </row>
    <row r="950" spans="1:5">
      <c r="A950" s="24">
        <v>28</v>
      </c>
      <c r="B950" s="24" t="s">
        <v>4527</v>
      </c>
      <c r="C950" s="24">
        <v>1.09647950681746E-3</v>
      </c>
      <c r="D950" s="24">
        <v>2</v>
      </c>
      <c r="E950" s="145"/>
    </row>
    <row r="951" spans="1:5">
      <c r="A951" s="24">
        <v>28</v>
      </c>
      <c r="B951" s="24" t="s">
        <v>4528</v>
      </c>
      <c r="C951" s="24">
        <v>1.09642533086662E-3</v>
      </c>
      <c r="D951" s="24">
        <v>2</v>
      </c>
      <c r="E951" s="145"/>
    </row>
    <row r="952" spans="1:5">
      <c r="A952" s="24">
        <v>28</v>
      </c>
      <c r="B952" s="24" t="s">
        <v>4529</v>
      </c>
      <c r="C952" s="24">
        <v>1.0954533835466601E-3</v>
      </c>
      <c r="D952" s="24">
        <v>2</v>
      </c>
      <c r="E952" s="145"/>
    </row>
    <row r="953" spans="1:5">
      <c r="A953" s="24">
        <v>28</v>
      </c>
      <c r="B953" s="24" t="s">
        <v>4530</v>
      </c>
      <c r="C953" s="24">
        <v>1.09468991248607E-3</v>
      </c>
      <c r="D953" s="24">
        <v>2</v>
      </c>
      <c r="E953" s="145"/>
    </row>
    <row r="954" spans="1:5">
      <c r="A954" s="24">
        <v>28</v>
      </c>
      <c r="B954" s="24" t="s">
        <v>4531</v>
      </c>
      <c r="C954" s="24">
        <v>1.0935532585001401E-3</v>
      </c>
      <c r="D954" s="24">
        <v>2</v>
      </c>
      <c r="E954" s="145"/>
    </row>
    <row r="955" spans="1:5">
      <c r="A955" s="24">
        <v>28</v>
      </c>
      <c r="B955" s="24" t="s">
        <v>4532</v>
      </c>
      <c r="C955" s="24">
        <v>1.0927427983420401E-3</v>
      </c>
      <c r="D955" s="24">
        <v>2</v>
      </c>
      <c r="E955" s="145"/>
    </row>
    <row r="956" spans="1:5">
      <c r="A956" s="24">
        <v>28</v>
      </c>
      <c r="B956" s="24" t="s">
        <v>4533</v>
      </c>
      <c r="C956" s="24">
        <v>1.09225443900185E-3</v>
      </c>
      <c r="D956" s="24">
        <v>2</v>
      </c>
      <c r="E956" s="145"/>
    </row>
    <row r="957" spans="1:5">
      <c r="A957" s="24">
        <v>28</v>
      </c>
      <c r="B957" s="24" t="s">
        <v>4534</v>
      </c>
      <c r="C957" s="24">
        <v>1.09104340591759E-3</v>
      </c>
      <c r="D957" s="24">
        <v>2</v>
      </c>
      <c r="E957" s="145"/>
    </row>
    <row r="958" spans="1:5">
      <c r="A958" s="24">
        <v>28</v>
      </c>
      <c r="B958" s="24" t="s">
        <v>4535</v>
      </c>
      <c r="C958" s="24">
        <v>1.0905008540920099E-3</v>
      </c>
      <c r="D958" s="24">
        <v>2</v>
      </c>
      <c r="E958" s="145"/>
    </row>
    <row r="959" spans="1:5">
      <c r="A959" s="24">
        <v>28</v>
      </c>
      <c r="B959" s="24" t="s">
        <v>4536</v>
      </c>
      <c r="C959" s="24">
        <v>1.0902420026434E-3</v>
      </c>
      <c r="D959" s="24">
        <v>2</v>
      </c>
      <c r="E959" s="145"/>
    </row>
    <row r="960" spans="1:5">
      <c r="A960" s="24">
        <v>28</v>
      </c>
      <c r="B960" s="24" t="s">
        <v>4537</v>
      </c>
      <c r="C960" s="24">
        <v>1.0898296904174899E-3</v>
      </c>
      <c r="D960" s="24">
        <v>2</v>
      </c>
      <c r="E960" s="145"/>
    </row>
    <row r="961" spans="1:5">
      <c r="A961" s="24">
        <v>28</v>
      </c>
      <c r="B961" s="24" t="s">
        <v>4538</v>
      </c>
      <c r="C961" s="24">
        <v>1.0897145402061199E-3</v>
      </c>
      <c r="D961" s="24">
        <v>2</v>
      </c>
      <c r="E961" s="145"/>
    </row>
    <row r="962" spans="1:5">
      <c r="A962" s="24">
        <v>28</v>
      </c>
      <c r="B962" s="24" t="s">
        <v>4539</v>
      </c>
      <c r="C962" s="24">
        <v>1.0894040916814599E-3</v>
      </c>
      <c r="D962" s="24">
        <v>2</v>
      </c>
      <c r="E962" s="145"/>
    </row>
    <row r="963" spans="1:5">
      <c r="A963" s="24">
        <v>28</v>
      </c>
      <c r="B963" s="24" t="s">
        <v>4540</v>
      </c>
      <c r="C963" s="24">
        <v>1.08907681197401E-3</v>
      </c>
      <c r="D963" s="24">
        <v>2</v>
      </c>
      <c r="E963" s="145"/>
    </row>
    <row r="964" spans="1:5">
      <c r="A964" s="24">
        <v>28</v>
      </c>
      <c r="B964" s="24" t="s">
        <v>4541</v>
      </c>
      <c r="C964" s="24">
        <v>1.08872934752124E-3</v>
      </c>
      <c r="D964" s="24">
        <v>2</v>
      </c>
      <c r="E964" s="145"/>
    </row>
    <row r="965" spans="1:5">
      <c r="A965" s="24">
        <v>28</v>
      </c>
      <c r="B965" s="24" t="s">
        <v>4542</v>
      </c>
      <c r="C965" s="24">
        <v>1.08870251626891E-3</v>
      </c>
      <c r="D965" s="24">
        <v>2</v>
      </c>
      <c r="E965" s="145"/>
    </row>
    <row r="966" spans="1:5">
      <c r="A966" s="24">
        <v>28</v>
      </c>
      <c r="B966" s="24" t="s">
        <v>4543</v>
      </c>
      <c r="C966" s="24">
        <v>1.08855440189592E-3</v>
      </c>
      <c r="D966" s="24">
        <v>2</v>
      </c>
      <c r="E966" s="145"/>
    </row>
    <row r="967" spans="1:5">
      <c r="A967" s="24">
        <v>28</v>
      </c>
      <c r="B967" s="24" t="s">
        <v>4544</v>
      </c>
      <c r="C967" s="24">
        <v>1.0857528968313301E-3</v>
      </c>
      <c r="D967" s="24">
        <v>2</v>
      </c>
      <c r="E967" s="145"/>
    </row>
    <row r="968" spans="1:5">
      <c r="A968" s="24">
        <v>28</v>
      </c>
      <c r="B968" s="24" t="s">
        <v>4545</v>
      </c>
      <c r="C968" s="24">
        <v>1.08552028928544E-3</v>
      </c>
      <c r="D968" s="24">
        <v>2</v>
      </c>
      <c r="E968" s="145"/>
    </row>
    <row r="969" spans="1:5">
      <c r="A969" s="24">
        <v>28</v>
      </c>
      <c r="B969" s="24" t="s">
        <v>4546</v>
      </c>
      <c r="C969" s="24">
        <v>1.08463570372985E-3</v>
      </c>
      <c r="D969" s="24">
        <v>2</v>
      </c>
      <c r="E969" s="145"/>
    </row>
    <row r="970" spans="1:5">
      <c r="A970" s="24">
        <v>28</v>
      </c>
      <c r="B970" s="24" t="s">
        <v>4547</v>
      </c>
      <c r="C970" s="24">
        <v>1.0839576499552799E-3</v>
      </c>
      <c r="D970" s="24">
        <v>2</v>
      </c>
      <c r="E970" s="145"/>
    </row>
    <row r="971" spans="1:5">
      <c r="A971" s="24">
        <v>28</v>
      </c>
      <c r="B971" s="24" t="s">
        <v>4548</v>
      </c>
      <c r="C971" s="24">
        <v>1.0835714534343001E-3</v>
      </c>
      <c r="D971" s="24">
        <v>2</v>
      </c>
      <c r="E971" s="145"/>
    </row>
    <row r="972" spans="1:5">
      <c r="A972" s="24">
        <v>28</v>
      </c>
      <c r="B972" s="24" t="s">
        <v>4549</v>
      </c>
      <c r="C972" s="24">
        <v>1.0810339409670401E-3</v>
      </c>
      <c r="D972" s="24">
        <v>2</v>
      </c>
      <c r="E972" s="145"/>
    </row>
    <row r="973" spans="1:5">
      <c r="A973" s="24">
        <v>28</v>
      </c>
      <c r="B973" s="24" t="s">
        <v>4550</v>
      </c>
      <c r="C973" s="24">
        <v>1.0802441428762199E-3</v>
      </c>
      <c r="D973" s="24">
        <v>2</v>
      </c>
      <c r="E973" s="145"/>
    </row>
    <row r="974" spans="1:5">
      <c r="A974" s="24">
        <v>28</v>
      </c>
      <c r="B974" s="24" t="s">
        <v>4551</v>
      </c>
      <c r="C974" s="24">
        <v>1.0786193114067401E-3</v>
      </c>
      <c r="D974" s="24">
        <v>2</v>
      </c>
      <c r="E974" s="145"/>
    </row>
    <row r="975" spans="1:5">
      <c r="A975" s="24">
        <v>28</v>
      </c>
      <c r="B975" s="24" t="s">
        <v>4552</v>
      </c>
      <c r="C975" s="24">
        <v>1.07822452580442E-3</v>
      </c>
      <c r="D975" s="24">
        <v>2</v>
      </c>
      <c r="E975" s="145"/>
    </row>
    <row r="976" spans="1:5">
      <c r="A976" s="24">
        <v>28</v>
      </c>
      <c r="B976" s="24" t="s">
        <v>4553</v>
      </c>
      <c r="C976" s="24">
        <v>1.07760030059456E-3</v>
      </c>
      <c r="D976" s="24">
        <v>2</v>
      </c>
      <c r="E976" s="145"/>
    </row>
    <row r="977" spans="1:5">
      <c r="A977" s="24">
        <v>28</v>
      </c>
      <c r="B977" s="24" t="s">
        <v>4554</v>
      </c>
      <c r="C977" s="24">
        <v>1.0774304163523301E-3</v>
      </c>
      <c r="D977" s="24">
        <v>2</v>
      </c>
      <c r="E977" s="145"/>
    </row>
    <row r="978" spans="1:5">
      <c r="A978" s="24">
        <v>28</v>
      </c>
      <c r="B978" s="24" t="s">
        <v>4555</v>
      </c>
      <c r="C978" s="24">
        <v>1.0767471867287901E-3</v>
      </c>
      <c r="D978" s="24">
        <v>2</v>
      </c>
      <c r="E978" s="145"/>
    </row>
    <row r="979" spans="1:5">
      <c r="A979" s="24">
        <v>28</v>
      </c>
      <c r="B979" s="24" t="s">
        <v>4556</v>
      </c>
      <c r="C979" s="24">
        <v>1.0765263284632199E-3</v>
      </c>
      <c r="D979" s="24">
        <v>2</v>
      </c>
      <c r="E979" s="145"/>
    </row>
    <row r="980" spans="1:5">
      <c r="A980" s="24">
        <v>28</v>
      </c>
      <c r="B980" s="24" t="s">
        <v>4557</v>
      </c>
      <c r="C980" s="24">
        <v>1.0760243484255699E-3</v>
      </c>
      <c r="D980" s="24">
        <v>2</v>
      </c>
      <c r="E980" s="145"/>
    </row>
    <row r="981" spans="1:5">
      <c r="A981" s="24">
        <v>28</v>
      </c>
      <c r="B981" s="24" t="s">
        <v>4558</v>
      </c>
      <c r="C981" s="24">
        <v>1.0754618969486299E-3</v>
      </c>
      <c r="D981" s="24">
        <v>2</v>
      </c>
      <c r="E981" s="145"/>
    </row>
    <row r="982" spans="1:5">
      <c r="A982" s="24">
        <v>28</v>
      </c>
      <c r="B982" s="24" t="s">
        <v>4559</v>
      </c>
      <c r="C982" s="24">
        <v>1.0753244950663099E-3</v>
      </c>
      <c r="D982" s="24">
        <v>2</v>
      </c>
      <c r="E982" s="145"/>
    </row>
    <row r="983" spans="1:5">
      <c r="A983" s="24">
        <v>28</v>
      </c>
      <c r="B983" s="24" t="s">
        <v>4560</v>
      </c>
      <c r="C983" s="24">
        <v>1.07530576871218E-3</v>
      </c>
      <c r="D983" s="24">
        <v>2</v>
      </c>
      <c r="E983" s="145"/>
    </row>
    <row r="984" spans="1:5">
      <c r="A984" s="24">
        <v>28</v>
      </c>
      <c r="B984" s="24" t="s">
        <v>4561</v>
      </c>
      <c r="C984" s="24">
        <v>1.07502526891712E-3</v>
      </c>
      <c r="D984" s="24">
        <v>2</v>
      </c>
      <c r="E984" s="145"/>
    </row>
    <row r="985" spans="1:5">
      <c r="A985" s="24">
        <v>28</v>
      </c>
      <c r="B985" s="24" t="s">
        <v>4562</v>
      </c>
      <c r="C985" s="24">
        <v>1.07483060879698E-3</v>
      </c>
      <c r="D985" s="24">
        <v>2</v>
      </c>
      <c r="E985" s="145"/>
    </row>
    <row r="986" spans="1:5">
      <c r="A986" s="24">
        <v>28</v>
      </c>
      <c r="B986" s="24" t="s">
        <v>4563</v>
      </c>
      <c r="C986" s="24">
        <v>1.07388186013291E-3</v>
      </c>
      <c r="D986" s="24">
        <v>2</v>
      </c>
      <c r="E986" s="145"/>
    </row>
    <row r="987" spans="1:5">
      <c r="A987" s="24">
        <v>28</v>
      </c>
      <c r="B987" s="24" t="s">
        <v>4564</v>
      </c>
      <c r="C987" s="24">
        <v>1.07341900501512E-3</v>
      </c>
      <c r="D987" s="24">
        <v>2</v>
      </c>
      <c r="E987" s="145"/>
    </row>
    <row r="988" spans="1:5">
      <c r="A988" s="24">
        <v>28</v>
      </c>
      <c r="B988" s="24" t="s">
        <v>4565</v>
      </c>
      <c r="C988" s="24">
        <v>1.0721089654408501E-3</v>
      </c>
      <c r="D988" s="24">
        <v>2</v>
      </c>
      <c r="E988" s="145"/>
    </row>
    <row r="989" spans="1:5">
      <c r="A989" s="24">
        <v>28</v>
      </c>
      <c r="B989" s="24" t="s">
        <v>4566</v>
      </c>
      <c r="C989" s="24">
        <v>1.0720824645027399E-3</v>
      </c>
      <c r="D989" s="24">
        <v>2</v>
      </c>
      <c r="E989" s="145"/>
    </row>
    <row r="990" spans="1:5">
      <c r="A990" s="24">
        <v>28</v>
      </c>
      <c r="B990" s="24" t="s">
        <v>4567</v>
      </c>
      <c r="C990" s="24">
        <v>1.0706727174328899E-3</v>
      </c>
      <c r="D990" s="24">
        <v>2</v>
      </c>
      <c r="E990" s="145"/>
    </row>
    <row r="991" spans="1:5">
      <c r="A991" s="24">
        <v>28</v>
      </c>
      <c r="B991" s="24" t="s">
        <v>4568</v>
      </c>
      <c r="C991" s="24">
        <v>1.06993455310267E-3</v>
      </c>
      <c r="D991" s="24">
        <v>2</v>
      </c>
      <c r="E991" s="145"/>
    </row>
    <row r="992" spans="1:5">
      <c r="A992" s="24">
        <v>28</v>
      </c>
      <c r="B992" s="24" t="s">
        <v>4569</v>
      </c>
      <c r="C992" s="24">
        <v>1.0696180671128099E-3</v>
      </c>
      <c r="D992" s="24">
        <v>2</v>
      </c>
      <c r="E992" s="145"/>
    </row>
    <row r="993" spans="1:5">
      <c r="A993" s="24">
        <v>28</v>
      </c>
      <c r="B993" s="24" t="s">
        <v>4570</v>
      </c>
      <c r="C993" s="24">
        <v>1.06864155110231E-3</v>
      </c>
      <c r="D993" s="24">
        <v>2</v>
      </c>
      <c r="E993" s="145"/>
    </row>
    <row r="994" spans="1:5">
      <c r="A994" s="24">
        <v>28</v>
      </c>
      <c r="B994" s="24" t="s">
        <v>4571</v>
      </c>
      <c r="C994" s="24">
        <v>1.0685969560650899E-3</v>
      </c>
      <c r="D994" s="24">
        <v>2</v>
      </c>
      <c r="E994" s="145"/>
    </row>
    <row r="995" spans="1:5">
      <c r="A995" s="24">
        <v>28</v>
      </c>
      <c r="B995" s="24" t="s">
        <v>4572</v>
      </c>
      <c r="C995" s="24">
        <v>1.0683642605799899E-3</v>
      </c>
      <c r="D995" s="24">
        <v>2</v>
      </c>
      <c r="E995" s="145"/>
    </row>
    <row r="996" spans="1:5">
      <c r="A996" s="24">
        <v>28</v>
      </c>
      <c r="B996" s="24" t="s">
        <v>4573</v>
      </c>
      <c r="C996" s="24">
        <v>1.0678933497011401E-3</v>
      </c>
      <c r="D996" s="24">
        <v>2</v>
      </c>
      <c r="E996" s="145"/>
    </row>
    <row r="997" spans="1:5">
      <c r="A997" s="24">
        <v>28</v>
      </c>
      <c r="B997" s="24" t="s">
        <v>4574</v>
      </c>
      <c r="C997" s="24">
        <v>1.0678340006034001E-3</v>
      </c>
      <c r="D997" s="24">
        <v>2</v>
      </c>
      <c r="E997" s="145"/>
    </row>
    <row r="998" spans="1:5">
      <c r="A998" s="24">
        <v>28</v>
      </c>
      <c r="B998" s="24" t="s">
        <v>4575</v>
      </c>
      <c r="C998" s="24">
        <v>1.06550230281188E-3</v>
      </c>
      <c r="D998" s="24">
        <v>2</v>
      </c>
      <c r="E998" s="145"/>
    </row>
    <row r="999" spans="1:5">
      <c r="A999" s="24">
        <v>28</v>
      </c>
      <c r="B999" s="24" t="s">
        <v>4576</v>
      </c>
      <c r="C999" s="24">
        <v>1.06437528854098E-3</v>
      </c>
      <c r="D999" s="24">
        <v>2</v>
      </c>
      <c r="E999" s="145"/>
    </row>
    <row r="1000" spans="1:5">
      <c r="A1000" s="24">
        <v>28</v>
      </c>
      <c r="B1000" s="24" t="s">
        <v>4577</v>
      </c>
      <c r="C1000" s="24">
        <v>1.0628143261268699E-3</v>
      </c>
      <c r="D1000" s="24">
        <v>2</v>
      </c>
      <c r="E1000" s="145"/>
    </row>
    <row r="1001" spans="1:5">
      <c r="A1001" s="24">
        <v>28</v>
      </c>
      <c r="B1001" s="24" t="s">
        <v>4578</v>
      </c>
      <c r="C1001" s="24">
        <v>1.06126089749115E-3</v>
      </c>
      <c r="D1001" s="24">
        <v>2</v>
      </c>
      <c r="E1001" s="145"/>
    </row>
    <row r="1002" spans="1:5">
      <c r="A1002" s="24">
        <v>28</v>
      </c>
      <c r="B1002" s="24" t="s">
        <v>4579</v>
      </c>
      <c r="C1002" s="24">
        <v>1.0580284032429799E-3</v>
      </c>
      <c r="D1002" s="24">
        <v>2</v>
      </c>
      <c r="E1002" s="145"/>
    </row>
    <row r="1003" spans="1:5">
      <c r="A1003" s="24">
        <v>28</v>
      </c>
      <c r="B1003" s="24" t="s">
        <v>4580</v>
      </c>
      <c r="C1003" s="24">
        <v>1.05732614490306E-3</v>
      </c>
      <c r="D1003" s="24">
        <v>2</v>
      </c>
      <c r="E1003" s="145"/>
    </row>
    <row r="1004" spans="1:5">
      <c r="A1004" s="24">
        <v>28</v>
      </c>
      <c r="B1004" s="24" t="s">
        <v>4581</v>
      </c>
      <c r="C1004" s="24">
        <v>1.0570434689426401E-3</v>
      </c>
      <c r="D1004" s="24">
        <v>2</v>
      </c>
      <c r="E1004" s="145"/>
    </row>
    <row r="1005" spans="1:5">
      <c r="A1005" s="24">
        <v>28</v>
      </c>
      <c r="B1005" s="24" t="s">
        <v>4582</v>
      </c>
      <c r="C1005" s="24">
        <v>1.0567984770719599E-3</v>
      </c>
      <c r="D1005" s="24">
        <v>2</v>
      </c>
      <c r="E1005" s="145"/>
    </row>
    <row r="1006" spans="1:5">
      <c r="A1006" s="24">
        <v>28</v>
      </c>
      <c r="B1006" s="24" t="s">
        <v>4583</v>
      </c>
      <c r="C1006" s="24">
        <v>1.0565790984700099E-3</v>
      </c>
      <c r="D1006" s="24">
        <v>2</v>
      </c>
      <c r="E1006" s="145"/>
    </row>
    <row r="1007" spans="1:5">
      <c r="A1007" s="24">
        <v>28</v>
      </c>
      <c r="B1007" s="24" t="s">
        <v>4584</v>
      </c>
      <c r="C1007" s="24">
        <v>1.0552124579929999E-3</v>
      </c>
      <c r="D1007" s="24">
        <v>2</v>
      </c>
      <c r="E1007" s="145"/>
    </row>
    <row r="1008" spans="1:5">
      <c r="A1008" s="24">
        <v>28</v>
      </c>
      <c r="B1008" s="24" t="s">
        <v>4585</v>
      </c>
      <c r="C1008" s="24">
        <v>1.05382889437089E-3</v>
      </c>
      <c r="D1008" s="24">
        <v>2</v>
      </c>
      <c r="E1008" s="145"/>
    </row>
    <row r="1009" spans="1:5">
      <c r="A1009" s="24">
        <v>28</v>
      </c>
      <c r="B1009" s="24" t="s">
        <v>4586</v>
      </c>
      <c r="C1009" s="24">
        <v>1.05336902636244E-3</v>
      </c>
      <c r="D1009" s="24">
        <v>2</v>
      </c>
      <c r="E1009" s="145"/>
    </row>
    <row r="1010" spans="1:5">
      <c r="A1010" s="24">
        <v>28</v>
      </c>
      <c r="B1010" s="24" t="s">
        <v>4587</v>
      </c>
      <c r="C1010" s="24">
        <v>1.05308372405721E-3</v>
      </c>
      <c r="D1010" s="24">
        <v>2</v>
      </c>
      <c r="E1010" s="145"/>
    </row>
    <row r="1011" spans="1:5">
      <c r="A1011" s="24">
        <v>28</v>
      </c>
      <c r="B1011" s="24" t="s">
        <v>4588</v>
      </c>
      <c r="C1011" s="24">
        <v>1.0530825137391501E-3</v>
      </c>
      <c r="D1011" s="24">
        <v>2</v>
      </c>
      <c r="E1011" s="145"/>
    </row>
    <row r="1012" spans="1:5">
      <c r="A1012" s="24">
        <v>28</v>
      </c>
      <c r="B1012" s="24" t="s">
        <v>4589</v>
      </c>
      <c r="C1012" s="24">
        <v>1.0527099442609899E-3</v>
      </c>
      <c r="D1012" s="24">
        <v>2</v>
      </c>
      <c r="E1012" s="145"/>
    </row>
    <row r="1013" spans="1:5">
      <c r="A1013" s="24">
        <v>28</v>
      </c>
      <c r="B1013" s="24" t="s">
        <v>4590</v>
      </c>
      <c r="C1013" s="24">
        <v>1.0513086485034501E-3</v>
      </c>
      <c r="D1013" s="24">
        <v>2</v>
      </c>
      <c r="E1013" s="145"/>
    </row>
    <row r="1014" spans="1:5">
      <c r="A1014" s="24">
        <v>28</v>
      </c>
      <c r="B1014" s="24" t="s">
        <v>4591</v>
      </c>
      <c r="C1014" s="24">
        <v>1.05028071971058E-3</v>
      </c>
      <c r="D1014" s="24">
        <v>2</v>
      </c>
      <c r="E1014" s="145"/>
    </row>
    <row r="1015" spans="1:5">
      <c r="A1015" s="24">
        <v>28</v>
      </c>
      <c r="B1015" s="24" t="s">
        <v>4592</v>
      </c>
      <c r="C1015" s="24">
        <v>1.0497696508935399E-3</v>
      </c>
      <c r="D1015" s="24">
        <v>2</v>
      </c>
      <c r="E1015" s="145"/>
    </row>
    <row r="1016" spans="1:5">
      <c r="A1016" s="24">
        <v>28</v>
      </c>
      <c r="B1016" s="24" t="s">
        <v>4593</v>
      </c>
      <c r="C1016" s="24">
        <v>1.0491942494074099E-3</v>
      </c>
      <c r="D1016" s="24">
        <v>2</v>
      </c>
      <c r="E1016" s="145"/>
    </row>
    <row r="1017" spans="1:5">
      <c r="A1017" s="24">
        <v>28</v>
      </c>
      <c r="B1017" s="24" t="s">
        <v>4594</v>
      </c>
      <c r="C1017" s="24">
        <v>1.04804398329617E-3</v>
      </c>
      <c r="D1017" s="24">
        <v>2</v>
      </c>
      <c r="E1017" s="145"/>
    </row>
    <row r="1018" spans="1:5">
      <c r="A1018" s="24">
        <v>28</v>
      </c>
      <c r="B1018" s="24" t="s">
        <v>4595</v>
      </c>
      <c r="C1018" s="24">
        <v>1.04556863357574E-3</v>
      </c>
      <c r="D1018" s="24">
        <v>2</v>
      </c>
      <c r="E1018" s="145"/>
    </row>
    <row r="1019" spans="1:5">
      <c r="A1019" s="24">
        <v>28</v>
      </c>
      <c r="B1019" s="24" t="s">
        <v>4596</v>
      </c>
      <c r="C1019" s="24">
        <v>1.04451370579717E-3</v>
      </c>
      <c r="D1019" s="24">
        <v>2</v>
      </c>
      <c r="E1019" s="145"/>
    </row>
    <row r="1020" spans="1:5">
      <c r="A1020" s="24">
        <v>28</v>
      </c>
      <c r="B1020" s="24" t="s">
        <v>4597</v>
      </c>
      <c r="C1020" s="24">
        <v>1.04445303121692E-3</v>
      </c>
      <c r="D1020" s="24">
        <v>2</v>
      </c>
      <c r="E1020" s="145"/>
    </row>
    <row r="1021" spans="1:5">
      <c r="A1021" s="24">
        <v>28</v>
      </c>
      <c r="B1021" s="24" t="s">
        <v>4598</v>
      </c>
      <c r="C1021" s="24">
        <v>1.04160909706341E-3</v>
      </c>
      <c r="D1021" s="24">
        <v>2</v>
      </c>
      <c r="E1021" s="145"/>
    </row>
    <row r="1022" spans="1:5">
      <c r="A1022" s="24">
        <v>28</v>
      </c>
      <c r="B1022" s="24" t="s">
        <v>4599</v>
      </c>
      <c r="C1022" s="24">
        <v>1.04039508997389E-3</v>
      </c>
      <c r="D1022" s="24">
        <v>2</v>
      </c>
      <c r="E1022" s="145"/>
    </row>
    <row r="1023" spans="1:5">
      <c r="A1023" s="24">
        <v>28</v>
      </c>
      <c r="B1023" s="24" t="s">
        <v>4600</v>
      </c>
      <c r="C1023" s="24">
        <v>1.0401918703312201E-3</v>
      </c>
      <c r="D1023" s="24">
        <v>2</v>
      </c>
      <c r="E1023" s="145"/>
    </row>
    <row r="1024" spans="1:5">
      <c r="A1024" s="24">
        <v>28</v>
      </c>
      <c r="B1024" s="24" t="s">
        <v>4601</v>
      </c>
      <c r="C1024" s="24">
        <v>1.03971306061246E-3</v>
      </c>
      <c r="D1024" s="24">
        <v>2</v>
      </c>
      <c r="E1024" s="145"/>
    </row>
    <row r="1025" spans="1:5">
      <c r="A1025" s="24">
        <v>28</v>
      </c>
      <c r="B1025" s="24" t="s">
        <v>4602</v>
      </c>
      <c r="C1025" s="24">
        <v>1.03881608519718E-3</v>
      </c>
      <c r="D1025" s="24">
        <v>2</v>
      </c>
      <c r="E1025" s="145"/>
    </row>
    <row r="1026" spans="1:5">
      <c r="A1026" s="24">
        <v>28</v>
      </c>
      <c r="B1026" s="24" t="s">
        <v>4603</v>
      </c>
      <c r="C1026" s="24">
        <v>1.03833998290925E-3</v>
      </c>
      <c r="D1026" s="24">
        <v>2</v>
      </c>
      <c r="E1026" s="145"/>
    </row>
    <row r="1027" spans="1:5">
      <c r="A1027" s="24">
        <v>28</v>
      </c>
      <c r="B1027" s="24" t="s">
        <v>4604</v>
      </c>
      <c r="C1027" s="24">
        <v>1.03772629817078E-3</v>
      </c>
      <c r="D1027" s="24">
        <v>2</v>
      </c>
      <c r="E1027" s="145"/>
    </row>
    <row r="1028" spans="1:5">
      <c r="A1028" s="24">
        <v>28</v>
      </c>
      <c r="B1028" s="24" t="s">
        <v>4605</v>
      </c>
      <c r="C1028" s="24">
        <v>1.0376473139822599E-3</v>
      </c>
      <c r="D1028" s="24">
        <v>2</v>
      </c>
      <c r="E1028" s="145"/>
    </row>
    <row r="1029" spans="1:5">
      <c r="A1029" s="24">
        <v>28</v>
      </c>
      <c r="B1029" s="24" t="s">
        <v>4606</v>
      </c>
      <c r="C1029" s="24">
        <v>1.0375493444166901E-3</v>
      </c>
      <c r="D1029" s="24">
        <v>2</v>
      </c>
      <c r="E1029" s="145"/>
    </row>
    <row r="1030" spans="1:5">
      <c r="A1030" s="24">
        <v>28</v>
      </c>
      <c r="B1030" s="24" t="s">
        <v>4607</v>
      </c>
      <c r="C1030" s="24">
        <v>1.0369276206992899E-3</v>
      </c>
      <c r="D1030" s="24">
        <v>2</v>
      </c>
      <c r="E1030" s="145"/>
    </row>
    <row r="1031" spans="1:5">
      <c r="A1031" s="24">
        <v>28</v>
      </c>
      <c r="B1031" s="24" t="s">
        <v>4608</v>
      </c>
      <c r="C1031" s="24">
        <v>1.03684215358801E-3</v>
      </c>
      <c r="D1031" s="24">
        <v>2</v>
      </c>
      <c r="E1031" s="145"/>
    </row>
    <row r="1032" spans="1:5">
      <c r="A1032" s="24">
        <v>28</v>
      </c>
      <c r="B1032" s="24" t="s">
        <v>4609</v>
      </c>
      <c r="C1032" s="24">
        <v>1.0368041351216399E-3</v>
      </c>
      <c r="D1032" s="24">
        <v>2</v>
      </c>
      <c r="E1032" s="145"/>
    </row>
    <row r="1033" spans="1:5">
      <c r="A1033" s="24">
        <v>28</v>
      </c>
      <c r="B1033" s="24" t="s">
        <v>4610</v>
      </c>
      <c r="C1033" s="24">
        <v>1.0362620510673301E-3</v>
      </c>
      <c r="D1033" s="24">
        <v>2</v>
      </c>
      <c r="E1033" s="145"/>
    </row>
    <row r="1034" spans="1:5">
      <c r="A1034" s="24">
        <v>28</v>
      </c>
      <c r="B1034" s="24" t="s">
        <v>4611</v>
      </c>
      <c r="C1034" s="24">
        <v>1.03622329212405E-3</v>
      </c>
      <c r="D1034" s="24">
        <v>2</v>
      </c>
      <c r="E1034" s="145"/>
    </row>
    <row r="1035" spans="1:5">
      <c r="A1035" s="24">
        <v>28</v>
      </c>
      <c r="B1035" s="24" t="s">
        <v>4612</v>
      </c>
      <c r="C1035" s="24">
        <v>1.0355897241408601E-3</v>
      </c>
      <c r="D1035" s="24">
        <v>2</v>
      </c>
      <c r="E1035" s="145"/>
    </row>
    <row r="1036" spans="1:5">
      <c r="A1036" s="24">
        <v>28</v>
      </c>
      <c r="B1036" s="24" t="s">
        <v>4613</v>
      </c>
      <c r="C1036" s="24">
        <v>1.0353919407366499E-3</v>
      </c>
      <c r="D1036" s="24">
        <v>2</v>
      </c>
      <c r="E1036" s="145"/>
    </row>
    <row r="1037" spans="1:5">
      <c r="A1037" s="24">
        <v>28</v>
      </c>
      <c r="B1037" s="24" t="s">
        <v>4614</v>
      </c>
      <c r="C1037" s="24">
        <v>1.03513943883715E-3</v>
      </c>
      <c r="D1037" s="24">
        <v>2</v>
      </c>
      <c r="E1037" s="145"/>
    </row>
    <row r="1038" spans="1:5">
      <c r="A1038" s="24">
        <v>28</v>
      </c>
      <c r="B1038" s="24" t="s">
        <v>4615</v>
      </c>
      <c r="C1038" s="24">
        <v>1.03404354921499E-3</v>
      </c>
      <c r="D1038" s="24">
        <v>2</v>
      </c>
      <c r="E1038" s="145"/>
    </row>
    <row r="1039" spans="1:5">
      <c r="A1039" s="24">
        <v>28</v>
      </c>
      <c r="B1039" s="24" t="s">
        <v>4616</v>
      </c>
      <c r="C1039" s="24">
        <v>1.02961275993962E-3</v>
      </c>
      <c r="D1039" s="24">
        <v>2</v>
      </c>
      <c r="E1039" s="145"/>
    </row>
    <row r="1040" spans="1:5">
      <c r="A1040" s="24">
        <v>28</v>
      </c>
      <c r="B1040" s="24" t="s">
        <v>4617</v>
      </c>
      <c r="C1040" s="24">
        <v>1.02841798685271E-3</v>
      </c>
      <c r="D1040" s="24">
        <v>2</v>
      </c>
      <c r="E1040" s="145"/>
    </row>
    <row r="1041" spans="1:5">
      <c r="A1041" s="24">
        <v>28</v>
      </c>
      <c r="B1041" s="24" t="s">
        <v>4618</v>
      </c>
      <c r="C1041" s="24">
        <v>1.0279936914267E-3</v>
      </c>
      <c r="D1041" s="24">
        <v>2</v>
      </c>
      <c r="E1041" s="145"/>
    </row>
    <row r="1042" spans="1:5">
      <c r="A1042" s="24">
        <v>28</v>
      </c>
      <c r="B1042" s="24" t="s">
        <v>4619</v>
      </c>
      <c r="C1042" s="24">
        <v>1.02430600562475E-3</v>
      </c>
      <c r="D1042" s="24">
        <v>2</v>
      </c>
      <c r="E1042" s="145"/>
    </row>
    <row r="1043" spans="1:5">
      <c r="A1043" s="24">
        <v>28</v>
      </c>
      <c r="B1043" s="24" t="s">
        <v>4620</v>
      </c>
      <c r="C1043" s="24">
        <v>1.02336946069648E-3</v>
      </c>
      <c r="D1043" s="24">
        <v>2</v>
      </c>
      <c r="E1043" s="145"/>
    </row>
    <row r="1044" spans="1:5">
      <c r="A1044" s="24">
        <v>28</v>
      </c>
      <c r="B1044" s="24" t="s">
        <v>4621</v>
      </c>
      <c r="C1044" s="24">
        <v>1.0222238648383E-3</v>
      </c>
      <c r="D1044" s="24">
        <v>2</v>
      </c>
      <c r="E1044" s="145"/>
    </row>
    <row r="1045" spans="1:5">
      <c r="A1045" s="24">
        <v>28</v>
      </c>
      <c r="B1045" s="24" t="s">
        <v>4622</v>
      </c>
      <c r="C1045" s="24">
        <v>1.01978281700321E-3</v>
      </c>
      <c r="D1045" s="24">
        <v>2</v>
      </c>
      <c r="E1045" s="145"/>
    </row>
    <row r="1046" spans="1:5">
      <c r="A1046" s="24">
        <v>28</v>
      </c>
      <c r="B1046" s="24" t="s">
        <v>4623</v>
      </c>
      <c r="C1046" s="24">
        <v>1.0197628433499301E-3</v>
      </c>
      <c r="D1046" s="24">
        <v>2</v>
      </c>
      <c r="E1046" s="145"/>
    </row>
    <row r="1047" spans="1:5">
      <c r="A1047" s="24">
        <v>28</v>
      </c>
      <c r="B1047" s="24" t="s">
        <v>4624</v>
      </c>
      <c r="C1047" s="24">
        <v>1.0183313871743301E-3</v>
      </c>
      <c r="D1047" s="24">
        <v>2</v>
      </c>
      <c r="E1047" s="145"/>
    </row>
    <row r="1048" spans="1:5">
      <c r="A1048" s="24">
        <v>28</v>
      </c>
      <c r="B1048" s="24" t="s">
        <v>4625</v>
      </c>
      <c r="C1048" s="24">
        <v>1.01736372584305E-3</v>
      </c>
      <c r="D1048" s="24">
        <v>2</v>
      </c>
      <c r="E1048" s="145"/>
    </row>
    <row r="1049" spans="1:5">
      <c r="A1049" s="24">
        <v>28</v>
      </c>
      <c r="B1049" s="24" t="s">
        <v>4626</v>
      </c>
      <c r="C1049" s="24">
        <v>1.0173233594577E-3</v>
      </c>
      <c r="D1049" s="24">
        <v>2</v>
      </c>
      <c r="E1049" s="145"/>
    </row>
    <row r="1050" spans="1:5">
      <c r="A1050" s="24">
        <v>28</v>
      </c>
      <c r="B1050" s="24" t="s">
        <v>4627</v>
      </c>
      <c r="C1050" s="24">
        <v>1.0168081991047699E-3</v>
      </c>
      <c r="D1050" s="24">
        <v>2</v>
      </c>
      <c r="E1050" s="145"/>
    </row>
    <row r="1051" spans="1:5">
      <c r="A1051" s="24">
        <v>28</v>
      </c>
      <c r="B1051" s="24" t="s">
        <v>4628</v>
      </c>
      <c r="C1051" s="24">
        <v>1.0123144773677201E-3</v>
      </c>
      <c r="D1051" s="24">
        <v>2</v>
      </c>
      <c r="E1051" s="145"/>
    </row>
    <row r="1052" spans="1:5">
      <c r="A1052" s="24">
        <v>28</v>
      </c>
      <c r="B1052" s="24" t="s">
        <v>4629</v>
      </c>
      <c r="C1052" s="24">
        <v>1.01120059259552E-3</v>
      </c>
      <c r="D1052" s="24">
        <v>2</v>
      </c>
      <c r="E1052" s="145"/>
    </row>
    <row r="1053" spans="1:5">
      <c r="A1053" s="24">
        <v>28</v>
      </c>
      <c r="B1053" s="24" t="s">
        <v>4630</v>
      </c>
      <c r="C1053" s="24">
        <v>1.0103919816263399E-3</v>
      </c>
      <c r="D1053" s="24">
        <v>2</v>
      </c>
      <c r="E1053" s="145"/>
    </row>
    <row r="1054" spans="1:5">
      <c r="A1054" s="24">
        <v>28</v>
      </c>
      <c r="B1054" s="24" t="s">
        <v>4631</v>
      </c>
      <c r="C1054" s="24">
        <v>1.00463890350722E-3</v>
      </c>
      <c r="D1054" s="24">
        <v>2</v>
      </c>
      <c r="E1054" s="145"/>
    </row>
    <row r="1055" spans="1:5">
      <c r="A1055" s="24">
        <v>28</v>
      </c>
      <c r="B1055" s="24" t="s">
        <v>4632</v>
      </c>
      <c r="C1055" s="24">
        <v>1.0010882392235099E-3</v>
      </c>
      <c r="D1055" s="24">
        <v>2</v>
      </c>
      <c r="E1055" s="145"/>
    </row>
    <row r="1056" spans="1:5">
      <c r="A1056" s="24">
        <v>28</v>
      </c>
      <c r="B1056" s="24" t="s">
        <v>4633</v>
      </c>
      <c r="C1056" s="24">
        <v>9.9789094863456107E-4</v>
      </c>
      <c r="D1056" s="24">
        <v>2</v>
      </c>
      <c r="E1056" s="145"/>
    </row>
    <row r="1057" spans="1:5">
      <c r="A1057" s="24">
        <v>28</v>
      </c>
      <c r="B1057" s="24" t="s">
        <v>4634</v>
      </c>
      <c r="C1057" s="24">
        <v>9.9737952866618706E-4</v>
      </c>
      <c r="D1057" s="24">
        <v>2</v>
      </c>
      <c r="E1057" s="145"/>
    </row>
    <row r="1058" spans="1:5">
      <c r="A1058" s="24">
        <v>28</v>
      </c>
      <c r="B1058" s="24" t="s">
        <v>4635</v>
      </c>
      <c r="C1058" s="24">
        <v>9.9360615409860298E-4</v>
      </c>
      <c r="D1058" s="24">
        <v>2</v>
      </c>
      <c r="E1058" s="145"/>
    </row>
    <row r="1059" spans="1:5">
      <c r="A1059" s="24">
        <v>28</v>
      </c>
      <c r="B1059" s="24" t="s">
        <v>4636</v>
      </c>
      <c r="C1059" s="24">
        <v>9.9155277574969293E-4</v>
      </c>
      <c r="D1059" s="24">
        <v>2</v>
      </c>
      <c r="E1059" s="145"/>
    </row>
    <row r="1060" spans="1:5">
      <c r="A1060" s="24">
        <v>28</v>
      </c>
      <c r="B1060" s="24" t="s">
        <v>4637</v>
      </c>
      <c r="C1060" s="24">
        <v>9.9110350129916203E-4</v>
      </c>
      <c r="D1060" s="24">
        <v>2</v>
      </c>
      <c r="E1060" s="145"/>
    </row>
    <row r="1061" spans="1:5">
      <c r="A1061" s="24">
        <v>28</v>
      </c>
      <c r="B1061" s="24" t="s">
        <v>4638</v>
      </c>
      <c r="C1061" s="24">
        <v>9.8859546888019302E-4</v>
      </c>
      <c r="D1061" s="24">
        <v>2</v>
      </c>
      <c r="E1061" s="145"/>
    </row>
    <row r="1062" spans="1:5">
      <c r="A1062" s="24">
        <v>28</v>
      </c>
      <c r="B1062" s="24" t="s">
        <v>4639</v>
      </c>
      <c r="C1062" s="24">
        <v>9.852671610404149E-4</v>
      </c>
      <c r="D1062" s="24">
        <v>2</v>
      </c>
      <c r="E1062" s="145"/>
    </row>
    <row r="1063" spans="1:5">
      <c r="A1063" s="24">
        <v>28</v>
      </c>
      <c r="B1063" s="24" t="s">
        <v>4640</v>
      </c>
      <c r="C1063" s="24">
        <v>9.8515290792855503E-4</v>
      </c>
      <c r="D1063" s="24">
        <v>2</v>
      </c>
      <c r="E1063" s="145"/>
    </row>
    <row r="1064" spans="1:5">
      <c r="A1064" s="24">
        <v>28</v>
      </c>
      <c r="B1064" s="24" t="s">
        <v>4641</v>
      </c>
      <c r="C1064" s="24">
        <v>9.8322939129447096E-4</v>
      </c>
      <c r="D1064" s="24">
        <v>2</v>
      </c>
      <c r="E1064" s="145"/>
    </row>
    <row r="1065" spans="1:5">
      <c r="A1065" s="24">
        <v>28</v>
      </c>
      <c r="B1065" s="24" t="s">
        <v>4642</v>
      </c>
      <c r="C1065" s="24">
        <v>9.7393584969329705E-4</v>
      </c>
      <c r="D1065" s="24">
        <v>2</v>
      </c>
      <c r="E1065" s="145"/>
    </row>
    <row r="1066" spans="1:5">
      <c r="A1066" s="24">
        <v>28</v>
      </c>
      <c r="B1066" s="24" t="s">
        <v>4643</v>
      </c>
      <c r="C1066" s="24">
        <v>9.7203373967480499E-4</v>
      </c>
      <c r="D1066" s="24">
        <v>2</v>
      </c>
      <c r="E1066" s="145"/>
    </row>
    <row r="1067" spans="1:5">
      <c r="A1067" s="24">
        <v>28</v>
      </c>
      <c r="B1067" s="24" t="s">
        <v>4644</v>
      </c>
      <c r="C1067" s="24">
        <v>9.6884666361707296E-4</v>
      </c>
      <c r="D1067" s="24">
        <v>2</v>
      </c>
      <c r="E1067" s="145"/>
    </row>
    <row r="1068" spans="1:5">
      <c r="A1068" s="24">
        <v>28</v>
      </c>
      <c r="B1068" s="24" t="s">
        <v>4645</v>
      </c>
      <c r="C1068" s="24">
        <v>9.5960760345414897E-4</v>
      </c>
      <c r="D1068" s="24">
        <v>2</v>
      </c>
      <c r="E1068" s="145"/>
    </row>
    <row r="1069" spans="1:5">
      <c r="A1069" s="24">
        <v>28</v>
      </c>
      <c r="B1069" s="24" t="s">
        <v>4646</v>
      </c>
      <c r="C1069" s="24">
        <v>9.5934637388217503E-4</v>
      </c>
      <c r="D1069" s="24">
        <v>2</v>
      </c>
      <c r="E1069" s="145"/>
    </row>
    <row r="1070" spans="1:5">
      <c r="A1070" s="24">
        <v>28</v>
      </c>
      <c r="B1070" s="24" t="s">
        <v>4647</v>
      </c>
      <c r="C1070" s="24">
        <v>9.5678264958709602E-4</v>
      </c>
      <c r="D1070" s="24">
        <v>2</v>
      </c>
      <c r="E1070" s="145"/>
    </row>
    <row r="1071" spans="1:5">
      <c r="A1071" s="24">
        <v>28</v>
      </c>
      <c r="B1071" s="24" t="s">
        <v>4648</v>
      </c>
      <c r="C1071" s="24">
        <v>9.5542825279593103E-4</v>
      </c>
      <c r="D1071" s="24">
        <v>2</v>
      </c>
      <c r="E1071" s="145"/>
    </row>
    <row r="1072" spans="1:5">
      <c r="A1072" s="24">
        <v>28</v>
      </c>
      <c r="B1072" s="24" t="s">
        <v>4649</v>
      </c>
      <c r="C1072" s="24">
        <v>9.5394947319427104E-4</v>
      </c>
      <c r="D1072" s="24">
        <v>2</v>
      </c>
      <c r="E1072" s="145"/>
    </row>
    <row r="1073" spans="1:5">
      <c r="A1073" s="24">
        <v>28</v>
      </c>
      <c r="B1073" s="24" t="s">
        <v>4650</v>
      </c>
      <c r="C1073" s="24">
        <v>9.5345846926975198E-4</v>
      </c>
      <c r="D1073" s="24">
        <v>2</v>
      </c>
      <c r="E1073" s="145"/>
    </row>
    <row r="1074" spans="1:5">
      <c r="A1074" s="24">
        <v>28</v>
      </c>
      <c r="B1074" s="24" t="s">
        <v>4651</v>
      </c>
      <c r="C1074" s="24">
        <v>9.5333453702373095E-4</v>
      </c>
      <c r="D1074" s="24">
        <v>2</v>
      </c>
      <c r="E1074" s="145"/>
    </row>
    <row r="1075" spans="1:5">
      <c r="A1075" s="24">
        <v>28</v>
      </c>
      <c r="B1075" s="24" t="s">
        <v>4652</v>
      </c>
      <c r="C1075" s="24">
        <v>9.5005052793262202E-4</v>
      </c>
      <c r="D1075" s="24">
        <v>2</v>
      </c>
      <c r="E1075" s="145"/>
    </row>
    <row r="1076" spans="1:5">
      <c r="A1076" s="24">
        <v>28</v>
      </c>
      <c r="B1076" s="24" t="s">
        <v>4653</v>
      </c>
      <c r="C1076" s="24">
        <v>9.4989314793825197E-4</v>
      </c>
      <c r="D1076" s="24">
        <v>2</v>
      </c>
      <c r="E1076" s="145"/>
    </row>
    <row r="1077" spans="1:5">
      <c r="A1077" s="24">
        <v>28</v>
      </c>
      <c r="B1077" s="24" t="s">
        <v>4654</v>
      </c>
      <c r="C1077" s="24">
        <v>9.4814437743118195E-4</v>
      </c>
      <c r="D1077" s="24">
        <v>2</v>
      </c>
      <c r="E1077" s="145"/>
    </row>
    <row r="1078" spans="1:5">
      <c r="A1078" s="24">
        <v>28</v>
      </c>
      <c r="B1078" s="24" t="s">
        <v>4655</v>
      </c>
      <c r="C1078" s="24">
        <v>9.45170629898628E-4</v>
      </c>
      <c r="D1078" s="24">
        <v>2</v>
      </c>
      <c r="E1078" s="145"/>
    </row>
    <row r="1079" spans="1:5">
      <c r="A1079" s="24">
        <v>28</v>
      </c>
      <c r="B1079" s="24" t="s">
        <v>4656</v>
      </c>
      <c r="C1079" s="24">
        <v>9.4193673926468201E-4</v>
      </c>
      <c r="D1079" s="24">
        <v>2</v>
      </c>
      <c r="E1079" s="145"/>
    </row>
    <row r="1080" spans="1:5">
      <c r="A1080" s="24">
        <v>28</v>
      </c>
      <c r="B1080" s="24" t="s">
        <v>4657</v>
      </c>
      <c r="C1080" s="24">
        <v>9.4158487115569801E-4</v>
      </c>
      <c r="D1080" s="24">
        <v>2</v>
      </c>
      <c r="E1080" s="145"/>
    </row>
    <row r="1081" spans="1:5">
      <c r="A1081" s="24">
        <v>28</v>
      </c>
      <c r="B1081" s="24" t="s">
        <v>4658</v>
      </c>
      <c r="C1081" s="24">
        <v>9.3994226534777103E-4</v>
      </c>
      <c r="D1081" s="24">
        <v>2</v>
      </c>
      <c r="E1081" s="145"/>
    </row>
    <row r="1082" spans="1:5">
      <c r="A1082" s="24">
        <v>28</v>
      </c>
      <c r="B1082" s="24" t="s">
        <v>4659</v>
      </c>
      <c r="C1082" s="24">
        <v>9.3870317368482904E-4</v>
      </c>
      <c r="D1082" s="24">
        <v>2</v>
      </c>
      <c r="E1082" s="145"/>
    </row>
    <row r="1083" spans="1:5">
      <c r="A1083" s="24">
        <v>28</v>
      </c>
      <c r="B1083" s="24" t="s">
        <v>4660</v>
      </c>
      <c r="C1083" s="24">
        <v>9.3815049327750099E-4</v>
      </c>
      <c r="D1083" s="24">
        <v>2</v>
      </c>
      <c r="E1083" s="145"/>
    </row>
    <row r="1084" spans="1:5">
      <c r="A1084" s="24">
        <v>28</v>
      </c>
      <c r="B1084" s="24" t="s">
        <v>4661</v>
      </c>
      <c r="C1084" s="24">
        <v>9.2755869090233002E-4</v>
      </c>
      <c r="D1084" s="24">
        <v>2</v>
      </c>
      <c r="E1084" s="145"/>
    </row>
    <row r="1085" spans="1:5">
      <c r="A1085" s="24">
        <v>28</v>
      </c>
      <c r="B1085" s="24" t="s">
        <v>4662</v>
      </c>
      <c r="C1085" s="24">
        <v>9.2646129272855305E-4</v>
      </c>
      <c r="D1085" s="24">
        <v>2</v>
      </c>
      <c r="E1085" s="145"/>
    </row>
    <row r="1086" spans="1:5">
      <c r="A1086" s="24">
        <v>28</v>
      </c>
      <c r="B1086" s="24" t="s">
        <v>4663</v>
      </c>
      <c r="C1086" s="24">
        <v>9.2449931311966405E-4</v>
      </c>
      <c r="D1086" s="24">
        <v>2</v>
      </c>
      <c r="E1086" s="145"/>
    </row>
    <row r="1087" spans="1:5">
      <c r="A1087" s="24">
        <v>28</v>
      </c>
      <c r="B1087" s="24" t="s">
        <v>4664</v>
      </c>
      <c r="C1087" s="24">
        <v>8.9619728945133903E-4</v>
      </c>
      <c r="D1087" s="24">
        <v>2</v>
      </c>
      <c r="E1087" s="145"/>
    </row>
    <row r="1088" spans="1:5">
      <c r="A1088" s="24">
        <v>28</v>
      </c>
      <c r="B1088" s="24" t="s">
        <v>4665</v>
      </c>
      <c r="C1088" s="24">
        <v>8.9397554546466495E-4</v>
      </c>
      <c r="D1088" s="24">
        <v>2</v>
      </c>
      <c r="E1088" s="145"/>
    </row>
    <row r="1089" spans="1:5">
      <c r="A1089" s="24">
        <v>28</v>
      </c>
      <c r="B1089" s="24" t="s">
        <v>4666</v>
      </c>
      <c r="C1089" s="24">
        <v>8.9377365447274005E-4</v>
      </c>
      <c r="D1089" s="24">
        <v>2</v>
      </c>
      <c r="E1089" s="145"/>
    </row>
    <row r="1090" spans="1:5">
      <c r="A1090" s="24">
        <v>28</v>
      </c>
      <c r="B1090" s="24" t="s">
        <v>4667</v>
      </c>
      <c r="C1090" s="24">
        <v>8.9050639478716097E-4</v>
      </c>
      <c r="D1090" s="24">
        <v>2</v>
      </c>
      <c r="E1090" s="145"/>
    </row>
    <row r="1091" spans="1:5">
      <c r="A1091" s="24">
        <v>28</v>
      </c>
      <c r="B1091" s="24" t="s">
        <v>4668</v>
      </c>
      <c r="C1091" s="24">
        <v>8.89525614366948E-4</v>
      </c>
      <c r="D1091" s="24">
        <v>2</v>
      </c>
      <c r="E1091" s="145"/>
    </row>
    <row r="1092" spans="1:5">
      <c r="A1092" s="24">
        <v>28</v>
      </c>
      <c r="B1092" s="24" t="s">
        <v>4669</v>
      </c>
      <c r="C1092" s="24">
        <v>8.6549554517045802E-4</v>
      </c>
      <c r="D1092" s="24">
        <v>2</v>
      </c>
      <c r="E1092" s="145"/>
    </row>
    <row r="1093" spans="1:5">
      <c r="A1093" s="24">
        <v>28</v>
      </c>
      <c r="B1093" s="24" t="s">
        <v>4670</v>
      </c>
      <c r="C1093" s="24">
        <v>8.4943857555863601E-4</v>
      </c>
      <c r="D1093" s="24">
        <v>2</v>
      </c>
      <c r="E1093" s="145"/>
    </row>
    <row r="1094" spans="1:5">
      <c r="A1094" s="24">
        <v>28</v>
      </c>
      <c r="B1094" s="24" t="s">
        <v>4671</v>
      </c>
      <c r="C1094" s="24">
        <v>8.46839801489918E-4</v>
      </c>
      <c r="D1094" s="24">
        <v>2</v>
      </c>
      <c r="E1094" s="145"/>
    </row>
    <row r="1095" spans="1:5">
      <c r="A1095" s="24">
        <v>28</v>
      </c>
      <c r="B1095" s="24" t="s">
        <v>4672</v>
      </c>
      <c r="C1095" s="24">
        <v>8.4334342311742595E-4</v>
      </c>
      <c r="D1095" s="24">
        <v>2</v>
      </c>
      <c r="E1095" s="145"/>
    </row>
    <row r="1096" spans="1:5">
      <c r="A1096" s="24">
        <v>28</v>
      </c>
      <c r="B1096" s="24" t="s">
        <v>4673</v>
      </c>
      <c r="C1096" s="24">
        <v>8.3838337349706504E-4</v>
      </c>
      <c r="D1096" s="24">
        <v>2</v>
      </c>
      <c r="E1096" s="145"/>
    </row>
    <row r="1097" spans="1:5">
      <c r="A1097" s="24">
        <v>28</v>
      </c>
      <c r="B1097" s="24" t="s">
        <v>4674</v>
      </c>
      <c r="C1097" s="24">
        <v>8.3274917716746899E-4</v>
      </c>
      <c r="D1097" s="24">
        <v>2</v>
      </c>
      <c r="E1097" s="145"/>
    </row>
    <row r="1098" spans="1:5">
      <c r="A1098" s="24">
        <v>28</v>
      </c>
      <c r="B1098" s="24" t="s">
        <v>4675</v>
      </c>
      <c r="C1098" s="24">
        <v>8.2490673394219904E-4</v>
      </c>
      <c r="D1098" s="24">
        <v>2</v>
      </c>
      <c r="E1098" s="145"/>
    </row>
    <row r="1099" spans="1:5">
      <c r="A1099" s="24">
        <v>28</v>
      </c>
      <c r="B1099" s="24" t="s">
        <v>4676</v>
      </c>
      <c r="C1099" s="24">
        <v>8.1378375368357204E-4</v>
      </c>
      <c r="D1099" s="24">
        <v>2</v>
      </c>
      <c r="E1099" s="145"/>
    </row>
    <row r="1100" spans="1:5">
      <c r="A1100" s="24">
        <v>28</v>
      </c>
      <c r="B1100" s="24" t="s">
        <v>4677</v>
      </c>
      <c r="C1100" s="24">
        <v>8.1213178076600101E-4</v>
      </c>
      <c r="D1100" s="24">
        <v>2</v>
      </c>
      <c r="E1100" s="145"/>
    </row>
    <row r="1101" spans="1:5">
      <c r="A1101" s="24">
        <v>28</v>
      </c>
      <c r="B1101" s="24" t="s">
        <v>4678</v>
      </c>
      <c r="C1101" s="24">
        <v>8.1121553297913696E-4</v>
      </c>
      <c r="D1101" s="24">
        <v>2</v>
      </c>
      <c r="E1101" s="145"/>
    </row>
    <row r="1102" spans="1:5">
      <c r="A1102" s="24">
        <v>28</v>
      </c>
      <c r="B1102" s="24" t="s">
        <v>4679</v>
      </c>
      <c r="C1102" s="24">
        <v>8.0561663291278695E-4</v>
      </c>
      <c r="D1102" s="24">
        <v>2</v>
      </c>
      <c r="E1102" s="145"/>
    </row>
    <row r="1103" spans="1:5">
      <c r="A1103" s="24">
        <v>28</v>
      </c>
      <c r="B1103" s="24" t="s">
        <v>4680</v>
      </c>
      <c r="C1103" s="24">
        <v>8.0141412428236301E-4</v>
      </c>
      <c r="D1103" s="24">
        <v>2</v>
      </c>
      <c r="E1103" s="145"/>
    </row>
    <row r="1104" spans="1:5">
      <c r="A1104" s="24">
        <v>28</v>
      </c>
      <c r="B1104" s="24" t="s">
        <v>4681</v>
      </c>
      <c r="C1104" s="24">
        <v>7.8146814965485199E-4</v>
      </c>
      <c r="D1104" s="24">
        <v>2</v>
      </c>
      <c r="E1104" s="145"/>
    </row>
    <row r="1105" spans="1:5">
      <c r="A1105" s="24">
        <v>29</v>
      </c>
      <c r="B1105" s="24" t="s">
        <v>4682</v>
      </c>
      <c r="C1105" s="24">
        <v>0.19538023216567901</v>
      </c>
      <c r="D1105" s="24">
        <v>1</v>
      </c>
      <c r="E1105" s="145"/>
    </row>
    <row r="1106" spans="1:5">
      <c r="A1106" s="24">
        <v>29</v>
      </c>
      <c r="B1106" s="24" t="s">
        <v>4683</v>
      </c>
      <c r="C1106" s="24">
        <v>4.9740273271074699E-2</v>
      </c>
      <c r="D1106" s="24">
        <v>1</v>
      </c>
      <c r="E1106" s="145"/>
    </row>
    <row r="1107" spans="1:5">
      <c r="A1107" s="24">
        <v>29</v>
      </c>
      <c r="B1107" s="24" t="s">
        <v>4684</v>
      </c>
      <c r="C1107" s="24">
        <v>4.9276738188528603E-2</v>
      </c>
      <c r="D1107" s="24">
        <v>1</v>
      </c>
      <c r="E1107" s="145"/>
    </row>
    <row r="1108" spans="1:5">
      <c r="A1108" s="24">
        <v>29</v>
      </c>
      <c r="B1108" s="24" t="s">
        <v>4685</v>
      </c>
      <c r="C1108" s="24">
        <v>4.8110149855052499E-2</v>
      </c>
      <c r="D1108" s="24">
        <v>1</v>
      </c>
      <c r="E1108" s="145"/>
    </row>
    <row r="1109" spans="1:5">
      <c r="A1109" s="24">
        <v>29</v>
      </c>
      <c r="B1109" s="24" t="s">
        <v>4686</v>
      </c>
      <c r="C1109" s="24">
        <v>4.5309386686705998E-2</v>
      </c>
      <c r="D1109" s="24">
        <v>1</v>
      </c>
      <c r="E1109" s="145"/>
    </row>
    <row r="1110" spans="1:5">
      <c r="A1110" s="24">
        <v>29</v>
      </c>
      <c r="B1110" s="24" t="s">
        <v>4687</v>
      </c>
      <c r="C1110" s="24">
        <v>3.8493038271602102E-2</v>
      </c>
      <c r="D1110" s="24">
        <v>1</v>
      </c>
      <c r="E1110" s="145"/>
    </row>
    <row r="1111" spans="1:5">
      <c r="A1111" s="24">
        <v>29</v>
      </c>
      <c r="B1111" s="24" t="s">
        <v>4688</v>
      </c>
      <c r="C1111" s="24">
        <v>3.8108064351298501E-2</v>
      </c>
      <c r="D1111" s="24">
        <v>1</v>
      </c>
      <c r="E1111" s="145"/>
    </row>
    <row r="1112" spans="1:5">
      <c r="A1112" s="24">
        <v>29</v>
      </c>
      <c r="B1112" s="24" t="s">
        <v>4689</v>
      </c>
      <c r="C1112" s="24">
        <v>3.6693758272372902E-2</v>
      </c>
      <c r="D1112" s="24">
        <v>1</v>
      </c>
      <c r="E1112" s="145"/>
    </row>
    <row r="1113" spans="1:5">
      <c r="A1113" s="24">
        <v>29</v>
      </c>
      <c r="B1113" s="24" t="s">
        <v>4690</v>
      </c>
      <c r="C1113" s="24">
        <v>3.5635091400936202E-2</v>
      </c>
      <c r="D1113" s="24">
        <v>1</v>
      </c>
      <c r="E1113" s="145"/>
    </row>
    <row r="1114" spans="1:5">
      <c r="A1114" s="24">
        <v>29</v>
      </c>
      <c r="B1114" s="24" t="s">
        <v>4691</v>
      </c>
      <c r="C1114" s="24">
        <v>3.4260361984121503E-2</v>
      </c>
      <c r="D1114" s="24">
        <v>1</v>
      </c>
      <c r="E1114" s="145"/>
    </row>
    <row r="1115" spans="1:5">
      <c r="A1115" s="24">
        <v>29</v>
      </c>
      <c r="B1115" s="24" t="s">
        <v>4692</v>
      </c>
      <c r="C1115" s="24">
        <v>3.3186286866002002E-2</v>
      </c>
      <c r="D1115" s="24">
        <v>1</v>
      </c>
      <c r="E1115" s="145"/>
    </row>
    <row r="1116" spans="1:5">
      <c r="A1116" s="24">
        <v>29</v>
      </c>
      <c r="B1116" s="24" t="s">
        <v>4693</v>
      </c>
      <c r="C1116" s="24">
        <v>3.2425581834755898E-2</v>
      </c>
      <c r="D1116" s="24">
        <v>1</v>
      </c>
      <c r="E1116" s="145"/>
    </row>
    <row r="1117" spans="1:5">
      <c r="A1117" s="24">
        <v>29</v>
      </c>
      <c r="B1117" s="24" t="s">
        <v>4694</v>
      </c>
      <c r="C1117" s="24">
        <v>3.03526489779113E-2</v>
      </c>
      <c r="D1117" s="24">
        <v>1</v>
      </c>
      <c r="E1117" s="145"/>
    </row>
    <row r="1118" spans="1:5">
      <c r="A1118" s="24">
        <v>29</v>
      </c>
      <c r="B1118" s="24" t="s">
        <v>4695</v>
      </c>
      <c r="C1118" s="24">
        <v>3.0158601543136099E-2</v>
      </c>
      <c r="D1118" s="24">
        <v>1</v>
      </c>
      <c r="E1118" s="145"/>
    </row>
    <row r="1119" spans="1:5">
      <c r="A1119" s="24">
        <v>29</v>
      </c>
      <c r="B1119" s="24" t="s">
        <v>4696</v>
      </c>
      <c r="C1119" s="24">
        <v>2.5551512749722199E-2</v>
      </c>
      <c r="D1119" s="24">
        <v>1</v>
      </c>
      <c r="E1119" s="145"/>
    </row>
    <row r="1120" spans="1:5">
      <c r="A1120" s="24">
        <v>29</v>
      </c>
      <c r="B1120" s="24" t="s">
        <v>4697</v>
      </c>
      <c r="C1120" s="24">
        <v>2.3219142869381499E-2</v>
      </c>
      <c r="D1120" s="24">
        <v>1</v>
      </c>
      <c r="E1120" s="145"/>
    </row>
    <row r="1121" spans="1:5">
      <c r="A1121" s="24">
        <v>29</v>
      </c>
      <c r="B1121" s="24" t="s">
        <v>4698</v>
      </c>
      <c r="C1121" s="24">
        <v>2.00766247915437E-2</v>
      </c>
      <c r="D1121" s="24">
        <v>1</v>
      </c>
      <c r="E1121" s="145"/>
    </row>
    <row r="1122" spans="1:5">
      <c r="A1122" s="24">
        <v>29</v>
      </c>
      <c r="B1122" s="24" t="s">
        <v>4699</v>
      </c>
      <c r="C1122" s="24">
        <v>1.7087277563902201E-2</v>
      </c>
      <c r="D1122" s="24">
        <v>1</v>
      </c>
      <c r="E1122" s="145"/>
    </row>
    <row r="1123" spans="1:5">
      <c r="A1123" s="24">
        <v>29</v>
      </c>
      <c r="B1123" s="24" t="s">
        <v>4700</v>
      </c>
      <c r="C1123" s="24">
        <v>1.54434115067443E-2</v>
      </c>
      <c r="D1123" s="24">
        <v>1</v>
      </c>
      <c r="E1123" s="145"/>
    </row>
    <row r="1124" spans="1:5">
      <c r="A1124" s="24">
        <v>29</v>
      </c>
      <c r="B1124" s="24" t="s">
        <v>4701</v>
      </c>
      <c r="C1124" s="24">
        <v>1.52419720261172E-2</v>
      </c>
      <c r="D1124" s="24">
        <v>1</v>
      </c>
      <c r="E1124" s="145"/>
    </row>
    <row r="1125" spans="1:5">
      <c r="A1125" s="24">
        <v>29</v>
      </c>
      <c r="B1125" s="24" t="s">
        <v>4702</v>
      </c>
      <c r="C1125" s="24">
        <v>1.3492203586939601E-2</v>
      </c>
      <c r="D1125" s="24">
        <v>1</v>
      </c>
      <c r="E1125" s="145"/>
    </row>
    <row r="1126" spans="1:5">
      <c r="A1126" s="24">
        <v>29</v>
      </c>
      <c r="B1126" s="24" t="s">
        <v>4703</v>
      </c>
      <c r="C1126" s="24">
        <v>1.32030037880282E-2</v>
      </c>
      <c r="D1126" s="24">
        <v>1</v>
      </c>
      <c r="E1126" s="145"/>
    </row>
    <row r="1127" spans="1:5">
      <c r="A1127" s="24">
        <v>29</v>
      </c>
      <c r="B1127" s="24" t="s">
        <v>4704</v>
      </c>
      <c r="C1127" s="24">
        <v>1.0348995907955001E-2</v>
      </c>
      <c r="D1127" s="24">
        <v>1</v>
      </c>
      <c r="E1127" s="145"/>
    </row>
    <row r="1128" spans="1:5">
      <c r="A1128" s="24">
        <v>29</v>
      </c>
      <c r="B1128" s="24" t="s">
        <v>4705</v>
      </c>
      <c r="C1128" s="24">
        <v>9.0318047459964097E-3</v>
      </c>
      <c r="D1128" s="24">
        <v>1</v>
      </c>
      <c r="E1128" s="145"/>
    </row>
    <row r="1129" spans="1:5">
      <c r="A1129" s="24">
        <v>29</v>
      </c>
      <c r="B1129" s="24" t="s">
        <v>4706</v>
      </c>
      <c r="C1129" s="24">
        <v>8.7215787937339195E-3</v>
      </c>
      <c r="D1129" s="24">
        <v>1</v>
      </c>
      <c r="E1129" s="145"/>
    </row>
    <row r="1130" spans="1:5">
      <c r="A1130" s="24">
        <v>29</v>
      </c>
      <c r="B1130" s="24" t="s">
        <v>4707</v>
      </c>
      <c r="C1130" s="24">
        <v>8.5141929120274903E-3</v>
      </c>
      <c r="D1130" s="24">
        <v>1</v>
      </c>
      <c r="E1130" s="145"/>
    </row>
    <row r="1131" spans="1:5">
      <c r="A1131" s="24">
        <v>29</v>
      </c>
      <c r="B1131" s="24" t="s">
        <v>4708</v>
      </c>
      <c r="C1131" s="24">
        <v>7.77306878768203E-3</v>
      </c>
      <c r="D1131" s="24">
        <v>1</v>
      </c>
      <c r="E1131" s="145"/>
    </row>
    <row r="1132" spans="1:5">
      <c r="A1132" s="24">
        <v>29</v>
      </c>
      <c r="B1132" s="24" t="s">
        <v>4709</v>
      </c>
      <c r="C1132" s="24">
        <v>7.7452381723357401E-3</v>
      </c>
      <c r="D1132" s="24">
        <v>1</v>
      </c>
      <c r="E1132" s="145"/>
    </row>
    <row r="1133" spans="1:5">
      <c r="A1133" s="24">
        <v>29</v>
      </c>
      <c r="B1133" s="24" t="s">
        <v>4710</v>
      </c>
      <c r="C1133" s="24">
        <v>7.3210431508206096E-3</v>
      </c>
      <c r="D1133" s="24">
        <v>1</v>
      </c>
      <c r="E1133" s="145"/>
    </row>
    <row r="1134" spans="1:5">
      <c r="A1134" s="24">
        <v>29</v>
      </c>
      <c r="B1134" s="24" t="s">
        <v>4711</v>
      </c>
      <c r="C1134" s="24">
        <v>7.1370278413219797E-3</v>
      </c>
      <c r="D1134" s="24">
        <v>1</v>
      </c>
      <c r="E1134" s="145"/>
    </row>
    <row r="1135" spans="1:5">
      <c r="A1135" s="24">
        <v>29</v>
      </c>
      <c r="B1135" s="24" t="s">
        <v>4712</v>
      </c>
      <c r="C1135" s="24">
        <v>7.0653308050684397E-3</v>
      </c>
      <c r="D1135" s="24">
        <v>1</v>
      </c>
      <c r="E1135" s="145"/>
    </row>
    <row r="1136" spans="1:5">
      <c r="A1136" s="24">
        <v>29</v>
      </c>
      <c r="B1136" s="24" t="s">
        <v>4713</v>
      </c>
      <c r="C1136" s="24">
        <v>6.9966117061312002E-3</v>
      </c>
      <c r="D1136" s="24">
        <v>1</v>
      </c>
      <c r="E1136" s="145"/>
    </row>
    <row r="1137" spans="1:5">
      <c r="A1137" s="24">
        <v>29</v>
      </c>
      <c r="B1137" s="24" t="s">
        <v>4714</v>
      </c>
      <c r="C1137" s="24">
        <v>6.2777207532501702E-3</v>
      </c>
      <c r="D1137" s="24">
        <v>1</v>
      </c>
      <c r="E1137" s="145"/>
    </row>
    <row r="1138" spans="1:5">
      <c r="A1138" s="24">
        <v>29</v>
      </c>
      <c r="B1138" s="24" t="s">
        <v>4715</v>
      </c>
      <c r="C1138" s="24">
        <v>6.2092621626573799E-3</v>
      </c>
      <c r="D1138" s="24">
        <v>1</v>
      </c>
      <c r="E1138" s="145"/>
    </row>
    <row r="1139" spans="1:5">
      <c r="A1139" s="24">
        <v>29</v>
      </c>
      <c r="B1139" s="24" t="s">
        <v>4716</v>
      </c>
      <c r="C1139" s="24">
        <v>6.1084707236155299E-3</v>
      </c>
      <c r="D1139" s="24">
        <v>1</v>
      </c>
      <c r="E1139" s="145"/>
    </row>
    <row r="1140" spans="1:5">
      <c r="A1140" s="24">
        <v>29</v>
      </c>
      <c r="B1140" s="24" t="s">
        <v>4717</v>
      </c>
      <c r="C1140" s="24">
        <v>5.9695939445578699E-3</v>
      </c>
      <c r="D1140" s="24">
        <v>1</v>
      </c>
      <c r="E1140" s="145"/>
    </row>
    <row r="1141" spans="1:5">
      <c r="A1141" s="24">
        <v>29</v>
      </c>
      <c r="B1141" s="24" t="s">
        <v>4718</v>
      </c>
      <c r="C1141" s="24">
        <v>5.6699971713765097E-3</v>
      </c>
      <c r="D1141" s="24">
        <v>1</v>
      </c>
      <c r="E1141" s="145"/>
    </row>
    <row r="1142" spans="1:5">
      <c r="A1142" s="24">
        <v>29</v>
      </c>
      <c r="B1142" s="24" t="s">
        <v>4719</v>
      </c>
      <c r="C1142" s="24">
        <v>5.6403302137297802E-3</v>
      </c>
      <c r="D1142" s="24">
        <v>1</v>
      </c>
      <c r="E1142" s="145"/>
    </row>
    <row r="1143" spans="1:5">
      <c r="A1143" s="24">
        <v>29</v>
      </c>
      <c r="B1143" s="24" t="s">
        <v>4720</v>
      </c>
      <c r="C1143" s="24">
        <v>5.3986729340375099E-3</v>
      </c>
      <c r="D1143" s="24">
        <v>1</v>
      </c>
      <c r="E1143" s="145"/>
    </row>
    <row r="1144" spans="1:5">
      <c r="A1144" s="24">
        <v>29</v>
      </c>
      <c r="B1144" s="24" t="s">
        <v>4721</v>
      </c>
      <c r="C1144" s="24">
        <v>5.24219421097638E-3</v>
      </c>
      <c r="D1144" s="24">
        <v>1</v>
      </c>
      <c r="E1144" s="145"/>
    </row>
    <row r="1145" spans="1:5">
      <c r="A1145" s="24">
        <v>29</v>
      </c>
      <c r="B1145" s="24" t="s">
        <v>4722</v>
      </c>
      <c r="C1145" s="24">
        <v>5.1871134164791499E-3</v>
      </c>
      <c r="D1145" s="24">
        <v>1</v>
      </c>
      <c r="E1145" s="145"/>
    </row>
    <row r="1146" spans="1:5">
      <c r="A1146" s="24">
        <v>29</v>
      </c>
      <c r="B1146" s="24" t="s">
        <v>4723</v>
      </c>
      <c r="C1146" s="24">
        <v>4.6796327900136001E-3</v>
      </c>
      <c r="D1146" s="24">
        <v>1</v>
      </c>
      <c r="E1146" s="145"/>
    </row>
    <row r="1147" spans="1:5">
      <c r="A1147" s="24">
        <v>30</v>
      </c>
      <c r="B1147" s="24" t="s">
        <v>4724</v>
      </c>
      <c r="C1147" s="24">
        <v>0.53870010105316501</v>
      </c>
      <c r="D1147" s="24">
        <v>1</v>
      </c>
      <c r="E1147" s="145"/>
    </row>
    <row r="1148" spans="1:5">
      <c r="A1148" s="24">
        <v>30</v>
      </c>
      <c r="B1148" s="24" t="s">
        <v>4725</v>
      </c>
      <c r="C1148" s="24">
        <v>0.33162219115396302</v>
      </c>
      <c r="D1148" s="24">
        <v>1</v>
      </c>
      <c r="E1148" s="145"/>
    </row>
    <row r="1149" spans="1:5">
      <c r="A1149" s="24">
        <v>30</v>
      </c>
      <c r="B1149" s="24" t="s">
        <v>4726</v>
      </c>
      <c r="C1149" s="24">
        <v>0.128091818629509</v>
      </c>
      <c r="D1149" s="24">
        <v>1</v>
      </c>
      <c r="E1149" s="145"/>
    </row>
    <row r="1150" spans="1:5">
      <c r="A1150" s="24">
        <v>31</v>
      </c>
      <c r="B1150" s="24" t="s">
        <v>4727</v>
      </c>
      <c r="C1150" s="24">
        <v>0.53612208269428896</v>
      </c>
      <c r="D1150" s="24">
        <v>1</v>
      </c>
      <c r="E1150" s="145"/>
    </row>
    <row r="1151" spans="1:5">
      <c r="A1151" s="24">
        <v>31</v>
      </c>
      <c r="B1151" s="24" t="s">
        <v>4728</v>
      </c>
      <c r="C1151" s="24">
        <v>0.16218681664124401</v>
      </c>
      <c r="D1151" s="24">
        <v>1</v>
      </c>
      <c r="E1151" s="145"/>
    </row>
    <row r="1152" spans="1:5">
      <c r="A1152" s="24">
        <v>31</v>
      </c>
      <c r="B1152" s="24" t="s">
        <v>4729</v>
      </c>
      <c r="C1152" s="24">
        <v>5.5639587883249603E-2</v>
      </c>
      <c r="D1152" s="24">
        <v>1</v>
      </c>
      <c r="E1152" s="145"/>
    </row>
    <row r="1153" spans="1:5">
      <c r="A1153" s="24">
        <v>31</v>
      </c>
      <c r="B1153" s="24" t="s">
        <v>4730</v>
      </c>
      <c r="C1153" s="24">
        <v>4.8016685326138703E-2</v>
      </c>
      <c r="D1153" s="24">
        <v>1</v>
      </c>
      <c r="E1153" s="145"/>
    </row>
    <row r="1154" spans="1:5">
      <c r="A1154" s="24">
        <v>31</v>
      </c>
      <c r="B1154" s="24" t="s">
        <v>4731</v>
      </c>
      <c r="C1154" s="24">
        <v>3.4171201605932199E-2</v>
      </c>
      <c r="D1154" s="24">
        <v>1</v>
      </c>
      <c r="E1154" s="145"/>
    </row>
    <row r="1155" spans="1:5">
      <c r="A1155" s="24">
        <v>31</v>
      </c>
      <c r="B1155" s="24" t="s">
        <v>4732</v>
      </c>
      <c r="C1155" s="24">
        <v>3.36414123811309E-2</v>
      </c>
      <c r="D1155" s="24">
        <v>1</v>
      </c>
      <c r="E1155" s="145"/>
    </row>
    <row r="1156" spans="1:5">
      <c r="A1156" s="24">
        <v>31</v>
      </c>
      <c r="B1156" s="24" t="s">
        <v>4733</v>
      </c>
      <c r="C1156" s="24">
        <v>2.00425965759802E-2</v>
      </c>
      <c r="D1156" s="24">
        <v>1</v>
      </c>
      <c r="E1156" s="145"/>
    </row>
    <row r="1157" spans="1:5">
      <c r="A1157" s="24">
        <v>31</v>
      </c>
      <c r="B1157" s="24" t="s">
        <v>4734</v>
      </c>
      <c r="C1157" s="24">
        <v>1.9570600277809401E-2</v>
      </c>
      <c r="D1157" s="24">
        <v>1</v>
      </c>
      <c r="E1157" s="145"/>
    </row>
    <row r="1158" spans="1:5">
      <c r="A1158" s="24">
        <v>31</v>
      </c>
      <c r="B1158" s="24" t="s">
        <v>4735</v>
      </c>
      <c r="C1158" s="24">
        <v>1.6356693431036101E-2</v>
      </c>
      <c r="D1158" s="24">
        <v>1</v>
      </c>
      <c r="E1158" s="145"/>
    </row>
    <row r="1159" spans="1:5">
      <c r="A1159" s="24">
        <v>31</v>
      </c>
      <c r="B1159" s="24" t="s">
        <v>4736</v>
      </c>
      <c r="C1159" s="24">
        <v>1.40202004394163E-2</v>
      </c>
      <c r="D1159" s="24">
        <v>1</v>
      </c>
      <c r="E1159" s="145"/>
    </row>
    <row r="1160" spans="1:5">
      <c r="A1160" s="24">
        <v>31</v>
      </c>
      <c r="B1160" s="24" t="s">
        <v>4737</v>
      </c>
      <c r="C1160" s="24">
        <v>1.14403513601814E-2</v>
      </c>
      <c r="D1160" s="24">
        <v>1</v>
      </c>
      <c r="E1160" s="145"/>
    </row>
    <row r="1161" spans="1:5">
      <c r="A1161" s="24">
        <v>31</v>
      </c>
      <c r="B1161" s="24" t="s">
        <v>4738</v>
      </c>
      <c r="C1161" s="24">
        <v>1.0148249118107701E-2</v>
      </c>
      <c r="D1161" s="24">
        <v>1</v>
      </c>
      <c r="E1161" s="145"/>
    </row>
    <row r="1162" spans="1:5">
      <c r="A1162" s="24">
        <v>31</v>
      </c>
      <c r="B1162" s="24" t="s">
        <v>4739</v>
      </c>
      <c r="C1162" s="24">
        <v>1.00547707241275E-2</v>
      </c>
      <c r="D1162" s="24">
        <v>1</v>
      </c>
      <c r="E1162" s="145"/>
    </row>
    <row r="1163" spans="1:5">
      <c r="A1163" s="24">
        <v>32</v>
      </c>
      <c r="B1163" s="24" t="s">
        <v>4740</v>
      </c>
      <c r="C1163" s="24">
        <v>0.99996908650232197</v>
      </c>
      <c r="D1163" s="24">
        <v>1</v>
      </c>
      <c r="E1163" s="145"/>
    </row>
    <row r="1164" spans="1:5">
      <c r="A1164" s="24">
        <v>32</v>
      </c>
      <c r="B1164" s="24" t="s">
        <v>4741</v>
      </c>
      <c r="C1164" s="24">
        <v>0.128859367159289</v>
      </c>
      <c r="D1164" s="24">
        <v>2</v>
      </c>
      <c r="E1164" s="145"/>
    </row>
    <row r="1165" spans="1:5">
      <c r="A1165" s="24">
        <v>32</v>
      </c>
      <c r="B1165" s="24" t="s">
        <v>4742</v>
      </c>
      <c r="C1165" s="24">
        <v>0.124708285047997</v>
      </c>
      <c r="D1165" s="24">
        <v>2</v>
      </c>
      <c r="E1165" s="145"/>
    </row>
    <row r="1166" spans="1:5">
      <c r="A1166" s="24">
        <v>32</v>
      </c>
      <c r="B1166" s="24" t="s">
        <v>4743</v>
      </c>
      <c r="C1166" s="24">
        <v>9.95249996408374E-2</v>
      </c>
      <c r="D1166" s="24">
        <v>2</v>
      </c>
      <c r="E1166" s="145"/>
    </row>
    <row r="1167" spans="1:5">
      <c r="A1167" s="24">
        <v>32</v>
      </c>
      <c r="B1167" s="24" t="s">
        <v>4744</v>
      </c>
      <c r="C1167" s="24">
        <v>9.3979444368201395E-2</v>
      </c>
      <c r="D1167" s="24">
        <v>2</v>
      </c>
      <c r="E1167" s="145"/>
    </row>
    <row r="1168" spans="1:5">
      <c r="A1168" s="24">
        <v>32</v>
      </c>
      <c r="B1168" s="24" t="s">
        <v>4745</v>
      </c>
      <c r="C1168" s="24">
        <v>9.0636512351220805E-2</v>
      </c>
      <c r="D1168" s="24">
        <v>2</v>
      </c>
      <c r="E1168" s="145"/>
    </row>
    <row r="1169" spans="1:5">
      <c r="A1169" s="24">
        <v>32</v>
      </c>
      <c r="B1169" s="24" t="s">
        <v>4746</v>
      </c>
      <c r="C1169" s="24">
        <v>8.3559079029862496E-2</v>
      </c>
      <c r="D1169" s="24">
        <v>2</v>
      </c>
      <c r="E1169" s="145"/>
    </row>
    <row r="1170" spans="1:5">
      <c r="A1170" s="24">
        <v>32</v>
      </c>
      <c r="B1170" s="24" t="s">
        <v>4747</v>
      </c>
      <c r="C1170" s="24">
        <v>7.2886060726256405E-2</v>
      </c>
      <c r="D1170" s="24">
        <v>2</v>
      </c>
      <c r="E1170" s="145"/>
    </row>
    <row r="1171" spans="1:5">
      <c r="A1171" s="24">
        <v>32</v>
      </c>
      <c r="B1171" s="24" t="s">
        <v>4748</v>
      </c>
      <c r="C1171" s="24">
        <v>6.8778645773817607E-2</v>
      </c>
      <c r="D1171" s="24">
        <v>2</v>
      </c>
      <c r="E1171" s="145"/>
    </row>
    <row r="1172" spans="1:5">
      <c r="A1172" s="24">
        <v>32</v>
      </c>
      <c r="B1172" s="24" t="s">
        <v>4749</v>
      </c>
      <c r="C1172" s="24">
        <v>5.6378104757541098E-2</v>
      </c>
      <c r="D1172" s="24">
        <v>2</v>
      </c>
      <c r="E1172" s="145"/>
    </row>
    <row r="1173" spans="1:5">
      <c r="A1173" s="24">
        <v>32</v>
      </c>
      <c r="B1173" s="24" t="s">
        <v>4750</v>
      </c>
      <c r="C1173" s="24">
        <v>3.3870746508778901E-2</v>
      </c>
      <c r="D1173" s="24">
        <v>2</v>
      </c>
      <c r="E1173" s="145"/>
    </row>
    <row r="1174" spans="1:5">
      <c r="A1174" s="24">
        <v>32</v>
      </c>
      <c r="B1174" s="24" t="s">
        <v>4751</v>
      </c>
      <c r="C1174" s="24">
        <v>2.7292339615652701E-2</v>
      </c>
      <c r="D1174" s="24">
        <v>2</v>
      </c>
      <c r="E1174" s="145"/>
    </row>
    <row r="1175" spans="1:5">
      <c r="A1175" s="24">
        <v>32</v>
      </c>
      <c r="B1175" s="24" t="s">
        <v>4752</v>
      </c>
      <c r="C1175" s="24">
        <v>2.5069682392337599E-2</v>
      </c>
      <c r="D1175" s="24">
        <v>2</v>
      </c>
      <c r="E1175" s="145"/>
    </row>
    <row r="1176" spans="1:5">
      <c r="A1176" s="24">
        <v>32</v>
      </c>
      <c r="B1176" s="24" t="s">
        <v>4753</v>
      </c>
      <c r="C1176" s="24">
        <v>2.1414697863133301E-2</v>
      </c>
      <c r="D1176" s="24">
        <v>2</v>
      </c>
      <c r="E1176" s="145"/>
    </row>
    <row r="1177" spans="1:5">
      <c r="A1177" s="24">
        <v>32</v>
      </c>
      <c r="B1177" s="24" t="s">
        <v>4754</v>
      </c>
      <c r="C1177" s="24">
        <v>1.87720733318789E-2</v>
      </c>
      <c r="D1177" s="24">
        <v>2</v>
      </c>
      <c r="E1177" s="145"/>
    </row>
    <row r="1178" spans="1:5">
      <c r="A1178" s="24">
        <v>32</v>
      </c>
      <c r="B1178" s="24" t="s">
        <v>4755</v>
      </c>
      <c r="C1178" s="24">
        <v>1.25077384224082E-2</v>
      </c>
      <c r="D1178" s="24">
        <v>2</v>
      </c>
      <c r="E1178" s="145"/>
    </row>
    <row r="1179" spans="1:5">
      <c r="A1179" s="24">
        <v>34</v>
      </c>
      <c r="B1179" s="24" t="s">
        <v>4756</v>
      </c>
      <c r="C1179" s="24">
        <v>0.18948263522890499</v>
      </c>
      <c r="D1179" s="24">
        <v>1</v>
      </c>
      <c r="E1179" s="145"/>
    </row>
    <row r="1180" spans="1:5">
      <c r="A1180" s="24">
        <v>34</v>
      </c>
      <c r="B1180" s="24" t="s">
        <v>4757</v>
      </c>
      <c r="C1180" s="24">
        <v>0.14862187053985099</v>
      </c>
      <c r="D1180" s="24">
        <v>1</v>
      </c>
      <c r="E1180" s="145"/>
    </row>
    <row r="1181" spans="1:5">
      <c r="A1181" s="24">
        <v>34</v>
      </c>
      <c r="B1181" s="24" t="s">
        <v>4758</v>
      </c>
      <c r="C1181" s="24">
        <v>0.137468134019822</v>
      </c>
      <c r="D1181" s="24">
        <v>1</v>
      </c>
      <c r="E1181" s="145"/>
    </row>
    <row r="1182" spans="1:5">
      <c r="A1182" s="24">
        <v>34</v>
      </c>
      <c r="B1182" s="24" t="s">
        <v>4759</v>
      </c>
      <c r="C1182" s="24">
        <v>9.9694625487470698E-2</v>
      </c>
      <c r="D1182" s="24">
        <v>1</v>
      </c>
      <c r="E1182" s="145"/>
    </row>
    <row r="1183" spans="1:5">
      <c r="A1183" s="24">
        <v>34</v>
      </c>
      <c r="B1183" s="24" t="s">
        <v>4760</v>
      </c>
      <c r="C1183" s="24">
        <v>3.7549967644169999E-2</v>
      </c>
      <c r="D1183" s="24">
        <v>1</v>
      </c>
      <c r="E1183" s="145"/>
    </row>
    <row r="1184" spans="1:5">
      <c r="A1184" s="24">
        <v>34</v>
      </c>
      <c r="B1184" s="24" t="s">
        <v>4761</v>
      </c>
      <c r="C1184" s="24">
        <v>3.4728582895313199E-2</v>
      </c>
      <c r="D1184" s="24">
        <v>1</v>
      </c>
      <c r="E1184" s="145"/>
    </row>
    <row r="1185" spans="1:5">
      <c r="A1185" s="24">
        <v>34</v>
      </c>
      <c r="B1185" s="24" t="s">
        <v>4762</v>
      </c>
      <c r="C1185" s="24">
        <v>3.3783013850874802E-2</v>
      </c>
      <c r="D1185" s="24">
        <v>1</v>
      </c>
      <c r="E1185" s="145"/>
    </row>
    <row r="1186" spans="1:5">
      <c r="A1186" s="24">
        <v>34</v>
      </c>
      <c r="B1186" s="24" t="s">
        <v>4763</v>
      </c>
      <c r="C1186" s="24">
        <v>3.25587575454971E-2</v>
      </c>
      <c r="D1186" s="24">
        <v>1</v>
      </c>
      <c r="E1186" s="145"/>
    </row>
    <row r="1187" spans="1:5">
      <c r="A1187" s="24">
        <v>34</v>
      </c>
      <c r="B1187" s="24" t="s">
        <v>4764</v>
      </c>
      <c r="C1187" s="24">
        <v>2.54056378390334E-2</v>
      </c>
      <c r="D1187" s="24">
        <v>1</v>
      </c>
      <c r="E1187" s="145"/>
    </row>
    <row r="1188" spans="1:5">
      <c r="A1188" s="24">
        <v>34</v>
      </c>
      <c r="B1188" s="24" t="s">
        <v>4765</v>
      </c>
      <c r="C1188" s="24">
        <v>2.1928068462076698E-2</v>
      </c>
      <c r="D1188" s="24">
        <v>1</v>
      </c>
      <c r="E1188" s="145"/>
    </row>
    <row r="1189" spans="1:5">
      <c r="A1189" s="24">
        <v>34</v>
      </c>
      <c r="B1189" s="24" t="s">
        <v>4766</v>
      </c>
      <c r="C1189" s="24">
        <v>2.1170775363741502E-2</v>
      </c>
      <c r="D1189" s="24">
        <v>1</v>
      </c>
      <c r="E1189" s="145"/>
    </row>
    <row r="1190" spans="1:5">
      <c r="A1190" s="24">
        <v>34</v>
      </c>
      <c r="B1190" s="24" t="s">
        <v>4767</v>
      </c>
      <c r="C1190" s="24">
        <v>1.9966078329642301E-2</v>
      </c>
      <c r="D1190" s="24">
        <v>1</v>
      </c>
      <c r="E1190" s="145"/>
    </row>
    <row r="1191" spans="1:5">
      <c r="A1191" s="24">
        <v>34</v>
      </c>
      <c r="B1191" s="24" t="s">
        <v>4768</v>
      </c>
      <c r="C1191" s="24">
        <v>1.85609910847024E-2</v>
      </c>
      <c r="D1191" s="24">
        <v>1</v>
      </c>
      <c r="E1191" s="145"/>
    </row>
    <row r="1192" spans="1:5">
      <c r="A1192" s="24">
        <v>34</v>
      </c>
      <c r="B1192" s="24" t="s">
        <v>4769</v>
      </c>
      <c r="C1192" s="24">
        <v>1.81987985594604E-2</v>
      </c>
      <c r="D1192" s="24">
        <v>1</v>
      </c>
      <c r="E1192" s="145"/>
    </row>
    <row r="1193" spans="1:5">
      <c r="A1193" s="24">
        <v>34</v>
      </c>
      <c r="B1193" s="24" t="s">
        <v>4770</v>
      </c>
      <c r="C1193" s="24">
        <v>1.74694574638645E-2</v>
      </c>
      <c r="D1193" s="24">
        <v>1</v>
      </c>
      <c r="E1193" s="145"/>
    </row>
    <row r="1194" spans="1:5">
      <c r="A1194" s="24">
        <v>34</v>
      </c>
      <c r="B1194" s="24" t="s">
        <v>4771</v>
      </c>
      <c r="C1194" s="24">
        <v>1.50948887791403E-2</v>
      </c>
      <c r="D1194" s="24">
        <v>1</v>
      </c>
      <c r="E1194" s="145"/>
    </row>
    <row r="1195" spans="1:5">
      <c r="A1195" s="24">
        <v>34</v>
      </c>
      <c r="B1195" s="24" t="s">
        <v>4772</v>
      </c>
      <c r="C1195" s="24">
        <v>1.5077051669561E-2</v>
      </c>
      <c r="D1195" s="24">
        <v>1</v>
      </c>
      <c r="E1195" s="145"/>
    </row>
    <row r="1196" spans="1:5">
      <c r="A1196" s="24">
        <v>34</v>
      </c>
      <c r="B1196" s="24" t="s">
        <v>4773</v>
      </c>
      <c r="C1196" s="24">
        <v>1.45554029011852E-2</v>
      </c>
      <c r="D1196" s="24">
        <v>1</v>
      </c>
      <c r="E1196" s="145"/>
    </row>
    <row r="1197" spans="1:5">
      <c r="A1197" s="24">
        <v>34</v>
      </c>
      <c r="B1197" s="24" t="s">
        <v>4774</v>
      </c>
      <c r="C1197" s="24">
        <v>1.39705724118411E-2</v>
      </c>
      <c r="D1197" s="24">
        <v>1</v>
      </c>
      <c r="E1197" s="145"/>
    </row>
    <row r="1198" spans="1:5">
      <c r="A1198" s="24">
        <v>34</v>
      </c>
      <c r="B1198" s="24" t="s">
        <v>4775</v>
      </c>
      <c r="C1198" s="24">
        <v>1.34465724026446E-2</v>
      </c>
      <c r="D1198" s="24">
        <v>1</v>
      </c>
      <c r="E1198" s="145"/>
    </row>
    <row r="1199" spans="1:5">
      <c r="A1199" s="24">
        <v>34</v>
      </c>
      <c r="B1199" s="24" t="s">
        <v>4776</v>
      </c>
      <c r="C1199" s="24">
        <v>1.1882276007025201E-2</v>
      </c>
      <c r="D1199" s="24">
        <v>1</v>
      </c>
      <c r="E1199" s="145"/>
    </row>
    <row r="1200" spans="1:5">
      <c r="A1200" s="24">
        <v>34</v>
      </c>
      <c r="B1200" s="24" t="s">
        <v>4777</v>
      </c>
      <c r="C1200" s="24">
        <v>1.04072356824889E-2</v>
      </c>
      <c r="D1200" s="24">
        <v>1</v>
      </c>
      <c r="E1200" s="145"/>
    </row>
    <row r="1201" spans="1:5">
      <c r="A1201" s="24">
        <v>34</v>
      </c>
      <c r="B1201" s="24" t="s">
        <v>4778</v>
      </c>
      <c r="C1201" s="24">
        <v>5.9275273574453998E-3</v>
      </c>
      <c r="D1201" s="24">
        <v>1</v>
      </c>
      <c r="E1201" s="145"/>
    </row>
    <row r="1202" spans="1:5">
      <c r="A1202" s="24">
        <v>34</v>
      </c>
      <c r="B1202" s="24" t="s">
        <v>4779</v>
      </c>
      <c r="C1202" s="24">
        <v>5.5642213297338898E-3</v>
      </c>
      <c r="D1202" s="24">
        <v>1</v>
      </c>
      <c r="E1202" s="145"/>
    </row>
    <row r="1203" spans="1:5">
      <c r="A1203" s="24">
        <v>34</v>
      </c>
      <c r="B1203" s="24" t="s">
        <v>4780</v>
      </c>
      <c r="C1203" s="24">
        <v>4.67026634697043E-3</v>
      </c>
      <c r="D1203" s="24">
        <v>1</v>
      </c>
      <c r="E1203" s="145"/>
    </row>
    <row r="1204" spans="1:5">
      <c r="A1204" s="24">
        <v>35</v>
      </c>
      <c r="B1204" s="24" t="s">
        <v>4781</v>
      </c>
      <c r="C1204" s="24">
        <v>0.42470669865375199</v>
      </c>
      <c r="D1204" s="24">
        <v>1</v>
      </c>
      <c r="E1204" s="145"/>
    </row>
    <row r="1205" spans="1:5">
      <c r="A1205" s="24">
        <v>35</v>
      </c>
      <c r="B1205" s="24" t="s">
        <v>4782</v>
      </c>
      <c r="C1205" s="24">
        <v>0.39483700146795703</v>
      </c>
      <c r="D1205" s="24">
        <v>2</v>
      </c>
      <c r="E1205" s="145"/>
    </row>
    <row r="1206" spans="1:5">
      <c r="A1206" s="24">
        <v>35</v>
      </c>
      <c r="B1206" s="24" t="s">
        <v>4783</v>
      </c>
      <c r="C1206" s="24">
        <v>0.206691728573733</v>
      </c>
      <c r="D1206" s="24">
        <v>2</v>
      </c>
      <c r="E1206" s="145"/>
    </row>
    <row r="1207" spans="1:5">
      <c r="A1207" s="24">
        <v>35</v>
      </c>
      <c r="B1207" s="24" t="s">
        <v>4784</v>
      </c>
      <c r="C1207" s="24">
        <v>0.20051929494993001</v>
      </c>
      <c r="D1207" s="24">
        <v>2</v>
      </c>
      <c r="E1207" s="145"/>
    </row>
    <row r="1208" spans="1:5">
      <c r="A1208" s="24">
        <v>35</v>
      </c>
      <c r="B1208" s="24" t="s">
        <v>4785</v>
      </c>
      <c r="C1208" s="24">
        <v>0.18345204604733401</v>
      </c>
      <c r="D1208" s="24">
        <v>1</v>
      </c>
      <c r="E1208" s="145"/>
    </row>
    <row r="1209" spans="1:5">
      <c r="A1209" s="24">
        <v>35</v>
      </c>
      <c r="B1209" s="24" t="s">
        <v>4786</v>
      </c>
      <c r="C1209" s="24">
        <v>0.14875487748947</v>
      </c>
      <c r="D1209" s="24">
        <v>1</v>
      </c>
      <c r="E1209" s="145"/>
    </row>
    <row r="1210" spans="1:5">
      <c r="A1210" s="24">
        <v>35</v>
      </c>
      <c r="B1210" s="24" t="s">
        <v>4787</v>
      </c>
      <c r="C1210" s="24">
        <v>0.14317832158851701</v>
      </c>
      <c r="D1210" s="24">
        <v>2</v>
      </c>
      <c r="E1210" s="145"/>
    </row>
    <row r="1211" spans="1:5">
      <c r="A1211" s="24">
        <v>35</v>
      </c>
      <c r="B1211" s="24" t="s">
        <v>4788</v>
      </c>
      <c r="C1211" s="24">
        <v>8.0104692761353194E-2</v>
      </c>
      <c r="D1211" s="24">
        <v>1</v>
      </c>
      <c r="E1211" s="145"/>
    </row>
    <row r="1212" spans="1:5">
      <c r="A1212" s="24">
        <v>35</v>
      </c>
      <c r="B1212" s="24" t="s">
        <v>4789</v>
      </c>
      <c r="C1212" s="24">
        <v>7.6589833412572403E-2</v>
      </c>
      <c r="D1212" s="24">
        <v>1</v>
      </c>
      <c r="E1212" s="145"/>
    </row>
    <row r="1213" spans="1:5">
      <c r="A1213" s="24">
        <v>35</v>
      </c>
      <c r="B1213" s="24" t="s">
        <v>4790</v>
      </c>
      <c r="C1213" s="24">
        <v>3.1228863502674099E-2</v>
      </c>
      <c r="D1213" s="24">
        <v>2</v>
      </c>
      <c r="E1213" s="145"/>
    </row>
    <row r="1214" spans="1:5">
      <c r="A1214" s="24">
        <v>35</v>
      </c>
      <c r="B1214" s="24" t="s">
        <v>4791</v>
      </c>
      <c r="C1214" s="24">
        <v>2.9978411056215799E-2</v>
      </c>
      <c r="D1214" s="24">
        <v>1</v>
      </c>
      <c r="E1214" s="145"/>
    </row>
    <row r="1215" spans="1:5">
      <c r="A1215" s="24">
        <v>35</v>
      </c>
      <c r="B1215" s="24" t="s">
        <v>4792</v>
      </c>
      <c r="C1215" s="24">
        <v>2.8644374490156999E-2</v>
      </c>
      <c r="D1215" s="24">
        <v>1</v>
      </c>
      <c r="E1215" s="145"/>
    </row>
    <row r="1216" spans="1:5">
      <c r="A1216" s="24">
        <v>36</v>
      </c>
      <c r="B1216" s="24" t="s">
        <v>4793</v>
      </c>
      <c r="C1216" s="24">
        <v>0.94412359326044104</v>
      </c>
      <c r="D1216" s="24">
        <v>1</v>
      </c>
      <c r="E1216" s="145"/>
    </row>
    <row r="1217" spans="1:5">
      <c r="A1217" s="24">
        <v>36</v>
      </c>
      <c r="B1217" s="24" t="s">
        <v>4794</v>
      </c>
      <c r="C1217" s="24">
        <v>2.0864560646424599E-2</v>
      </c>
      <c r="D1217" s="24">
        <v>1</v>
      </c>
      <c r="E1217" s="145"/>
    </row>
    <row r="1218" spans="1:5">
      <c r="A1218" s="24">
        <v>37</v>
      </c>
      <c r="B1218" s="24" t="s">
        <v>4795</v>
      </c>
      <c r="C1218" s="24">
        <v>0.27385984571264599</v>
      </c>
      <c r="D1218" s="24">
        <v>1</v>
      </c>
      <c r="E1218" s="145"/>
    </row>
    <row r="1219" spans="1:5">
      <c r="A1219" s="24">
        <v>37</v>
      </c>
      <c r="B1219" s="24" t="s">
        <v>4796</v>
      </c>
      <c r="C1219" s="24">
        <v>0.15256380838733699</v>
      </c>
      <c r="D1219" s="24">
        <v>1</v>
      </c>
      <c r="E1219" s="145"/>
    </row>
    <row r="1220" spans="1:5">
      <c r="A1220" s="24">
        <v>37</v>
      </c>
      <c r="B1220" s="24" t="s">
        <v>4797</v>
      </c>
      <c r="C1220" s="24">
        <v>0.15129814713815901</v>
      </c>
      <c r="D1220" s="24">
        <v>1</v>
      </c>
      <c r="E1220" s="145"/>
    </row>
    <row r="1221" spans="1:5">
      <c r="A1221" s="24">
        <v>37</v>
      </c>
      <c r="B1221" s="24" t="s">
        <v>4798</v>
      </c>
      <c r="C1221" s="24">
        <v>0.143773237050458</v>
      </c>
      <c r="D1221" s="24">
        <v>1</v>
      </c>
      <c r="E1221" s="145"/>
    </row>
    <row r="1222" spans="1:5">
      <c r="A1222" s="24">
        <v>37</v>
      </c>
      <c r="B1222" s="24" t="s">
        <v>4799</v>
      </c>
      <c r="C1222" s="24">
        <v>7.8458030124232095E-2</v>
      </c>
      <c r="D1222" s="24">
        <v>1</v>
      </c>
      <c r="E1222" s="145"/>
    </row>
    <row r="1223" spans="1:5">
      <c r="A1223" s="24">
        <v>37</v>
      </c>
      <c r="B1223" s="24" t="s">
        <v>4800</v>
      </c>
      <c r="C1223" s="24">
        <v>5.28015739040818E-2</v>
      </c>
      <c r="D1223" s="24">
        <v>1</v>
      </c>
      <c r="E1223" s="145"/>
    </row>
    <row r="1224" spans="1:5">
      <c r="A1224" s="24">
        <v>37</v>
      </c>
      <c r="B1224" s="24" t="s">
        <v>4801</v>
      </c>
      <c r="C1224" s="24">
        <v>5.0096516417600899E-2</v>
      </c>
      <c r="D1224" s="24">
        <v>1</v>
      </c>
      <c r="E1224" s="145"/>
    </row>
    <row r="1225" spans="1:5">
      <c r="A1225" s="24">
        <v>37</v>
      </c>
      <c r="B1225" s="24" t="s">
        <v>4802</v>
      </c>
      <c r="C1225" s="24">
        <v>3.5680114367730602E-2</v>
      </c>
      <c r="D1225" s="24">
        <v>1</v>
      </c>
      <c r="E1225" s="145"/>
    </row>
    <row r="1226" spans="1:5">
      <c r="A1226" s="24">
        <v>37</v>
      </c>
      <c r="B1226" s="24" t="s">
        <v>4803</v>
      </c>
      <c r="C1226" s="24">
        <v>2.5242703308043801E-2</v>
      </c>
      <c r="D1226" s="24">
        <v>1</v>
      </c>
      <c r="E1226" s="145"/>
    </row>
    <row r="1227" spans="1:5">
      <c r="A1227" s="24">
        <v>38</v>
      </c>
      <c r="B1227" s="24" t="s">
        <v>4804</v>
      </c>
      <c r="C1227" s="24">
        <v>8.4614979797365097E-2</v>
      </c>
      <c r="D1227" s="24">
        <v>1</v>
      </c>
      <c r="E1227" s="145"/>
    </row>
    <row r="1228" spans="1:5">
      <c r="A1228" s="24">
        <v>38</v>
      </c>
      <c r="B1228" s="24" t="s">
        <v>4805</v>
      </c>
      <c r="C1228" s="24">
        <v>8.3267756512587304E-2</v>
      </c>
      <c r="D1228" s="24">
        <v>1</v>
      </c>
      <c r="E1228" s="145"/>
    </row>
    <row r="1229" spans="1:5">
      <c r="A1229" s="24">
        <v>38</v>
      </c>
      <c r="B1229" s="24" t="s">
        <v>4806</v>
      </c>
      <c r="C1229" s="24">
        <v>8.24541936270725E-2</v>
      </c>
      <c r="D1229" s="24">
        <v>1</v>
      </c>
      <c r="E1229" s="145"/>
    </row>
    <row r="1230" spans="1:5">
      <c r="A1230" s="24">
        <v>38</v>
      </c>
      <c r="B1230" s="24" t="s">
        <v>4807</v>
      </c>
      <c r="C1230" s="24">
        <v>7.1433199156848703E-2</v>
      </c>
      <c r="D1230" s="24">
        <v>1</v>
      </c>
      <c r="E1230" s="145"/>
    </row>
    <row r="1231" spans="1:5">
      <c r="A1231" s="24">
        <v>38</v>
      </c>
      <c r="B1231" s="24" t="s">
        <v>4808</v>
      </c>
      <c r="C1231" s="24">
        <v>5.73831061799428E-2</v>
      </c>
      <c r="D1231" s="24">
        <v>1</v>
      </c>
      <c r="E1231" s="145"/>
    </row>
    <row r="1232" spans="1:5">
      <c r="A1232" s="24">
        <v>38</v>
      </c>
      <c r="B1232" s="24" t="s">
        <v>4809</v>
      </c>
      <c r="C1232" s="24">
        <v>5.60140793749637E-2</v>
      </c>
      <c r="D1232" s="24">
        <v>1</v>
      </c>
      <c r="E1232" s="145"/>
    </row>
    <row r="1233" spans="1:5">
      <c r="A1233" s="24">
        <v>38</v>
      </c>
      <c r="B1233" s="24" t="s">
        <v>4810</v>
      </c>
      <c r="C1233" s="24">
        <v>5.3787637839940797E-2</v>
      </c>
      <c r="D1233" s="24">
        <v>1</v>
      </c>
      <c r="E1233" s="145"/>
    </row>
    <row r="1234" spans="1:5">
      <c r="A1234" s="24">
        <v>38</v>
      </c>
      <c r="B1234" s="24" t="s">
        <v>4811</v>
      </c>
      <c r="C1234" s="24">
        <v>5.06750295567195E-2</v>
      </c>
      <c r="D1234" s="24">
        <v>1</v>
      </c>
      <c r="E1234" s="145"/>
    </row>
    <row r="1235" spans="1:5">
      <c r="A1235" s="24">
        <v>38</v>
      </c>
      <c r="B1235" s="24" t="s">
        <v>4812</v>
      </c>
      <c r="C1235" s="24">
        <v>4.9942400504776899E-2</v>
      </c>
      <c r="D1235" s="24">
        <v>1</v>
      </c>
      <c r="E1235" s="145"/>
    </row>
    <row r="1236" spans="1:5">
      <c r="A1236" s="24">
        <v>38</v>
      </c>
      <c r="B1236" s="24" t="s">
        <v>4813</v>
      </c>
      <c r="C1236" s="24">
        <v>4.8581082398992399E-2</v>
      </c>
      <c r="D1236" s="24">
        <v>1</v>
      </c>
      <c r="E1236" s="145"/>
    </row>
    <row r="1237" spans="1:5">
      <c r="A1237" s="24">
        <v>38</v>
      </c>
      <c r="B1237" s="24" t="s">
        <v>4814</v>
      </c>
      <c r="C1237" s="24">
        <v>4.44794834548616E-2</v>
      </c>
      <c r="D1237" s="24">
        <v>1</v>
      </c>
      <c r="E1237" s="145"/>
    </row>
    <row r="1238" spans="1:5">
      <c r="A1238" s="24">
        <v>38</v>
      </c>
      <c r="B1238" s="24" t="s">
        <v>4815</v>
      </c>
      <c r="C1238" s="24">
        <v>4.2272520362604198E-2</v>
      </c>
      <c r="D1238" s="24">
        <v>1</v>
      </c>
      <c r="E1238" s="145"/>
    </row>
    <row r="1239" spans="1:5">
      <c r="A1239" s="24">
        <v>38</v>
      </c>
      <c r="B1239" s="24" t="s">
        <v>4816</v>
      </c>
      <c r="C1239" s="24">
        <v>3.8943666977533001E-2</v>
      </c>
      <c r="D1239" s="24">
        <v>1</v>
      </c>
      <c r="E1239" s="145"/>
    </row>
    <row r="1240" spans="1:5">
      <c r="A1240" s="24">
        <v>38</v>
      </c>
      <c r="B1240" s="24" t="s">
        <v>4817</v>
      </c>
      <c r="C1240" s="24">
        <v>3.8275668950742699E-2</v>
      </c>
      <c r="D1240" s="24">
        <v>1</v>
      </c>
      <c r="E1240" s="145"/>
    </row>
    <row r="1241" spans="1:5">
      <c r="A1241" s="24">
        <v>38</v>
      </c>
      <c r="B1241" s="24" t="s">
        <v>4818</v>
      </c>
      <c r="C1241" s="24">
        <v>3.7189246753979402E-2</v>
      </c>
      <c r="D1241" s="24">
        <v>1</v>
      </c>
      <c r="E1241" s="145"/>
    </row>
    <row r="1242" spans="1:5">
      <c r="A1242" s="24">
        <v>38</v>
      </c>
      <c r="B1242" s="24" t="s">
        <v>4819</v>
      </c>
      <c r="C1242" s="24">
        <v>3.69096775826986E-2</v>
      </c>
      <c r="D1242" s="24">
        <v>1</v>
      </c>
      <c r="E1242" s="145"/>
    </row>
    <row r="1243" spans="1:5">
      <c r="A1243" s="24">
        <v>38</v>
      </c>
      <c r="B1243" s="24" t="s">
        <v>4820</v>
      </c>
      <c r="C1243" s="24">
        <v>3.6333136447011798E-2</v>
      </c>
      <c r="D1243" s="24">
        <v>1</v>
      </c>
      <c r="E1243" s="145"/>
    </row>
    <row r="1244" spans="1:5">
      <c r="A1244" s="24">
        <v>38</v>
      </c>
      <c r="B1244" s="24" t="s">
        <v>4821</v>
      </c>
      <c r="C1244" s="24">
        <v>3.1496096430921203E-2</v>
      </c>
      <c r="D1244" s="24">
        <v>1</v>
      </c>
      <c r="E1244" s="145"/>
    </row>
    <row r="1245" spans="1:5">
      <c r="A1245" s="24">
        <v>38</v>
      </c>
      <c r="B1245" s="24" t="s">
        <v>4822</v>
      </c>
      <c r="C1245" s="24">
        <v>2.96655176900988E-2</v>
      </c>
      <c r="D1245" s="24">
        <v>1</v>
      </c>
      <c r="E1245" s="145"/>
    </row>
    <row r="1246" spans="1:5">
      <c r="A1246" s="145"/>
      <c r="B1246" s="145"/>
      <c r="C1246" s="145"/>
      <c r="D1246" s="145"/>
      <c r="E1246" s="145"/>
    </row>
    <row r="1247" spans="1:5">
      <c r="B1247" s="145"/>
      <c r="C1247" s="145"/>
      <c r="D1247" s="145"/>
      <c r="E1247" s="14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31"/>
  <sheetViews>
    <sheetView workbookViewId="0"/>
  </sheetViews>
  <sheetFormatPr baseColWidth="10" defaultColWidth="14.5" defaultRowHeight="15.75" customHeight="1"/>
  <sheetData>
    <row r="1" spans="1:11">
      <c r="A1" s="1" t="s">
        <v>5068</v>
      </c>
    </row>
    <row r="2" spans="1:11">
      <c r="A2" s="78" t="s">
        <v>4823</v>
      </c>
      <c r="B2" s="78" t="s">
        <v>4824</v>
      </c>
      <c r="C2" s="78" t="s">
        <v>4825</v>
      </c>
      <c r="D2" s="78" t="s">
        <v>4826</v>
      </c>
      <c r="E2" s="78" t="s">
        <v>4827</v>
      </c>
      <c r="F2" s="78" t="s">
        <v>943</v>
      </c>
      <c r="G2" s="85" t="s">
        <v>70</v>
      </c>
      <c r="H2" s="53" t="s">
        <v>4828</v>
      </c>
      <c r="I2" s="53" t="s">
        <v>4829</v>
      </c>
      <c r="J2" s="146" t="s">
        <v>4830</v>
      </c>
      <c r="K2" s="146" t="s">
        <v>4831</v>
      </c>
    </row>
    <row r="3" spans="1:11">
      <c r="A3" s="78" t="s">
        <v>4832</v>
      </c>
      <c r="B3" s="82">
        <v>0.26263300000000001</v>
      </c>
      <c r="C3" s="82">
        <v>2.3342339999999999</v>
      </c>
      <c r="D3" s="82">
        <v>2.2903229999999999</v>
      </c>
      <c r="E3" s="82">
        <v>2.378873</v>
      </c>
      <c r="F3" s="92">
        <v>0</v>
      </c>
      <c r="G3" s="114">
        <f t="shared" ref="G3:G129" si="0">F3*127</f>
        <v>0</v>
      </c>
      <c r="H3" s="36">
        <v>17567</v>
      </c>
      <c r="I3" s="36">
        <v>27930</v>
      </c>
      <c r="J3" s="36">
        <v>3045508</v>
      </c>
      <c r="K3" s="36">
        <v>11302534</v>
      </c>
    </row>
    <row r="4" spans="1:11">
      <c r="A4" s="78" t="s">
        <v>4833</v>
      </c>
      <c r="B4" s="82">
        <v>0.16046199999999999</v>
      </c>
      <c r="C4" s="82">
        <v>2.4521480000000002</v>
      </c>
      <c r="D4" s="82">
        <v>2.3993280000000001</v>
      </c>
      <c r="E4" s="82">
        <v>2.5061909999999998</v>
      </c>
      <c r="F4" s="92">
        <v>0</v>
      </c>
      <c r="G4" s="114">
        <f t="shared" si="0"/>
        <v>0</v>
      </c>
      <c r="H4" s="36">
        <v>10733</v>
      </c>
      <c r="I4" s="36">
        <v>34753</v>
      </c>
      <c r="J4" s="36">
        <v>1604734</v>
      </c>
      <c r="K4" s="36">
        <v>12742030</v>
      </c>
    </row>
    <row r="5" spans="1:11">
      <c r="A5" s="78" t="s">
        <v>4834</v>
      </c>
      <c r="B5" s="82">
        <v>0.25711600000000001</v>
      </c>
      <c r="C5" s="82">
        <v>2.570926</v>
      </c>
      <c r="D5" s="82">
        <v>2.522529</v>
      </c>
      <c r="E5" s="82">
        <v>2.620495</v>
      </c>
      <c r="F5" s="92">
        <v>0</v>
      </c>
      <c r="G5" s="114">
        <f t="shared" si="0"/>
        <v>0</v>
      </c>
      <c r="H5" s="36">
        <v>17198</v>
      </c>
      <c r="I5" s="36">
        <v>28297</v>
      </c>
      <c r="J5" s="36">
        <v>2743202</v>
      </c>
      <c r="K5" s="36">
        <v>11604559</v>
      </c>
    </row>
    <row r="6" spans="1:11">
      <c r="A6" s="78" t="s">
        <v>4835</v>
      </c>
      <c r="B6" s="82">
        <v>0.137573</v>
      </c>
      <c r="C6" s="82">
        <v>1.705792</v>
      </c>
      <c r="D6" s="82">
        <v>1.6668940000000001</v>
      </c>
      <c r="E6" s="82">
        <v>1.745322</v>
      </c>
      <c r="F6" s="92">
        <v>0</v>
      </c>
      <c r="G6" s="114">
        <f t="shared" si="0"/>
        <v>0</v>
      </c>
      <c r="H6" s="36">
        <v>9202</v>
      </c>
      <c r="I6" s="36">
        <v>36285</v>
      </c>
      <c r="J6" s="36">
        <v>1856909</v>
      </c>
      <c r="K6" s="36">
        <v>12490015</v>
      </c>
    </row>
    <row r="7" spans="1:11">
      <c r="A7" s="78" t="s">
        <v>4836</v>
      </c>
      <c r="B7" s="82">
        <v>0.31742599999999999</v>
      </c>
      <c r="C7" s="82">
        <v>2.7231830000000001</v>
      </c>
      <c r="D7" s="82">
        <v>2.6734460000000002</v>
      </c>
      <c r="E7" s="82">
        <v>2.7738010000000002</v>
      </c>
      <c r="F7" s="92">
        <v>0</v>
      </c>
      <c r="G7" s="114">
        <f t="shared" si="0"/>
        <v>0</v>
      </c>
      <c r="H7" s="36">
        <v>21232</v>
      </c>
      <c r="I7" s="36">
        <v>24262</v>
      </c>
      <c r="J7" s="36">
        <v>3489526</v>
      </c>
      <c r="K7" s="36">
        <v>10858730</v>
      </c>
    </row>
    <row r="8" spans="1:11">
      <c r="A8" s="78" t="s">
        <v>4837</v>
      </c>
      <c r="B8" s="82">
        <v>0.32071499999999997</v>
      </c>
      <c r="C8" s="82">
        <v>2.5636869999999998</v>
      </c>
      <c r="D8" s="82">
        <v>2.51674</v>
      </c>
      <c r="E8" s="82">
        <v>2.6114600000000001</v>
      </c>
      <c r="F8" s="92">
        <v>0</v>
      </c>
      <c r="G8" s="114">
        <f t="shared" si="0"/>
        <v>0</v>
      </c>
      <c r="H8" s="36">
        <v>21452</v>
      </c>
      <c r="I8" s="36">
        <v>24043</v>
      </c>
      <c r="J8" s="36">
        <v>3704394</v>
      </c>
      <c r="K8" s="36">
        <v>10643939</v>
      </c>
    </row>
    <row r="9" spans="1:11">
      <c r="A9" s="78" t="s">
        <v>4838</v>
      </c>
      <c r="B9" s="82">
        <v>0.224824</v>
      </c>
      <c r="C9" s="82">
        <v>2.052861</v>
      </c>
      <c r="D9" s="82">
        <v>2.0127459999999999</v>
      </c>
      <c r="E9" s="82">
        <v>2.0934499999999998</v>
      </c>
      <c r="F9" s="92">
        <v>0</v>
      </c>
      <c r="G9" s="114">
        <f t="shared" si="0"/>
        <v>0</v>
      </c>
      <c r="H9" s="36">
        <v>15038</v>
      </c>
      <c r="I9" s="36">
        <v>30448</v>
      </c>
      <c r="J9" s="36">
        <v>2782427</v>
      </c>
      <c r="K9" s="36">
        <v>11564812</v>
      </c>
    </row>
    <row r="10" spans="1:11">
      <c r="A10" s="78" t="s">
        <v>4839</v>
      </c>
      <c r="B10" s="82">
        <v>0.24718899999999999</v>
      </c>
      <c r="C10" s="82">
        <v>2.4828929999999998</v>
      </c>
      <c r="D10" s="82">
        <v>2.4356620000000002</v>
      </c>
      <c r="E10" s="82">
        <v>2.5308250000000001</v>
      </c>
      <c r="F10" s="92">
        <v>0</v>
      </c>
      <c r="G10" s="114">
        <f t="shared" si="0"/>
        <v>0</v>
      </c>
      <c r="H10" s="36">
        <v>16534</v>
      </c>
      <c r="I10" s="36">
        <v>28953</v>
      </c>
      <c r="J10" s="36">
        <v>2682806</v>
      </c>
      <c r="K10" s="36">
        <v>11664416</v>
      </c>
    </row>
    <row r="11" spans="1:11">
      <c r="A11" s="78" t="s">
        <v>4840</v>
      </c>
      <c r="B11" s="82">
        <v>0.248864</v>
      </c>
      <c r="C11" s="82">
        <v>2.4074279999999999</v>
      </c>
      <c r="D11" s="82">
        <v>2.3616609999999998</v>
      </c>
      <c r="E11" s="82">
        <v>2.4537930000000001</v>
      </c>
      <c r="F11" s="92">
        <v>0</v>
      </c>
      <c r="G11" s="114">
        <f t="shared" si="0"/>
        <v>0</v>
      </c>
      <c r="H11" s="36">
        <v>16646</v>
      </c>
      <c r="I11" s="36">
        <v>28844</v>
      </c>
      <c r="J11" s="36">
        <v>2774322</v>
      </c>
      <c r="K11" s="36">
        <v>11573257</v>
      </c>
    </row>
    <row r="12" spans="1:11">
      <c r="A12" s="78" t="s">
        <v>4841</v>
      </c>
      <c r="B12" s="82">
        <v>0.25104700000000002</v>
      </c>
      <c r="C12" s="82">
        <v>2.1642830000000002</v>
      </c>
      <c r="D12" s="82">
        <v>2.1232929999999999</v>
      </c>
      <c r="E12" s="82">
        <v>2.206121</v>
      </c>
      <c r="F12" s="92">
        <v>0</v>
      </c>
      <c r="G12" s="114">
        <f t="shared" si="0"/>
        <v>0</v>
      </c>
      <c r="H12" s="36">
        <v>16792</v>
      </c>
      <c r="I12" s="36">
        <v>28702</v>
      </c>
      <c r="J12" s="36">
        <v>3053193</v>
      </c>
      <c r="K12" s="36">
        <v>11294603</v>
      </c>
    </row>
    <row r="13" spans="1:11">
      <c r="A13" s="78" t="s">
        <v>4842</v>
      </c>
      <c r="B13" s="82">
        <v>0.252108</v>
      </c>
      <c r="C13" s="82">
        <v>2.094395</v>
      </c>
      <c r="D13" s="82">
        <v>2.054713</v>
      </c>
      <c r="E13" s="82">
        <v>2.1347670000000001</v>
      </c>
      <c r="F13" s="92">
        <v>0</v>
      </c>
      <c r="G13" s="114">
        <f t="shared" si="0"/>
        <v>0</v>
      </c>
      <c r="H13" s="36">
        <v>16863</v>
      </c>
      <c r="I13" s="36">
        <v>28628</v>
      </c>
      <c r="J13" s="36">
        <v>3149656</v>
      </c>
      <c r="K13" s="36">
        <v>11198663</v>
      </c>
    </row>
    <row r="14" spans="1:11">
      <c r="A14" s="78" t="s">
        <v>4843</v>
      </c>
      <c r="B14" s="82">
        <v>0.242226</v>
      </c>
      <c r="C14" s="82">
        <v>2.4770599999999998</v>
      </c>
      <c r="D14" s="82">
        <v>2.4298160000000002</v>
      </c>
      <c r="E14" s="82">
        <v>2.5252490000000001</v>
      </c>
      <c r="F14" s="92">
        <v>0</v>
      </c>
      <c r="G14" s="114">
        <f t="shared" si="0"/>
        <v>0</v>
      </c>
      <c r="H14" s="36">
        <v>16202</v>
      </c>
      <c r="I14" s="36">
        <v>29284</v>
      </c>
      <c r="J14" s="36">
        <v>2619499</v>
      </c>
      <c r="K14" s="36">
        <v>11727800</v>
      </c>
    </row>
    <row r="15" spans="1:11">
      <c r="A15" s="78" t="s">
        <v>4844</v>
      </c>
      <c r="B15" s="82">
        <v>0.29299700000000001</v>
      </c>
      <c r="C15" s="82">
        <v>2.7929270000000002</v>
      </c>
      <c r="D15" s="82">
        <v>2.7414000000000001</v>
      </c>
      <c r="E15" s="82">
        <v>2.8454969999999999</v>
      </c>
      <c r="F15" s="92">
        <v>0</v>
      </c>
      <c r="G15" s="114">
        <f t="shared" si="0"/>
        <v>0</v>
      </c>
      <c r="H15" s="36">
        <v>19598</v>
      </c>
      <c r="I15" s="36">
        <v>25890</v>
      </c>
      <c r="J15" s="36">
        <v>3059420</v>
      </c>
      <c r="K15" s="36">
        <v>11288315</v>
      </c>
    </row>
    <row r="16" spans="1:11">
      <c r="A16" s="78" t="s">
        <v>4845</v>
      </c>
      <c r="B16" s="82">
        <v>0.26693899999999998</v>
      </c>
      <c r="C16" s="82">
        <v>2.503752</v>
      </c>
      <c r="D16" s="82">
        <v>2.4566650000000001</v>
      </c>
      <c r="E16" s="82">
        <v>2.5515119999999998</v>
      </c>
      <c r="F16" s="92">
        <v>0</v>
      </c>
      <c r="G16" s="114">
        <f t="shared" si="0"/>
        <v>0</v>
      </c>
      <c r="H16" s="36">
        <v>17855</v>
      </c>
      <c r="I16" s="36">
        <v>27634</v>
      </c>
      <c r="J16" s="36">
        <v>2943138</v>
      </c>
      <c r="K16" s="36">
        <v>11404749</v>
      </c>
    </row>
    <row r="17" spans="1:11">
      <c r="A17" s="78" t="s">
        <v>4846</v>
      </c>
      <c r="B17" s="82">
        <v>0.291487</v>
      </c>
      <c r="C17" s="82">
        <v>2.707344</v>
      </c>
      <c r="D17" s="82">
        <v>2.6574249999999999</v>
      </c>
      <c r="E17" s="82">
        <v>2.7583869999999999</v>
      </c>
      <c r="F17" s="92">
        <v>0</v>
      </c>
      <c r="G17" s="114">
        <f t="shared" si="0"/>
        <v>0</v>
      </c>
      <c r="H17" s="36">
        <v>19497</v>
      </c>
      <c r="I17" s="36">
        <v>25999</v>
      </c>
      <c r="J17" s="36">
        <v>3112214</v>
      </c>
      <c r="K17" s="36">
        <v>11236197</v>
      </c>
    </row>
    <row r="18" spans="1:11">
      <c r="A18" s="78" t="s">
        <v>4847</v>
      </c>
      <c r="B18" s="82">
        <v>0.26269300000000001</v>
      </c>
      <c r="C18" s="82">
        <v>2.4474109999999998</v>
      </c>
      <c r="D18" s="82">
        <v>2.4014329999999999</v>
      </c>
      <c r="E18" s="82">
        <v>2.4942579999999999</v>
      </c>
      <c r="F18" s="92">
        <v>0</v>
      </c>
      <c r="G18" s="114">
        <f t="shared" si="0"/>
        <v>0</v>
      </c>
      <c r="H18" s="36">
        <v>17571</v>
      </c>
      <c r="I18" s="36">
        <v>27918</v>
      </c>
      <c r="J18" s="36">
        <v>2934965</v>
      </c>
      <c r="K18" s="36">
        <v>11412937</v>
      </c>
    </row>
    <row r="19" spans="1:11">
      <c r="A19" s="78" t="s">
        <v>4848</v>
      </c>
      <c r="B19" s="82">
        <v>0.30186299999999999</v>
      </c>
      <c r="C19" s="82">
        <v>2.5970200000000001</v>
      </c>
      <c r="D19" s="82">
        <v>2.5492539999999999</v>
      </c>
      <c r="E19" s="82">
        <v>2.6456520000000001</v>
      </c>
      <c r="F19" s="92">
        <v>0</v>
      </c>
      <c r="G19" s="114">
        <f t="shared" si="0"/>
        <v>0</v>
      </c>
      <c r="H19" s="36">
        <v>20191</v>
      </c>
      <c r="I19" s="36">
        <v>25308</v>
      </c>
      <c r="J19" s="36">
        <v>3372048</v>
      </c>
      <c r="K19" s="36">
        <v>10976628</v>
      </c>
    </row>
    <row r="20" spans="1:11">
      <c r="A20" s="78" t="s">
        <v>4849</v>
      </c>
      <c r="B20" s="82">
        <v>0.24590400000000001</v>
      </c>
      <c r="C20" s="82">
        <v>2.5426579999999999</v>
      </c>
      <c r="D20" s="82">
        <v>2.4942510000000002</v>
      </c>
      <c r="E20" s="82">
        <v>2.5920030000000001</v>
      </c>
      <c r="F20" s="92">
        <v>0</v>
      </c>
      <c r="G20" s="114">
        <f t="shared" si="0"/>
        <v>0</v>
      </c>
      <c r="H20" s="36">
        <v>16448</v>
      </c>
      <c r="I20" s="36">
        <v>29043</v>
      </c>
      <c r="J20" s="36">
        <v>2613546</v>
      </c>
      <c r="K20" s="36">
        <v>11734232</v>
      </c>
    </row>
    <row r="21" spans="1:11">
      <c r="A21" s="78" t="s">
        <v>4850</v>
      </c>
      <c r="B21" s="82">
        <v>0.240477</v>
      </c>
      <c r="C21" s="82">
        <v>2.2634240000000001</v>
      </c>
      <c r="D21" s="82">
        <v>2.220056</v>
      </c>
      <c r="E21" s="82">
        <v>2.3075079999999999</v>
      </c>
      <c r="F21" s="92">
        <v>0</v>
      </c>
      <c r="G21" s="114">
        <f t="shared" si="0"/>
        <v>0</v>
      </c>
      <c r="H21" s="36">
        <v>16085</v>
      </c>
      <c r="I21" s="36">
        <v>29411</v>
      </c>
      <c r="J21" s="36">
        <v>2792179</v>
      </c>
      <c r="K21" s="36">
        <v>11555684</v>
      </c>
    </row>
    <row r="22" spans="1:11">
      <c r="A22" s="78" t="s">
        <v>4851</v>
      </c>
      <c r="B22" s="82">
        <v>0.234407</v>
      </c>
      <c r="C22" s="82">
        <v>2.2335029999999998</v>
      </c>
      <c r="D22" s="82">
        <v>2.190445</v>
      </c>
      <c r="E22" s="82">
        <v>2.2772619999999999</v>
      </c>
      <c r="F22" s="92">
        <v>0</v>
      </c>
      <c r="G22" s="114">
        <f t="shared" si="0"/>
        <v>0</v>
      </c>
      <c r="H22" s="36">
        <v>15679</v>
      </c>
      <c r="I22" s="36">
        <v>29816</v>
      </c>
      <c r="J22" s="36">
        <v>2734354</v>
      </c>
      <c r="K22" s="36">
        <v>11613672</v>
      </c>
    </row>
    <row r="23" spans="1:11">
      <c r="A23" s="78" t="s">
        <v>4852</v>
      </c>
      <c r="B23" s="82">
        <v>0.26512999999999998</v>
      </c>
      <c r="C23" s="82">
        <v>2.8055720000000002</v>
      </c>
      <c r="D23" s="82">
        <v>2.7531099999999999</v>
      </c>
      <c r="E23" s="82">
        <v>2.859324</v>
      </c>
      <c r="F23" s="92">
        <v>0</v>
      </c>
      <c r="G23" s="114">
        <f t="shared" si="0"/>
        <v>0</v>
      </c>
      <c r="H23" s="36">
        <v>17734</v>
      </c>
      <c r="I23" s="36">
        <v>27759</v>
      </c>
      <c r="J23" s="36">
        <v>2661012</v>
      </c>
      <c r="K23" s="36">
        <v>11686086</v>
      </c>
    </row>
    <row r="24" spans="1:11">
      <c r="A24" s="78" t="s">
        <v>4853</v>
      </c>
      <c r="B24" s="82">
        <v>0.31208900000000001</v>
      </c>
      <c r="C24" s="82">
        <v>2.7034699999999998</v>
      </c>
      <c r="D24" s="82">
        <v>2.6536409999999999</v>
      </c>
      <c r="E24" s="82">
        <v>2.754095</v>
      </c>
      <c r="F24" s="92">
        <v>0</v>
      </c>
      <c r="G24" s="114">
        <f t="shared" si="0"/>
        <v>0</v>
      </c>
      <c r="H24" s="36">
        <v>20875</v>
      </c>
      <c r="I24" s="36">
        <v>24619</v>
      </c>
      <c r="J24" s="36">
        <v>3425743</v>
      </c>
      <c r="K24" s="36">
        <v>10922455</v>
      </c>
    </row>
    <row r="25" spans="1:11">
      <c r="A25" s="78" t="s">
        <v>4854</v>
      </c>
      <c r="B25" s="82">
        <v>0.28339900000000001</v>
      </c>
      <c r="C25" s="82">
        <v>2.279706</v>
      </c>
      <c r="D25" s="82">
        <v>2.2373959999999999</v>
      </c>
      <c r="E25" s="82">
        <v>2.3226619999999998</v>
      </c>
      <c r="F25" s="92">
        <v>0</v>
      </c>
      <c r="G25" s="114">
        <f t="shared" si="0"/>
        <v>0</v>
      </c>
      <c r="H25" s="36">
        <v>18956</v>
      </c>
      <c r="I25" s="36">
        <v>26544</v>
      </c>
      <c r="J25" s="36">
        <v>3422641</v>
      </c>
      <c r="K25" s="36">
        <v>10925864</v>
      </c>
    </row>
    <row r="26" spans="1:11">
      <c r="A26" s="78" t="s">
        <v>4855</v>
      </c>
      <c r="B26" s="82">
        <v>0.323571</v>
      </c>
      <c r="C26" s="82">
        <v>2.772567</v>
      </c>
      <c r="D26" s="82">
        <v>2.721733</v>
      </c>
      <c r="E26" s="82">
        <v>2.8242669999999999</v>
      </c>
      <c r="F26" s="92">
        <v>0</v>
      </c>
      <c r="G26" s="114">
        <f t="shared" si="0"/>
        <v>0</v>
      </c>
      <c r="H26" s="36">
        <v>21643</v>
      </c>
      <c r="I26" s="36">
        <v>23845</v>
      </c>
      <c r="J26" s="36">
        <v>3538677</v>
      </c>
      <c r="K26" s="36">
        <v>10809433</v>
      </c>
    </row>
    <row r="27" spans="1:11">
      <c r="A27" s="78" t="s">
        <v>4856</v>
      </c>
      <c r="B27" s="82">
        <v>0.29520999999999997</v>
      </c>
      <c r="C27" s="82">
        <v>2.205613</v>
      </c>
      <c r="D27" s="82">
        <v>2.1647820000000002</v>
      </c>
      <c r="E27" s="82">
        <v>2.2470759999999999</v>
      </c>
      <c r="F27" s="92">
        <v>0</v>
      </c>
      <c r="G27" s="114">
        <f t="shared" si="0"/>
        <v>0</v>
      </c>
      <c r="H27" s="36">
        <v>19746</v>
      </c>
      <c r="I27" s="36">
        <v>25755</v>
      </c>
      <c r="J27" s="36">
        <v>3701166</v>
      </c>
      <c r="K27" s="36">
        <v>10647386</v>
      </c>
    </row>
    <row r="28" spans="1:11">
      <c r="A28" s="78" t="s">
        <v>4857</v>
      </c>
      <c r="B28" s="82">
        <v>0.27069100000000001</v>
      </c>
      <c r="C28" s="82">
        <v>2.3006169999999999</v>
      </c>
      <c r="D28" s="82">
        <v>2.2575639999999999</v>
      </c>
      <c r="E28" s="82">
        <v>2.3443689999999999</v>
      </c>
      <c r="F28" s="92">
        <v>0</v>
      </c>
      <c r="G28" s="114">
        <f t="shared" si="0"/>
        <v>0</v>
      </c>
      <c r="H28" s="36">
        <v>18106</v>
      </c>
      <c r="I28" s="36">
        <v>27391</v>
      </c>
      <c r="J28" s="36">
        <v>3202413</v>
      </c>
      <c r="K28" s="36">
        <v>11145619</v>
      </c>
    </row>
    <row r="29" spans="1:11">
      <c r="A29" s="78" t="s">
        <v>4858</v>
      </c>
      <c r="B29" s="82">
        <v>0.33876000000000001</v>
      </c>
      <c r="C29" s="82">
        <v>2.7460450000000001</v>
      </c>
      <c r="D29" s="82">
        <v>2.6958690000000001</v>
      </c>
      <c r="E29" s="82">
        <v>2.7972630000000001</v>
      </c>
      <c r="F29" s="92">
        <v>0</v>
      </c>
      <c r="G29" s="114">
        <f t="shared" si="0"/>
        <v>0</v>
      </c>
      <c r="H29" s="36">
        <v>22659</v>
      </c>
      <c r="I29" s="36">
        <v>22831</v>
      </c>
      <c r="J29" s="36">
        <v>3809079</v>
      </c>
      <c r="K29" s="36">
        <v>10539300</v>
      </c>
    </row>
    <row r="30" spans="1:11">
      <c r="A30" s="78" t="s">
        <v>4859</v>
      </c>
      <c r="B30" s="82">
        <v>0.33573999999999998</v>
      </c>
      <c r="C30" s="82">
        <v>2.5090759999999999</v>
      </c>
      <c r="D30" s="82">
        <v>2.4630570000000001</v>
      </c>
      <c r="E30" s="82">
        <v>2.5559789999999998</v>
      </c>
      <c r="F30" s="92">
        <v>0</v>
      </c>
      <c r="G30" s="114">
        <f t="shared" si="0"/>
        <v>0</v>
      </c>
      <c r="H30" s="36">
        <v>22457</v>
      </c>
      <c r="I30" s="36">
        <v>23037</v>
      </c>
      <c r="J30" s="36">
        <v>4014668</v>
      </c>
      <c r="K30" s="36">
        <v>10333229</v>
      </c>
    </row>
    <row r="31" spans="1:11">
      <c r="A31" s="78" t="s">
        <v>4860</v>
      </c>
      <c r="B31" s="82">
        <v>0.30407499999999998</v>
      </c>
      <c r="C31" s="82">
        <v>3.5675819999999998</v>
      </c>
      <c r="D31" s="82">
        <v>3.5018229999999999</v>
      </c>
      <c r="E31" s="82">
        <v>3.6346889999999998</v>
      </c>
      <c r="F31" s="92">
        <v>0</v>
      </c>
      <c r="G31" s="114">
        <f t="shared" si="0"/>
        <v>0</v>
      </c>
      <c r="H31" s="36">
        <v>20339</v>
      </c>
      <c r="I31" s="36">
        <v>25151</v>
      </c>
      <c r="J31" s="36">
        <v>2651327</v>
      </c>
      <c r="K31" s="36">
        <v>11696688</v>
      </c>
    </row>
    <row r="32" spans="1:11">
      <c r="A32" s="78" t="s">
        <v>4861</v>
      </c>
      <c r="B32" s="82">
        <v>0.29114299999999999</v>
      </c>
      <c r="C32" s="82">
        <v>4.020721</v>
      </c>
      <c r="D32" s="82">
        <v>3.9459309999999999</v>
      </c>
      <c r="E32" s="82">
        <v>4.0968289999999996</v>
      </c>
      <c r="F32" s="92">
        <v>0</v>
      </c>
      <c r="G32" s="114">
        <f t="shared" si="0"/>
        <v>0</v>
      </c>
      <c r="H32" s="36">
        <v>19474</v>
      </c>
      <c r="I32" s="36">
        <v>26017</v>
      </c>
      <c r="J32" s="36">
        <v>2251799</v>
      </c>
      <c r="K32" s="36">
        <v>12095654</v>
      </c>
    </row>
    <row r="33" spans="1:11">
      <c r="A33" s="78" t="s">
        <v>4862</v>
      </c>
      <c r="B33" s="82">
        <v>0.31213400000000002</v>
      </c>
      <c r="C33" s="82">
        <v>3.5424440000000001</v>
      </c>
      <c r="D33" s="82">
        <v>3.4774720000000001</v>
      </c>
      <c r="E33" s="82">
        <v>3.6086469999999999</v>
      </c>
      <c r="F33" s="92">
        <v>0</v>
      </c>
      <c r="G33" s="114">
        <f t="shared" si="0"/>
        <v>0</v>
      </c>
      <c r="H33" s="36">
        <v>20878</v>
      </c>
      <c r="I33" s="36">
        <v>24614</v>
      </c>
      <c r="J33" s="36">
        <v>2771705</v>
      </c>
      <c r="K33" s="36">
        <v>11575595</v>
      </c>
    </row>
    <row r="34" spans="1:11">
      <c r="A34" s="78" t="s">
        <v>4863</v>
      </c>
      <c r="B34" s="82">
        <v>0.31126700000000002</v>
      </c>
      <c r="C34" s="82">
        <v>3.7937419999999999</v>
      </c>
      <c r="D34" s="82">
        <v>3.723687</v>
      </c>
      <c r="E34" s="82">
        <v>3.8649170000000002</v>
      </c>
      <c r="F34" s="92">
        <v>0</v>
      </c>
      <c r="G34" s="114">
        <f t="shared" si="0"/>
        <v>0</v>
      </c>
      <c r="H34" s="36">
        <v>20820</v>
      </c>
      <c r="I34" s="36">
        <v>24671</v>
      </c>
      <c r="J34" s="36">
        <v>2610787</v>
      </c>
      <c r="K34" s="36">
        <v>11736675</v>
      </c>
    </row>
    <row r="35" spans="1:11">
      <c r="A35" s="78" t="s">
        <v>4864</v>
      </c>
      <c r="B35" s="82">
        <v>0.31430200000000003</v>
      </c>
      <c r="C35" s="82">
        <v>3.3807580000000002</v>
      </c>
      <c r="D35" s="82">
        <v>3.3181129999999999</v>
      </c>
      <c r="E35" s="82">
        <v>3.4433639999999999</v>
      </c>
      <c r="F35" s="92">
        <v>0</v>
      </c>
      <c r="G35" s="114">
        <f t="shared" si="0"/>
        <v>0</v>
      </c>
      <c r="H35" s="36">
        <v>21023</v>
      </c>
      <c r="I35" s="36">
        <v>24465</v>
      </c>
      <c r="J35" s="36">
        <v>2907932</v>
      </c>
      <c r="K35" s="36">
        <v>11439518</v>
      </c>
    </row>
    <row r="36" spans="1:11">
      <c r="A36" s="78" t="s">
        <v>4865</v>
      </c>
      <c r="B36" s="82">
        <v>0.271588</v>
      </c>
      <c r="C36" s="82">
        <v>3.272834</v>
      </c>
      <c r="D36" s="82">
        <v>3.2114310000000001</v>
      </c>
      <c r="E36" s="82">
        <v>3.334829</v>
      </c>
      <c r="F36" s="92">
        <v>0</v>
      </c>
      <c r="G36" s="114">
        <f t="shared" si="0"/>
        <v>0</v>
      </c>
      <c r="H36" s="36">
        <v>18166</v>
      </c>
      <c r="I36" s="36">
        <v>27329</v>
      </c>
      <c r="J36" s="36">
        <v>2422104</v>
      </c>
      <c r="K36" s="36">
        <v>11925626</v>
      </c>
    </row>
    <row r="37" spans="1:11">
      <c r="A37" s="78" t="s">
        <v>4866</v>
      </c>
      <c r="B37" s="82">
        <v>0.30144399999999999</v>
      </c>
      <c r="C37" s="82">
        <v>3.0972759999999999</v>
      </c>
      <c r="D37" s="82">
        <v>3.0400390000000002</v>
      </c>
      <c r="E37" s="82">
        <v>3.1555330000000001</v>
      </c>
      <c r="F37" s="92">
        <v>0</v>
      </c>
      <c r="G37" s="114">
        <f t="shared" si="0"/>
        <v>0</v>
      </c>
      <c r="H37" s="36">
        <v>20163</v>
      </c>
      <c r="I37" s="36">
        <v>25328</v>
      </c>
      <c r="J37" s="36">
        <v>2933598</v>
      </c>
      <c r="K37" s="36">
        <v>11413978</v>
      </c>
    </row>
    <row r="38" spans="1:11">
      <c r="A38" s="78" t="s">
        <v>4867</v>
      </c>
      <c r="B38" s="82">
        <v>0.31756099999999998</v>
      </c>
      <c r="C38" s="82">
        <v>3.3122569999999998</v>
      </c>
      <c r="D38" s="82">
        <v>3.2519100000000001</v>
      </c>
      <c r="E38" s="82">
        <v>3.374044</v>
      </c>
      <c r="F38" s="92">
        <v>0</v>
      </c>
      <c r="G38" s="114">
        <f t="shared" si="0"/>
        <v>0</v>
      </c>
      <c r="H38" s="36">
        <v>21241</v>
      </c>
      <c r="I38" s="36">
        <v>24259</v>
      </c>
      <c r="J38" s="36">
        <v>2999697</v>
      </c>
      <c r="K38" s="36">
        <v>11348123</v>
      </c>
    </row>
    <row r="39" spans="1:11">
      <c r="A39" s="78" t="s">
        <v>4868</v>
      </c>
      <c r="B39" s="82">
        <v>0.25370799999999999</v>
      </c>
      <c r="C39" s="82">
        <v>3.5418829999999999</v>
      </c>
      <c r="D39" s="82">
        <v>3.4746790000000001</v>
      </c>
      <c r="E39" s="82">
        <v>3.6100810000000001</v>
      </c>
      <c r="F39" s="92">
        <v>0</v>
      </c>
      <c r="G39" s="114">
        <f t="shared" si="0"/>
        <v>0</v>
      </c>
      <c r="H39" s="36">
        <v>16970</v>
      </c>
      <c r="I39" s="36">
        <v>28517</v>
      </c>
      <c r="J39" s="36">
        <v>2063741</v>
      </c>
      <c r="K39" s="36">
        <v>12283075</v>
      </c>
    </row>
    <row r="40" spans="1:11">
      <c r="A40" s="78" t="s">
        <v>4869</v>
      </c>
      <c r="B40" s="82">
        <v>0.272171</v>
      </c>
      <c r="C40" s="82">
        <v>3.7615850000000002</v>
      </c>
      <c r="D40" s="82">
        <v>3.691058</v>
      </c>
      <c r="E40" s="82">
        <v>3.8335300000000001</v>
      </c>
      <c r="F40" s="92">
        <v>0</v>
      </c>
      <c r="G40" s="114">
        <f t="shared" si="0"/>
        <v>0</v>
      </c>
      <c r="H40" s="36">
        <v>18205</v>
      </c>
      <c r="I40" s="36">
        <v>27293</v>
      </c>
      <c r="J40" s="36">
        <v>2160890</v>
      </c>
      <c r="K40" s="36">
        <v>12185936</v>
      </c>
    </row>
    <row r="41" spans="1:11">
      <c r="A41" s="78" t="s">
        <v>4870</v>
      </c>
      <c r="B41" s="82">
        <v>0.28783900000000001</v>
      </c>
      <c r="C41" s="82">
        <v>3.584352</v>
      </c>
      <c r="D41" s="82">
        <v>3.518119</v>
      </c>
      <c r="E41" s="82">
        <v>3.6517059999999999</v>
      </c>
      <c r="F41" s="92">
        <v>0</v>
      </c>
      <c r="G41" s="114">
        <f t="shared" si="0"/>
        <v>0</v>
      </c>
      <c r="H41" s="36">
        <v>19253</v>
      </c>
      <c r="I41" s="36">
        <v>26237</v>
      </c>
      <c r="J41" s="36">
        <v>2438100</v>
      </c>
      <c r="K41" s="36">
        <v>11909063</v>
      </c>
    </row>
    <row r="42" spans="1:11">
      <c r="A42" s="78" t="s">
        <v>4871</v>
      </c>
      <c r="B42" s="82">
        <v>0.23594699999999999</v>
      </c>
      <c r="C42" s="82">
        <v>3.2122250000000001</v>
      </c>
      <c r="D42" s="82">
        <v>3.1506690000000002</v>
      </c>
      <c r="E42" s="82">
        <v>3.275055</v>
      </c>
      <c r="F42" s="92">
        <v>0</v>
      </c>
      <c r="G42" s="114">
        <f t="shared" si="0"/>
        <v>0</v>
      </c>
      <c r="H42" s="36">
        <v>15782</v>
      </c>
      <c r="I42" s="36">
        <v>29711</v>
      </c>
      <c r="J42" s="36">
        <v>2035808</v>
      </c>
      <c r="K42" s="36">
        <v>12311108</v>
      </c>
    </row>
    <row r="43" spans="1:11">
      <c r="A43" s="78" t="s">
        <v>4872</v>
      </c>
      <c r="B43" s="82">
        <v>0.29353499999999999</v>
      </c>
      <c r="C43" s="82">
        <v>3.5732740000000001</v>
      </c>
      <c r="D43" s="82">
        <v>3.5069409999999999</v>
      </c>
      <c r="E43" s="82">
        <v>3.6408040000000002</v>
      </c>
      <c r="F43" s="92">
        <v>0</v>
      </c>
      <c r="G43" s="114">
        <f t="shared" si="0"/>
        <v>0</v>
      </c>
      <c r="H43" s="36">
        <v>19634</v>
      </c>
      <c r="I43" s="36">
        <v>25863</v>
      </c>
      <c r="J43" s="36">
        <v>2514023</v>
      </c>
      <c r="K43" s="36">
        <v>11833290</v>
      </c>
    </row>
    <row r="44" spans="1:11">
      <c r="A44" s="78" t="s">
        <v>4873</v>
      </c>
      <c r="B44" s="82">
        <v>0.26903199999999999</v>
      </c>
      <c r="C44" s="82">
        <v>3.419054</v>
      </c>
      <c r="D44" s="82">
        <v>3.3550559999999998</v>
      </c>
      <c r="E44" s="82">
        <v>3.4844189999999999</v>
      </c>
      <c r="F44" s="92">
        <v>0</v>
      </c>
      <c r="G44" s="114">
        <f t="shared" si="0"/>
        <v>0</v>
      </c>
      <c r="H44" s="36">
        <v>17995</v>
      </c>
      <c r="I44" s="36">
        <v>27502</v>
      </c>
      <c r="J44" s="36">
        <v>2304612</v>
      </c>
      <c r="K44" s="36">
        <v>12042477</v>
      </c>
    </row>
    <row r="45" spans="1:11">
      <c r="A45" s="78" t="s">
        <v>4874</v>
      </c>
      <c r="B45" s="82">
        <v>0.28882600000000003</v>
      </c>
      <c r="C45" s="82">
        <v>3.4688460000000001</v>
      </c>
      <c r="D45" s="82">
        <v>3.4048310000000002</v>
      </c>
      <c r="E45" s="82">
        <v>3.5345360000000001</v>
      </c>
      <c r="F45" s="92">
        <v>0</v>
      </c>
      <c r="G45" s="114">
        <f t="shared" si="0"/>
        <v>0</v>
      </c>
      <c r="H45" s="36">
        <v>19319</v>
      </c>
      <c r="I45" s="36">
        <v>26173</v>
      </c>
      <c r="J45" s="36">
        <v>2517272</v>
      </c>
      <c r="K45" s="36">
        <v>11829980</v>
      </c>
    </row>
    <row r="46" spans="1:11">
      <c r="A46" s="78" t="s">
        <v>4875</v>
      </c>
      <c r="B46" s="82">
        <v>0.25874599999999998</v>
      </c>
      <c r="C46" s="82">
        <v>3.2738990000000001</v>
      </c>
      <c r="D46" s="82">
        <v>3.2119810000000002</v>
      </c>
      <c r="E46" s="82">
        <v>3.3370489999999999</v>
      </c>
      <c r="F46" s="92">
        <v>0</v>
      </c>
      <c r="G46" s="114">
        <f t="shared" si="0"/>
        <v>0</v>
      </c>
      <c r="H46" s="36">
        <v>17307</v>
      </c>
      <c r="I46" s="36">
        <v>28197</v>
      </c>
      <c r="J46" s="36">
        <v>2265147</v>
      </c>
      <c r="K46" s="36">
        <v>12082105</v>
      </c>
    </row>
    <row r="47" spans="1:11">
      <c r="A47" s="78" t="s">
        <v>4876</v>
      </c>
      <c r="B47" s="82">
        <v>0.25742999999999999</v>
      </c>
      <c r="C47" s="82">
        <v>3.3698049999999999</v>
      </c>
      <c r="D47" s="82">
        <v>3.3062200000000002</v>
      </c>
      <c r="E47" s="82">
        <v>3.4342959999999998</v>
      </c>
      <c r="F47" s="92">
        <v>0</v>
      </c>
      <c r="G47" s="114">
        <f t="shared" si="0"/>
        <v>0</v>
      </c>
      <c r="H47" s="36">
        <v>17219</v>
      </c>
      <c r="I47" s="36">
        <v>28272</v>
      </c>
      <c r="J47" s="36">
        <v>2196086</v>
      </c>
      <c r="K47" s="36">
        <v>12150719</v>
      </c>
    </row>
    <row r="48" spans="1:11">
      <c r="A48" s="78" t="s">
        <v>4877</v>
      </c>
      <c r="B48" s="82">
        <v>0.29061999999999999</v>
      </c>
      <c r="C48" s="82">
        <v>3.3395109999999999</v>
      </c>
      <c r="D48" s="82">
        <v>3.2778719999999999</v>
      </c>
      <c r="E48" s="82">
        <v>3.4026770000000002</v>
      </c>
      <c r="F48" s="92">
        <v>0</v>
      </c>
      <c r="G48" s="114">
        <f t="shared" si="0"/>
        <v>0</v>
      </c>
      <c r="H48" s="36">
        <v>19439</v>
      </c>
      <c r="I48" s="36">
        <v>26054</v>
      </c>
      <c r="J48" s="36">
        <v>2620118</v>
      </c>
      <c r="K48" s="36">
        <v>11727467</v>
      </c>
    </row>
    <row r="49" spans="1:11">
      <c r="A49" s="78" t="s">
        <v>4878</v>
      </c>
      <c r="B49" s="82">
        <v>0.256907</v>
      </c>
      <c r="C49" s="82">
        <v>3.538802</v>
      </c>
      <c r="D49" s="82">
        <v>3.4715660000000002</v>
      </c>
      <c r="E49" s="82">
        <v>3.6065870000000002</v>
      </c>
      <c r="F49" s="92">
        <v>0</v>
      </c>
      <c r="G49" s="114">
        <f t="shared" si="0"/>
        <v>0</v>
      </c>
      <c r="H49" s="36">
        <v>17184</v>
      </c>
      <c r="I49" s="36">
        <v>28308</v>
      </c>
      <c r="J49" s="36">
        <v>2100700</v>
      </c>
      <c r="K49" s="36">
        <v>12246218</v>
      </c>
    </row>
    <row r="50" spans="1:11">
      <c r="A50" s="78" t="s">
        <v>4879</v>
      </c>
      <c r="B50" s="82">
        <v>0.25859599999999999</v>
      </c>
      <c r="C50" s="82">
        <v>3.690286</v>
      </c>
      <c r="D50" s="82">
        <v>3.6207370000000001</v>
      </c>
      <c r="E50" s="82">
        <v>3.7613840000000001</v>
      </c>
      <c r="F50" s="92">
        <v>0</v>
      </c>
      <c r="G50" s="114">
        <f t="shared" si="0"/>
        <v>0</v>
      </c>
      <c r="H50" s="36">
        <v>17297</v>
      </c>
      <c r="I50" s="36">
        <v>28197</v>
      </c>
      <c r="J50" s="36">
        <v>2044963</v>
      </c>
      <c r="K50" s="36">
        <v>12301797</v>
      </c>
    </row>
    <row r="51" spans="1:11">
      <c r="A51" s="78" t="s">
        <v>4880</v>
      </c>
      <c r="B51" s="82">
        <v>0.29250399999999999</v>
      </c>
      <c r="C51" s="82">
        <v>2.4637910000000001</v>
      </c>
      <c r="D51" s="82">
        <v>2.4183729999999999</v>
      </c>
      <c r="E51" s="82">
        <v>2.5101909999999998</v>
      </c>
      <c r="F51" s="92">
        <v>0</v>
      </c>
      <c r="G51" s="114">
        <f t="shared" si="0"/>
        <v>0</v>
      </c>
      <c r="H51" s="36">
        <v>19565</v>
      </c>
      <c r="I51" s="36">
        <v>25928</v>
      </c>
      <c r="J51" s="36">
        <v>3364189</v>
      </c>
      <c r="K51" s="36">
        <v>10984308</v>
      </c>
    </row>
    <row r="52" spans="1:11">
      <c r="A52" s="78" t="s">
        <v>4881</v>
      </c>
      <c r="B52" s="82">
        <v>0.30725999999999998</v>
      </c>
      <c r="C52" s="82">
        <v>3.3145380000000002</v>
      </c>
      <c r="D52" s="82">
        <v>3.2535729999999998</v>
      </c>
      <c r="E52" s="82">
        <v>3.3762859999999999</v>
      </c>
      <c r="F52" s="92">
        <v>0</v>
      </c>
      <c r="G52" s="114">
        <f t="shared" si="0"/>
        <v>0</v>
      </c>
      <c r="H52" s="36">
        <v>20552</v>
      </c>
      <c r="I52" s="36">
        <v>24938</v>
      </c>
      <c r="J52" s="36">
        <v>2857283</v>
      </c>
      <c r="K52" s="36">
        <v>11490608</v>
      </c>
    </row>
    <row r="53" spans="1:11">
      <c r="A53" s="78" t="s">
        <v>4882</v>
      </c>
      <c r="B53" s="82">
        <v>0.31410700000000003</v>
      </c>
      <c r="C53" s="82">
        <v>3.141089</v>
      </c>
      <c r="D53" s="82">
        <v>3.0833219999999999</v>
      </c>
      <c r="E53" s="82">
        <v>3.1998039999999999</v>
      </c>
      <c r="F53" s="92">
        <v>0</v>
      </c>
      <c r="G53" s="114">
        <f t="shared" si="0"/>
        <v>0</v>
      </c>
      <c r="H53" s="36">
        <v>21010</v>
      </c>
      <c r="I53" s="36">
        <v>24482</v>
      </c>
      <c r="J53" s="36">
        <v>3078928</v>
      </c>
      <c r="K53" s="36">
        <v>11269563</v>
      </c>
    </row>
    <row r="54" spans="1:11">
      <c r="A54" s="78" t="s">
        <v>4883</v>
      </c>
      <c r="B54" s="82">
        <v>0.28229300000000002</v>
      </c>
      <c r="C54" s="82">
        <v>2.6218650000000001</v>
      </c>
      <c r="D54" s="82">
        <v>2.5731959999999998</v>
      </c>
      <c r="E54" s="82">
        <v>2.6715040000000001</v>
      </c>
      <c r="F54" s="92">
        <v>0</v>
      </c>
      <c r="G54" s="114">
        <f t="shared" si="0"/>
        <v>0</v>
      </c>
      <c r="H54" s="36">
        <v>18882</v>
      </c>
      <c r="I54" s="36">
        <v>26616</v>
      </c>
      <c r="J54" s="36">
        <v>3055520</v>
      </c>
      <c r="K54" s="36">
        <v>11292506</v>
      </c>
    </row>
    <row r="55" spans="1:11">
      <c r="A55" s="78" t="s">
        <v>4884</v>
      </c>
      <c r="B55" s="82">
        <v>0.27525100000000002</v>
      </c>
      <c r="C55" s="82">
        <v>2.4240189999999999</v>
      </c>
      <c r="D55" s="82">
        <v>2.3787729999999998</v>
      </c>
      <c r="E55" s="82">
        <v>2.4700000000000002</v>
      </c>
      <c r="F55" s="92">
        <v>0</v>
      </c>
      <c r="G55" s="114">
        <f t="shared" si="0"/>
        <v>0</v>
      </c>
      <c r="H55" s="36">
        <v>18411</v>
      </c>
      <c r="I55" s="36">
        <v>27082</v>
      </c>
      <c r="J55" s="36">
        <v>3142565</v>
      </c>
      <c r="K55" s="36">
        <v>11205287</v>
      </c>
    </row>
    <row r="56" spans="1:11">
      <c r="A56" s="78" t="s">
        <v>4885</v>
      </c>
      <c r="B56" s="82">
        <v>0.26511499999999999</v>
      </c>
      <c r="C56" s="82">
        <v>2.43892</v>
      </c>
      <c r="D56" s="82">
        <v>2.3931740000000001</v>
      </c>
      <c r="E56" s="82">
        <v>2.4855930000000002</v>
      </c>
      <c r="F56" s="92">
        <v>0</v>
      </c>
      <c r="G56" s="114">
        <f t="shared" si="0"/>
        <v>0</v>
      </c>
      <c r="H56" s="36">
        <v>17733</v>
      </c>
      <c r="I56" s="36">
        <v>27759</v>
      </c>
      <c r="J56" s="36">
        <v>2978032</v>
      </c>
      <c r="K56" s="36">
        <v>11369678</v>
      </c>
    </row>
    <row r="57" spans="1:11">
      <c r="A57" s="78" t="s">
        <v>4886</v>
      </c>
      <c r="B57" s="82">
        <v>0.29061999999999999</v>
      </c>
      <c r="C57" s="82">
        <v>2.5706419999999999</v>
      </c>
      <c r="D57" s="82">
        <v>2.5230459999999999</v>
      </c>
      <c r="E57" s="82">
        <v>2.6190609999999999</v>
      </c>
      <c r="F57" s="92">
        <v>0</v>
      </c>
      <c r="G57" s="114">
        <f t="shared" si="0"/>
        <v>0</v>
      </c>
      <c r="H57" s="36">
        <v>19439</v>
      </c>
      <c r="I57" s="36">
        <v>26062</v>
      </c>
      <c r="J57" s="36">
        <v>3227025</v>
      </c>
      <c r="K57" s="36">
        <v>11121865</v>
      </c>
    </row>
    <row r="58" spans="1:11">
      <c r="A58" s="78" t="s">
        <v>4887</v>
      </c>
      <c r="B58" s="82">
        <v>0.30434499999999998</v>
      </c>
      <c r="C58" s="82">
        <v>3.1004139999999998</v>
      </c>
      <c r="D58" s="82">
        <v>3.0435159999999999</v>
      </c>
      <c r="E58" s="82">
        <v>3.1587510000000001</v>
      </c>
      <c r="F58" s="92">
        <v>0</v>
      </c>
      <c r="G58" s="114">
        <f t="shared" si="0"/>
        <v>0</v>
      </c>
      <c r="H58" s="36">
        <v>20357</v>
      </c>
      <c r="I58" s="36">
        <v>25145</v>
      </c>
      <c r="J58" s="36">
        <v>2970863</v>
      </c>
      <c r="K58" s="36">
        <v>11377562</v>
      </c>
    </row>
    <row r="59" spans="1:11">
      <c r="A59" s="78" t="s">
        <v>4888</v>
      </c>
      <c r="B59" s="82">
        <v>0.34255799999999997</v>
      </c>
      <c r="C59" s="82">
        <v>3.4510740000000002</v>
      </c>
      <c r="D59" s="82">
        <v>3.387966</v>
      </c>
      <c r="E59" s="82">
        <v>3.5151490000000001</v>
      </c>
      <c r="F59" s="92">
        <v>0</v>
      </c>
      <c r="G59" s="114">
        <f t="shared" si="0"/>
        <v>0</v>
      </c>
      <c r="H59" s="36">
        <v>22913</v>
      </c>
      <c r="I59" s="36">
        <v>22580</v>
      </c>
      <c r="J59" s="36">
        <v>3260178</v>
      </c>
      <c r="K59" s="36">
        <v>11087923</v>
      </c>
    </row>
    <row r="60" spans="1:11">
      <c r="A60" s="78" t="s">
        <v>4889</v>
      </c>
      <c r="B60" s="82">
        <v>0.35384500000000002</v>
      </c>
      <c r="C60" s="82">
        <v>3.6062120000000002</v>
      </c>
      <c r="D60" s="82">
        <v>3.5400399999999999</v>
      </c>
      <c r="E60" s="82">
        <v>3.674013</v>
      </c>
      <c r="F60" s="92">
        <v>0</v>
      </c>
      <c r="G60" s="114">
        <f t="shared" si="0"/>
        <v>0</v>
      </c>
      <c r="H60" s="36">
        <v>23668</v>
      </c>
      <c r="I60" s="36">
        <v>21828</v>
      </c>
      <c r="J60" s="36">
        <v>3316772</v>
      </c>
      <c r="K60" s="36">
        <v>11031540</v>
      </c>
    </row>
    <row r="61" spans="1:11">
      <c r="A61" s="78" t="s">
        <v>4890</v>
      </c>
      <c r="B61" s="82">
        <v>0.27821099999999999</v>
      </c>
      <c r="C61" s="82">
        <v>3.0211440000000001</v>
      </c>
      <c r="D61" s="82">
        <v>2.9649260000000002</v>
      </c>
      <c r="E61" s="82">
        <v>3.0784850000000001</v>
      </c>
      <c r="F61" s="92">
        <v>0</v>
      </c>
      <c r="G61" s="114">
        <f t="shared" si="0"/>
        <v>0</v>
      </c>
      <c r="H61" s="36">
        <v>18609</v>
      </c>
      <c r="I61" s="36">
        <v>26890</v>
      </c>
      <c r="J61" s="36">
        <v>2673932</v>
      </c>
      <c r="K61" s="36">
        <v>11673860</v>
      </c>
    </row>
    <row r="62" spans="1:11">
      <c r="A62" s="78" t="s">
        <v>4891</v>
      </c>
      <c r="B62" s="82">
        <v>0.292549</v>
      </c>
      <c r="C62" s="82">
        <v>2.5269159999999999</v>
      </c>
      <c r="D62" s="82">
        <v>2.4801929999999999</v>
      </c>
      <c r="E62" s="82">
        <v>2.574427</v>
      </c>
      <c r="F62" s="92">
        <v>0</v>
      </c>
      <c r="G62" s="114">
        <f t="shared" si="0"/>
        <v>0</v>
      </c>
      <c r="H62" s="36">
        <v>19568</v>
      </c>
      <c r="I62" s="36">
        <v>25928</v>
      </c>
      <c r="J62" s="36">
        <v>3299789</v>
      </c>
      <c r="K62" s="36">
        <v>11048398</v>
      </c>
    </row>
    <row r="63" spans="1:11">
      <c r="A63" s="78" t="s">
        <v>4892</v>
      </c>
      <c r="B63" s="82">
        <v>0.29863400000000001</v>
      </c>
      <c r="C63" s="82">
        <v>3.7646359999999999</v>
      </c>
      <c r="D63" s="82">
        <v>3.695144</v>
      </c>
      <c r="E63" s="82">
        <v>3.8355540000000001</v>
      </c>
      <c r="F63" s="92">
        <v>0</v>
      </c>
      <c r="G63" s="114">
        <f t="shared" si="0"/>
        <v>0</v>
      </c>
      <c r="H63" s="36">
        <v>19975</v>
      </c>
      <c r="I63" s="36">
        <v>25513</v>
      </c>
      <c r="J63" s="36">
        <v>2470079</v>
      </c>
      <c r="K63" s="36">
        <v>11877035</v>
      </c>
    </row>
    <row r="64" spans="1:11">
      <c r="A64" s="78" t="s">
        <v>4893</v>
      </c>
      <c r="B64" s="82">
        <v>0.29914200000000002</v>
      </c>
      <c r="C64" s="82">
        <v>2.6698879999999998</v>
      </c>
      <c r="D64" s="82">
        <v>2.6207020000000001</v>
      </c>
      <c r="E64" s="82">
        <v>2.7199719999999998</v>
      </c>
      <c r="F64" s="92">
        <v>0</v>
      </c>
      <c r="G64" s="114">
        <f t="shared" si="0"/>
        <v>0</v>
      </c>
      <c r="H64" s="36">
        <v>20009</v>
      </c>
      <c r="I64" s="36">
        <v>25488</v>
      </c>
      <c r="J64" s="36">
        <v>3260214</v>
      </c>
      <c r="K64" s="36">
        <v>11087906</v>
      </c>
    </row>
    <row r="65" spans="1:11">
      <c r="A65" s="78" t="s">
        <v>4894</v>
      </c>
      <c r="B65" s="82">
        <v>0.26780599999999999</v>
      </c>
      <c r="C65" s="82">
        <v>2.0622310000000001</v>
      </c>
      <c r="D65" s="82">
        <v>2.0236350000000001</v>
      </c>
      <c r="E65" s="82">
        <v>2.1014910000000002</v>
      </c>
      <c r="F65" s="92">
        <v>0</v>
      </c>
      <c r="G65" s="114">
        <f t="shared" si="0"/>
        <v>0</v>
      </c>
      <c r="H65" s="36">
        <v>17913</v>
      </c>
      <c r="I65" s="36">
        <v>27574</v>
      </c>
      <c r="J65" s="36">
        <v>3437102</v>
      </c>
      <c r="K65" s="36">
        <v>10910553</v>
      </c>
    </row>
    <row r="66" spans="1:11">
      <c r="A66" s="78" t="s">
        <v>1107</v>
      </c>
      <c r="B66" s="82">
        <v>0.31445099999999998</v>
      </c>
      <c r="C66" s="82">
        <v>3.0981529999999999</v>
      </c>
      <c r="D66" s="82">
        <v>3.0411579999999998</v>
      </c>
      <c r="E66" s="82">
        <v>3.1561759999999999</v>
      </c>
      <c r="F66" s="92">
        <v>0</v>
      </c>
      <c r="G66" s="114">
        <f t="shared" si="0"/>
        <v>0</v>
      </c>
      <c r="H66" s="36">
        <v>21033</v>
      </c>
      <c r="I66" s="36">
        <v>24462</v>
      </c>
      <c r="J66" s="36">
        <v>3116897</v>
      </c>
      <c r="K66" s="36">
        <v>11231035</v>
      </c>
    </row>
    <row r="67" spans="1:11">
      <c r="A67" s="78" t="s">
        <v>4895</v>
      </c>
      <c r="B67" s="82">
        <v>0.28326499999999999</v>
      </c>
      <c r="C67" s="82">
        <v>2.8967580000000002</v>
      </c>
      <c r="D67" s="82">
        <v>2.8430629999999999</v>
      </c>
      <c r="E67" s="82">
        <v>2.9516429999999998</v>
      </c>
      <c r="F67" s="92">
        <v>0</v>
      </c>
      <c r="G67" s="114">
        <f t="shared" si="0"/>
        <v>0</v>
      </c>
      <c r="H67" s="36">
        <v>18947</v>
      </c>
      <c r="I67" s="36">
        <v>26541</v>
      </c>
      <c r="J67" s="36">
        <v>2836653</v>
      </c>
      <c r="K67" s="36">
        <v>11510619</v>
      </c>
    </row>
    <row r="68" spans="1:11">
      <c r="A68" s="78" t="s">
        <v>4896</v>
      </c>
      <c r="B68" s="82">
        <v>0.30838100000000002</v>
      </c>
      <c r="C68" s="82">
        <v>2.9925890000000002</v>
      </c>
      <c r="D68" s="82">
        <v>2.937554</v>
      </c>
      <c r="E68" s="82">
        <v>3.0485280000000001</v>
      </c>
      <c r="F68" s="92">
        <v>0</v>
      </c>
      <c r="G68" s="114">
        <f t="shared" si="0"/>
        <v>0</v>
      </c>
      <c r="H68" s="36">
        <v>20627</v>
      </c>
      <c r="I68" s="36">
        <v>24865</v>
      </c>
      <c r="J68" s="36">
        <v>3114020</v>
      </c>
      <c r="K68" s="36">
        <v>11233685</v>
      </c>
    </row>
    <row r="69" spans="1:11">
      <c r="A69" s="78" t="s">
        <v>4897</v>
      </c>
      <c r="B69" s="82">
        <v>0.29428300000000002</v>
      </c>
      <c r="C69" s="82">
        <v>3.041029</v>
      </c>
      <c r="D69" s="82">
        <v>2.984883</v>
      </c>
      <c r="E69" s="82">
        <v>3.0981860000000001</v>
      </c>
      <c r="F69" s="92">
        <v>0</v>
      </c>
      <c r="G69" s="114">
        <f t="shared" si="0"/>
        <v>0</v>
      </c>
      <c r="H69" s="36">
        <v>19684</v>
      </c>
      <c r="I69" s="36">
        <v>25809</v>
      </c>
      <c r="J69" s="36">
        <v>2876753</v>
      </c>
      <c r="K69" s="36">
        <v>11470726</v>
      </c>
    </row>
    <row r="70" spans="1:11">
      <c r="A70" s="78" t="s">
        <v>4898</v>
      </c>
      <c r="B70" s="82">
        <v>0.22736500000000001</v>
      </c>
      <c r="C70" s="82">
        <v>2.3325960000000001</v>
      </c>
      <c r="D70" s="82">
        <v>2.287382</v>
      </c>
      <c r="E70" s="82">
        <v>2.37866</v>
      </c>
      <c r="F70" s="92">
        <v>0</v>
      </c>
      <c r="G70" s="114">
        <f t="shared" si="0"/>
        <v>0</v>
      </c>
      <c r="H70" s="36">
        <v>15208</v>
      </c>
      <c r="I70" s="36">
        <v>30278</v>
      </c>
      <c r="J70" s="36">
        <v>2542058</v>
      </c>
      <c r="K70" s="36">
        <v>11805371</v>
      </c>
    </row>
    <row r="71" spans="1:11">
      <c r="A71" s="78" t="s">
        <v>4899</v>
      </c>
      <c r="B71" s="82">
        <v>0.31395800000000001</v>
      </c>
      <c r="C71" s="82">
        <v>3.157422</v>
      </c>
      <c r="D71" s="82">
        <v>3.0994039999999998</v>
      </c>
      <c r="E71" s="82">
        <v>3.2163520000000001</v>
      </c>
      <c r="F71" s="92">
        <v>0</v>
      </c>
      <c r="G71" s="114">
        <f t="shared" si="0"/>
        <v>0</v>
      </c>
      <c r="H71" s="36">
        <v>21000</v>
      </c>
      <c r="I71" s="36">
        <v>24491</v>
      </c>
      <c r="J71" s="36">
        <v>3064210</v>
      </c>
      <c r="K71" s="36">
        <v>11283561</v>
      </c>
    </row>
    <row r="72" spans="1:11">
      <c r="A72" s="78" t="s">
        <v>4900</v>
      </c>
      <c r="B72" s="82">
        <v>0.30071199999999998</v>
      </c>
      <c r="C72" s="82">
        <v>3.0300699999999998</v>
      </c>
      <c r="D72" s="82">
        <v>2.9744109999999999</v>
      </c>
      <c r="E72" s="82">
        <v>3.0870329999999999</v>
      </c>
      <c r="F72" s="92">
        <v>0</v>
      </c>
      <c r="G72" s="114">
        <f t="shared" si="0"/>
        <v>0</v>
      </c>
      <c r="H72" s="36">
        <v>20114</v>
      </c>
      <c r="I72" s="36">
        <v>25379</v>
      </c>
      <c r="J72" s="36">
        <v>2974669</v>
      </c>
      <c r="K72" s="36">
        <v>11372935</v>
      </c>
    </row>
    <row r="73" spans="1:11">
      <c r="A73" s="78" t="s">
        <v>4901</v>
      </c>
      <c r="B73" s="82">
        <v>0.28242699999999998</v>
      </c>
      <c r="C73" s="82">
        <v>3.0016799999999999</v>
      </c>
      <c r="D73" s="82">
        <v>2.945897</v>
      </c>
      <c r="E73" s="82">
        <v>3.0584859999999998</v>
      </c>
      <c r="F73" s="92">
        <v>0</v>
      </c>
      <c r="G73" s="114">
        <f t="shared" si="0"/>
        <v>0</v>
      </c>
      <c r="H73" s="36">
        <v>18891</v>
      </c>
      <c r="I73" s="36">
        <v>26596</v>
      </c>
      <c r="J73" s="36">
        <v>2745298</v>
      </c>
      <c r="K73" s="36">
        <v>11601934</v>
      </c>
    </row>
    <row r="74" spans="1:11">
      <c r="A74" s="78" t="s">
        <v>4902</v>
      </c>
      <c r="B74" s="82">
        <v>0.29292200000000002</v>
      </c>
      <c r="C74" s="82">
        <v>3.079377</v>
      </c>
      <c r="D74" s="82">
        <v>3.0226739999999999</v>
      </c>
      <c r="E74" s="82">
        <v>3.1374620000000002</v>
      </c>
      <c r="F74" s="92">
        <v>0</v>
      </c>
      <c r="G74" s="114">
        <f t="shared" si="0"/>
        <v>0</v>
      </c>
      <c r="H74" s="36">
        <v>19593</v>
      </c>
      <c r="I74" s="36">
        <v>25903</v>
      </c>
      <c r="J74" s="36">
        <v>2829151</v>
      </c>
      <c r="K74" s="36">
        <v>11518202</v>
      </c>
    </row>
    <row r="75" spans="1:11">
      <c r="A75" s="78" t="s">
        <v>4903</v>
      </c>
      <c r="B75" s="82">
        <v>0.26886700000000002</v>
      </c>
      <c r="C75" s="82">
        <v>3.6233520000000001</v>
      </c>
      <c r="D75" s="82">
        <v>3.5555819999999998</v>
      </c>
      <c r="E75" s="82">
        <v>3.6921460000000002</v>
      </c>
      <c r="F75" s="92">
        <v>0</v>
      </c>
      <c r="G75" s="114">
        <f t="shared" si="0"/>
        <v>0</v>
      </c>
      <c r="H75" s="36">
        <v>17984</v>
      </c>
      <c r="I75" s="36">
        <v>27510</v>
      </c>
      <c r="J75" s="36">
        <v>2192848</v>
      </c>
      <c r="K75" s="36">
        <v>12154047</v>
      </c>
    </row>
    <row r="76" spans="1:11">
      <c r="A76" s="78" t="s">
        <v>4904</v>
      </c>
      <c r="B76" s="82">
        <v>0.25650299999999998</v>
      </c>
      <c r="C76" s="82">
        <v>2.477201</v>
      </c>
      <c r="D76" s="82">
        <v>2.4304410000000001</v>
      </c>
      <c r="E76" s="82">
        <v>2.524804</v>
      </c>
      <c r="F76" s="92">
        <v>0</v>
      </c>
      <c r="G76" s="114">
        <f t="shared" si="0"/>
        <v>0</v>
      </c>
      <c r="H76" s="36">
        <v>17157</v>
      </c>
      <c r="I76" s="36">
        <v>28342</v>
      </c>
      <c r="J76" s="36">
        <v>2817516</v>
      </c>
      <c r="K76" s="36">
        <v>11529665</v>
      </c>
    </row>
    <row r="77" spans="1:11">
      <c r="A77" s="78" t="s">
        <v>4905</v>
      </c>
      <c r="B77" s="82">
        <v>0.32463199999999998</v>
      </c>
      <c r="C77" s="82">
        <v>3.4650919999999998</v>
      </c>
      <c r="D77" s="82">
        <v>3.4016899999999999</v>
      </c>
      <c r="E77" s="82">
        <v>3.5298889999999998</v>
      </c>
      <c r="F77" s="92">
        <v>0</v>
      </c>
      <c r="G77" s="114">
        <f t="shared" si="0"/>
        <v>0</v>
      </c>
      <c r="H77" s="36">
        <v>21714</v>
      </c>
      <c r="I77" s="36">
        <v>23783</v>
      </c>
      <c r="J77" s="36">
        <v>2991809</v>
      </c>
      <c r="K77" s="36">
        <v>11355882</v>
      </c>
    </row>
    <row r="78" spans="1:11">
      <c r="A78" s="78" t="s">
        <v>4906</v>
      </c>
      <c r="B78" s="82">
        <v>0.28893099999999999</v>
      </c>
      <c r="C78" s="82">
        <v>2.9336129999999998</v>
      </c>
      <c r="D78" s="82">
        <v>2.8795160000000002</v>
      </c>
      <c r="E78" s="82">
        <v>2.9888210000000002</v>
      </c>
      <c r="F78" s="92">
        <v>0</v>
      </c>
      <c r="G78" s="114">
        <f t="shared" si="0"/>
        <v>0</v>
      </c>
      <c r="H78" s="36">
        <v>19326</v>
      </c>
      <c r="I78" s="36">
        <v>26170</v>
      </c>
      <c r="J78" s="36">
        <v>2885341</v>
      </c>
      <c r="K78" s="36">
        <v>11462129</v>
      </c>
    </row>
    <row r="79" spans="1:11">
      <c r="A79" s="78" t="s">
        <v>1103</v>
      </c>
      <c r="B79" s="82">
        <v>0.32605299999999998</v>
      </c>
      <c r="C79" s="82">
        <v>3.4908030000000001</v>
      </c>
      <c r="D79" s="82">
        <v>3.4266830000000001</v>
      </c>
      <c r="E79" s="82">
        <v>3.555342</v>
      </c>
      <c r="F79" s="92">
        <v>0</v>
      </c>
      <c r="G79" s="114">
        <f t="shared" si="0"/>
        <v>0</v>
      </c>
      <c r="H79" s="36">
        <v>21809</v>
      </c>
      <c r="I79" s="36">
        <v>23685</v>
      </c>
      <c r="J79" s="36">
        <v>2994885</v>
      </c>
      <c r="K79" s="36">
        <v>11352701</v>
      </c>
    </row>
    <row r="80" spans="1:11">
      <c r="A80" s="78" t="s">
        <v>4907</v>
      </c>
      <c r="B80" s="82">
        <v>0.30710999999999999</v>
      </c>
      <c r="C80" s="82">
        <v>3.0925050000000001</v>
      </c>
      <c r="D80" s="82">
        <v>3.0356269999999999</v>
      </c>
      <c r="E80" s="82">
        <v>3.1507339999999999</v>
      </c>
      <c r="F80" s="92">
        <v>0</v>
      </c>
      <c r="G80" s="114">
        <f t="shared" si="0"/>
        <v>0</v>
      </c>
      <c r="H80" s="36">
        <v>20542</v>
      </c>
      <c r="I80" s="36">
        <v>24955</v>
      </c>
      <c r="J80" s="36">
        <v>3016344</v>
      </c>
      <c r="K80" s="36">
        <v>11332161</v>
      </c>
    </row>
    <row r="81" spans="1:11">
      <c r="A81" s="78" t="s">
        <v>4908</v>
      </c>
      <c r="B81" s="82">
        <v>0.20377300000000001</v>
      </c>
      <c r="C81" s="82">
        <v>1.9711810000000001</v>
      </c>
      <c r="D81" s="82">
        <v>1.9317409999999999</v>
      </c>
      <c r="E81" s="82">
        <v>2.0112839999999998</v>
      </c>
      <c r="F81" s="92">
        <v>0</v>
      </c>
      <c r="G81" s="114">
        <f t="shared" si="0"/>
        <v>0</v>
      </c>
      <c r="H81" s="36">
        <v>13630</v>
      </c>
      <c r="I81" s="36">
        <v>31861</v>
      </c>
      <c r="J81" s="36">
        <v>2558582</v>
      </c>
      <c r="K81" s="36">
        <v>11788751</v>
      </c>
    </row>
    <row r="82" spans="1:11">
      <c r="A82" s="78" t="s">
        <v>4909</v>
      </c>
      <c r="B82" s="82">
        <v>0.23250799999999999</v>
      </c>
      <c r="C82" s="82">
        <v>2.2759109999999998</v>
      </c>
      <c r="D82" s="82">
        <v>2.2320660000000001</v>
      </c>
      <c r="E82" s="82">
        <v>2.3206030000000002</v>
      </c>
      <c r="F82" s="92">
        <v>0</v>
      </c>
      <c r="G82" s="114">
        <f t="shared" si="0"/>
        <v>0</v>
      </c>
      <c r="H82" s="36">
        <v>15552</v>
      </c>
      <c r="I82" s="36">
        <v>29938</v>
      </c>
      <c r="J82" s="36">
        <v>2666233</v>
      </c>
      <c r="K82" s="36">
        <v>11681229</v>
      </c>
    </row>
    <row r="83" spans="1:11">
      <c r="A83" s="78" t="s">
        <v>4910</v>
      </c>
      <c r="B83" s="82">
        <v>0.23214899999999999</v>
      </c>
      <c r="C83" s="82">
        <v>2.0550869999999999</v>
      </c>
      <c r="D83" s="82">
        <v>2.0153470000000002</v>
      </c>
      <c r="E83" s="82">
        <v>2.0953940000000002</v>
      </c>
      <c r="F83" s="92">
        <v>0</v>
      </c>
      <c r="G83" s="114">
        <f t="shared" si="0"/>
        <v>0</v>
      </c>
      <c r="H83" s="36">
        <v>15528</v>
      </c>
      <c r="I83" s="36">
        <v>29955</v>
      </c>
      <c r="J83" s="36">
        <v>2890075</v>
      </c>
      <c r="K83" s="36">
        <v>11457224</v>
      </c>
    </row>
    <row r="84" spans="1:11">
      <c r="A84" s="78" t="s">
        <v>4911</v>
      </c>
      <c r="B84" s="82">
        <v>0.31168499999999999</v>
      </c>
      <c r="C84" s="82">
        <v>3.0454129999999999</v>
      </c>
      <c r="D84" s="82">
        <v>2.9895350000000001</v>
      </c>
      <c r="E84" s="82">
        <v>3.1025680000000002</v>
      </c>
      <c r="F84" s="92">
        <v>0</v>
      </c>
      <c r="G84" s="114">
        <f t="shared" si="0"/>
        <v>0</v>
      </c>
      <c r="H84" s="36">
        <v>20848</v>
      </c>
      <c r="I84" s="36">
        <v>24647</v>
      </c>
      <c r="J84" s="36">
        <v>3118818</v>
      </c>
      <c r="K84" s="36">
        <v>11228925</v>
      </c>
    </row>
    <row r="85" spans="1:11">
      <c r="A85" s="78" t="s">
        <v>4912</v>
      </c>
      <c r="B85" s="82">
        <v>0.33938800000000002</v>
      </c>
      <c r="C85" s="82">
        <v>3.0422099999999999</v>
      </c>
      <c r="D85" s="82">
        <v>2.9863979999999999</v>
      </c>
      <c r="E85" s="82">
        <v>3.0988530000000001</v>
      </c>
      <c r="F85" s="92">
        <v>0</v>
      </c>
      <c r="G85" s="114">
        <f t="shared" si="0"/>
        <v>0</v>
      </c>
      <c r="H85" s="36">
        <v>22701</v>
      </c>
      <c r="I85" s="36">
        <v>22799</v>
      </c>
      <c r="J85" s="36">
        <v>3538015</v>
      </c>
      <c r="K85" s="36">
        <v>10810076</v>
      </c>
    </row>
    <row r="86" spans="1:11">
      <c r="A86" s="78" t="s">
        <v>4913</v>
      </c>
      <c r="B86" s="82">
        <v>0.23910100000000001</v>
      </c>
      <c r="C86" s="82">
        <v>2.3809770000000001</v>
      </c>
      <c r="D86" s="82">
        <v>2.3353429999999999</v>
      </c>
      <c r="E86" s="82">
        <v>2.4274249999999999</v>
      </c>
      <c r="F86" s="92">
        <v>0</v>
      </c>
      <c r="G86" s="114">
        <f t="shared" si="0"/>
        <v>0</v>
      </c>
      <c r="H86" s="36">
        <v>15993</v>
      </c>
      <c r="I86" s="36">
        <v>29496</v>
      </c>
      <c r="J86" s="36">
        <v>2661166</v>
      </c>
      <c r="K86" s="36">
        <v>11685843</v>
      </c>
    </row>
    <row r="87" spans="1:11">
      <c r="A87" s="78" t="s">
        <v>4914</v>
      </c>
      <c r="B87" s="82">
        <v>0.179419</v>
      </c>
      <c r="C87" s="82">
        <v>2.2396799999999999</v>
      </c>
      <c r="D87" s="82">
        <v>2.1930499999999999</v>
      </c>
      <c r="E87" s="82">
        <v>2.2870140000000001</v>
      </c>
      <c r="F87" s="92">
        <v>0</v>
      </c>
      <c r="G87" s="114">
        <f t="shared" si="0"/>
        <v>0</v>
      </c>
      <c r="H87" s="36">
        <v>12001</v>
      </c>
      <c r="I87" s="36">
        <v>33488</v>
      </c>
      <c r="J87" s="36">
        <v>1979018</v>
      </c>
      <c r="K87" s="36">
        <v>12368221</v>
      </c>
    </row>
    <row r="88" spans="1:11">
      <c r="A88" s="78" t="s">
        <v>4915</v>
      </c>
      <c r="B88" s="82">
        <v>0.27852500000000002</v>
      </c>
      <c r="C88" s="82">
        <v>2.2020710000000001</v>
      </c>
      <c r="D88" s="82">
        <v>2.161041</v>
      </c>
      <c r="E88" s="82">
        <v>2.243798</v>
      </c>
      <c r="F88" s="92">
        <v>0</v>
      </c>
      <c r="G88" s="114">
        <f t="shared" si="0"/>
        <v>0</v>
      </c>
      <c r="H88" s="36">
        <v>18630</v>
      </c>
      <c r="I88" s="36">
        <v>26860</v>
      </c>
      <c r="J88" s="36">
        <v>3436769</v>
      </c>
      <c r="K88" s="36">
        <v>10911086</v>
      </c>
    </row>
    <row r="89" spans="1:11">
      <c r="A89" s="78" t="s">
        <v>4916</v>
      </c>
      <c r="B89" s="82">
        <v>0.28045399999999998</v>
      </c>
      <c r="C89" s="82">
        <v>2.8395489999999999</v>
      </c>
      <c r="D89" s="82">
        <v>2.7868240000000002</v>
      </c>
      <c r="E89" s="82">
        <v>2.8932600000000002</v>
      </c>
      <c r="F89" s="92">
        <v>0</v>
      </c>
      <c r="G89" s="114">
        <f t="shared" si="0"/>
        <v>0</v>
      </c>
      <c r="H89" s="36">
        <v>18759</v>
      </c>
      <c r="I89" s="36">
        <v>26734</v>
      </c>
      <c r="J89" s="36">
        <v>2843022</v>
      </c>
      <c r="K89" s="36">
        <v>11504967</v>
      </c>
    </row>
    <row r="90" spans="1:11">
      <c r="A90" s="78" t="s">
        <v>4917</v>
      </c>
      <c r="B90" s="82">
        <v>0.31002600000000002</v>
      </c>
      <c r="C90" s="82">
        <v>2.6504720000000002</v>
      </c>
      <c r="D90" s="82">
        <v>2.601696</v>
      </c>
      <c r="E90" s="82">
        <v>2.7000099999999998</v>
      </c>
      <c r="F90" s="92">
        <v>0</v>
      </c>
      <c r="G90" s="114">
        <f t="shared" si="0"/>
        <v>0</v>
      </c>
      <c r="H90" s="36">
        <v>20737</v>
      </c>
      <c r="I90" s="36">
        <v>24752</v>
      </c>
      <c r="J90" s="36">
        <v>3446118</v>
      </c>
      <c r="K90" s="36">
        <v>10902287</v>
      </c>
    </row>
    <row r="91" spans="1:11">
      <c r="A91" s="78" t="s">
        <v>4918</v>
      </c>
      <c r="B91" s="82">
        <v>0.321851</v>
      </c>
      <c r="C91" s="82">
        <v>3.4624320000000002</v>
      </c>
      <c r="D91" s="82">
        <v>3.3983650000000001</v>
      </c>
      <c r="E91" s="82">
        <v>3.5266739999999999</v>
      </c>
      <c r="F91" s="92">
        <v>0</v>
      </c>
      <c r="G91" s="114">
        <f t="shared" si="0"/>
        <v>0</v>
      </c>
      <c r="H91" s="36">
        <v>21528</v>
      </c>
      <c r="I91" s="36">
        <v>23963</v>
      </c>
      <c r="J91" s="36">
        <v>2956101</v>
      </c>
      <c r="K91" s="36">
        <v>11391961</v>
      </c>
    </row>
    <row r="92" spans="1:11">
      <c r="A92" s="78" t="s">
        <v>4919</v>
      </c>
      <c r="B92" s="82">
        <v>0.29651100000000002</v>
      </c>
      <c r="C92" s="82">
        <v>2.530967</v>
      </c>
      <c r="D92" s="82">
        <v>2.4843069999999998</v>
      </c>
      <c r="E92" s="82">
        <v>2.5784669999999998</v>
      </c>
      <c r="F92" s="92">
        <v>0</v>
      </c>
      <c r="G92" s="114">
        <f t="shared" si="0"/>
        <v>0</v>
      </c>
      <c r="H92" s="36">
        <v>19833</v>
      </c>
      <c r="I92" s="36">
        <v>25665</v>
      </c>
      <c r="J92" s="36">
        <v>3356100</v>
      </c>
      <c r="K92" s="36">
        <v>10991928</v>
      </c>
    </row>
    <row r="93" spans="1:11">
      <c r="A93" s="78" t="s">
        <v>4920</v>
      </c>
      <c r="B93" s="82">
        <v>0.29885800000000001</v>
      </c>
      <c r="C93" s="82">
        <v>3.4702160000000002</v>
      </c>
      <c r="D93" s="82">
        <v>3.4064480000000001</v>
      </c>
      <c r="E93" s="82">
        <v>3.5350250000000001</v>
      </c>
      <c r="F93" s="92">
        <v>0</v>
      </c>
      <c r="G93" s="114">
        <f t="shared" si="0"/>
        <v>0</v>
      </c>
      <c r="H93" s="36">
        <v>19990</v>
      </c>
      <c r="I93" s="36">
        <v>25503</v>
      </c>
      <c r="J93" s="36">
        <v>2643589</v>
      </c>
      <c r="K93" s="36">
        <v>11703855</v>
      </c>
    </row>
    <row r="94" spans="1:11">
      <c r="A94" s="78" t="s">
        <v>4921</v>
      </c>
      <c r="B94" s="82">
        <v>0.341362</v>
      </c>
      <c r="C94" s="82">
        <v>3.4356260000000001</v>
      </c>
      <c r="D94" s="82">
        <v>3.3727399999999998</v>
      </c>
      <c r="E94" s="82">
        <v>3.499835</v>
      </c>
      <c r="F94" s="92">
        <v>0</v>
      </c>
      <c r="G94" s="114">
        <f t="shared" si="0"/>
        <v>0</v>
      </c>
      <c r="H94" s="36">
        <v>22833</v>
      </c>
      <c r="I94" s="36">
        <v>22660</v>
      </c>
      <c r="J94" s="36">
        <v>3253552</v>
      </c>
      <c r="K94" s="36">
        <v>11093609</v>
      </c>
    </row>
    <row r="95" spans="1:11">
      <c r="A95" s="78" t="s">
        <v>4922</v>
      </c>
      <c r="B95" s="82">
        <v>0.31510899999999997</v>
      </c>
      <c r="C95" s="82">
        <v>2.546227</v>
      </c>
      <c r="D95" s="82">
        <v>2.499679</v>
      </c>
      <c r="E95" s="82">
        <v>2.5935969999999999</v>
      </c>
      <c r="F95" s="92">
        <v>0</v>
      </c>
      <c r="G95" s="114">
        <f t="shared" si="0"/>
        <v>0</v>
      </c>
      <c r="H95" s="36">
        <v>21077</v>
      </c>
      <c r="I95" s="36">
        <v>24417</v>
      </c>
      <c r="J95" s="36">
        <v>3632649</v>
      </c>
      <c r="K95" s="36">
        <v>10715278</v>
      </c>
    </row>
    <row r="96" spans="1:11">
      <c r="A96" s="78" t="s">
        <v>1093</v>
      </c>
      <c r="B96" s="82">
        <v>0.32336100000000001</v>
      </c>
      <c r="C96" s="82">
        <v>3.2828580000000001</v>
      </c>
      <c r="D96" s="82">
        <v>3.2230789999999998</v>
      </c>
      <c r="E96" s="82">
        <v>3.3443939999999999</v>
      </c>
      <c r="F96" s="92">
        <v>0</v>
      </c>
      <c r="G96" s="114">
        <f t="shared" si="0"/>
        <v>0</v>
      </c>
      <c r="H96" s="36">
        <v>21629</v>
      </c>
      <c r="I96" s="36">
        <v>23865</v>
      </c>
      <c r="J96" s="36">
        <v>3104043</v>
      </c>
      <c r="K96" s="36">
        <v>11243920</v>
      </c>
    </row>
    <row r="97" spans="1:11">
      <c r="A97" s="78" t="s">
        <v>1110</v>
      </c>
      <c r="B97" s="82">
        <v>0.30210199999999998</v>
      </c>
      <c r="C97" s="82">
        <v>2.5250840000000001</v>
      </c>
      <c r="D97" s="82">
        <v>2.4786079999999999</v>
      </c>
      <c r="E97" s="82">
        <v>2.572479</v>
      </c>
      <c r="F97" s="92">
        <v>0</v>
      </c>
      <c r="G97" s="114">
        <f t="shared" si="0"/>
        <v>0</v>
      </c>
      <c r="H97" s="36">
        <v>20207</v>
      </c>
      <c r="I97" s="36">
        <v>25287</v>
      </c>
      <c r="J97" s="36">
        <v>3448982</v>
      </c>
      <c r="K97" s="36">
        <v>10898376</v>
      </c>
    </row>
    <row r="98" spans="1:11">
      <c r="A98" s="78" t="s">
        <v>1111</v>
      </c>
      <c r="B98" s="82">
        <v>0.34009099999999998</v>
      </c>
      <c r="C98" s="82">
        <v>2.8406699999999998</v>
      </c>
      <c r="D98" s="82">
        <v>2.78877</v>
      </c>
      <c r="E98" s="82">
        <v>2.8935420000000001</v>
      </c>
      <c r="F98" s="92">
        <v>0</v>
      </c>
      <c r="G98" s="114">
        <f t="shared" si="0"/>
        <v>0</v>
      </c>
      <c r="H98" s="36">
        <v>22748</v>
      </c>
      <c r="I98" s="36">
        <v>22754</v>
      </c>
      <c r="J98" s="36">
        <v>3735009</v>
      </c>
      <c r="K98" s="36">
        <v>10612726</v>
      </c>
    </row>
    <row r="99" spans="1:11">
      <c r="A99" s="78" t="s">
        <v>4923</v>
      </c>
      <c r="B99" s="82">
        <v>0.290441</v>
      </c>
      <c r="C99" s="82">
        <v>3.7528760000000001</v>
      </c>
      <c r="D99" s="82">
        <v>3.6837710000000001</v>
      </c>
      <c r="E99" s="82">
        <v>3.8240280000000002</v>
      </c>
      <c r="F99" s="92">
        <v>0</v>
      </c>
      <c r="G99" s="114">
        <f t="shared" si="0"/>
        <v>0</v>
      </c>
      <c r="H99" s="36">
        <v>19427</v>
      </c>
      <c r="I99" s="36">
        <v>26061</v>
      </c>
      <c r="J99" s="36">
        <v>2377485</v>
      </c>
      <c r="K99" s="36">
        <v>11969231</v>
      </c>
    </row>
    <row r="100" spans="1:11">
      <c r="A100" s="78" t="s">
        <v>4924</v>
      </c>
      <c r="B100" s="82">
        <v>0.24140400000000001</v>
      </c>
      <c r="C100" s="82">
        <v>2.292027</v>
      </c>
      <c r="D100" s="82">
        <v>2.2482639999999998</v>
      </c>
      <c r="E100" s="82">
        <v>2.3366389999999999</v>
      </c>
      <c r="F100" s="92">
        <v>0</v>
      </c>
      <c r="G100" s="114">
        <f t="shared" si="0"/>
        <v>0</v>
      </c>
      <c r="H100" s="36">
        <v>16147</v>
      </c>
      <c r="I100" s="36">
        <v>29343</v>
      </c>
      <c r="J100" s="36">
        <v>2777718</v>
      </c>
      <c r="K100" s="36">
        <v>11569618</v>
      </c>
    </row>
    <row r="101" spans="1:11">
      <c r="A101" s="78" t="s">
        <v>4925</v>
      </c>
      <c r="B101" s="82">
        <v>0.32143300000000002</v>
      </c>
      <c r="C101" s="82">
        <v>3.6769699999999998</v>
      </c>
      <c r="D101" s="82">
        <v>3.6092089999999999</v>
      </c>
      <c r="E101" s="82">
        <v>3.7452640000000001</v>
      </c>
      <c r="F101" s="92">
        <v>0</v>
      </c>
      <c r="G101" s="114">
        <f t="shared" si="0"/>
        <v>0</v>
      </c>
      <c r="H101" s="36">
        <v>21500</v>
      </c>
      <c r="I101" s="36">
        <v>23991</v>
      </c>
      <c r="J101" s="36">
        <v>2811546</v>
      </c>
      <c r="K101" s="36">
        <v>11535733</v>
      </c>
    </row>
    <row r="102" spans="1:11">
      <c r="A102" s="78" t="s">
        <v>4926</v>
      </c>
      <c r="B102" s="82">
        <v>0.310863</v>
      </c>
      <c r="C102" s="82">
        <v>3.3727870000000002</v>
      </c>
      <c r="D102" s="82">
        <v>3.3103440000000002</v>
      </c>
      <c r="E102" s="82">
        <v>3.4359739999999999</v>
      </c>
      <c r="F102" s="92">
        <v>0</v>
      </c>
      <c r="G102" s="114">
        <f t="shared" si="0"/>
        <v>0</v>
      </c>
      <c r="H102" s="36">
        <v>20793</v>
      </c>
      <c r="I102" s="36">
        <v>24700</v>
      </c>
      <c r="J102" s="36">
        <v>2865891</v>
      </c>
      <c r="K102" s="36">
        <v>11481415</v>
      </c>
    </row>
    <row r="103" spans="1:11">
      <c r="A103" s="78" t="s">
        <v>4927</v>
      </c>
      <c r="B103" s="82">
        <v>0.273397</v>
      </c>
      <c r="C103" s="82">
        <v>2.924188</v>
      </c>
      <c r="D103" s="82">
        <v>2.8697849999999998</v>
      </c>
      <c r="E103" s="82">
        <v>2.980057</v>
      </c>
      <c r="F103" s="92">
        <v>0</v>
      </c>
      <c r="G103" s="114">
        <f t="shared" si="0"/>
        <v>0</v>
      </c>
      <c r="H103" s="36">
        <v>18287</v>
      </c>
      <c r="I103" s="36">
        <v>27204</v>
      </c>
      <c r="J103" s="36">
        <v>2681603</v>
      </c>
      <c r="K103" s="36">
        <v>11665454</v>
      </c>
    </row>
    <row r="104" spans="1:11">
      <c r="A104" s="78" t="s">
        <v>4928</v>
      </c>
      <c r="B104" s="82">
        <v>0.274279</v>
      </c>
      <c r="C104" s="82">
        <v>2.8278089999999998</v>
      </c>
      <c r="D104" s="82">
        <v>2.7749609999999998</v>
      </c>
      <c r="E104" s="82">
        <v>2.8815179999999998</v>
      </c>
      <c r="F104" s="92">
        <v>0</v>
      </c>
      <c r="G104" s="114">
        <f t="shared" si="0"/>
        <v>0</v>
      </c>
      <c r="H104" s="36">
        <v>18346</v>
      </c>
      <c r="I104" s="36">
        <v>27146</v>
      </c>
      <c r="J104" s="36">
        <v>2767484</v>
      </c>
      <c r="K104" s="36">
        <v>11579823</v>
      </c>
    </row>
    <row r="105" spans="1:11">
      <c r="A105" s="78" t="s">
        <v>4929</v>
      </c>
      <c r="B105" s="82">
        <v>0.326067</v>
      </c>
      <c r="C105" s="82">
        <v>3.2929620000000002</v>
      </c>
      <c r="D105" s="82">
        <v>3.232917</v>
      </c>
      <c r="E105" s="82">
        <v>3.3543440000000002</v>
      </c>
      <c r="F105" s="92">
        <v>0</v>
      </c>
      <c r="G105" s="114">
        <f t="shared" si="0"/>
        <v>0</v>
      </c>
      <c r="H105" s="36">
        <v>21810</v>
      </c>
      <c r="I105" s="36">
        <v>23683</v>
      </c>
      <c r="J105" s="36">
        <v>3135458</v>
      </c>
      <c r="K105" s="36">
        <v>11211930</v>
      </c>
    </row>
    <row r="106" spans="1:11">
      <c r="A106" s="78" t="s">
        <v>4930</v>
      </c>
      <c r="B106" s="82">
        <v>0.30565999999999999</v>
      </c>
      <c r="C106" s="82">
        <v>3.150128</v>
      </c>
      <c r="D106" s="82">
        <v>3.0924049999999998</v>
      </c>
      <c r="E106" s="82">
        <v>3.2093639999999999</v>
      </c>
      <c r="F106" s="92">
        <v>0</v>
      </c>
      <c r="G106" s="114">
        <f t="shared" si="0"/>
        <v>0</v>
      </c>
      <c r="H106" s="36">
        <v>20445</v>
      </c>
      <c r="I106" s="36">
        <v>25052</v>
      </c>
      <c r="J106" s="36">
        <v>2952099</v>
      </c>
      <c r="K106" s="36">
        <v>11395362</v>
      </c>
    </row>
    <row r="107" spans="1:11">
      <c r="A107" s="78" t="s">
        <v>4931</v>
      </c>
      <c r="B107" s="82">
        <v>0.282891</v>
      </c>
      <c r="C107" s="82">
        <v>2.7825540000000002</v>
      </c>
      <c r="D107" s="82">
        <v>2.7307579999999998</v>
      </c>
      <c r="E107" s="82">
        <v>2.8350339999999998</v>
      </c>
      <c r="F107" s="92">
        <v>0</v>
      </c>
      <c r="G107" s="114">
        <f t="shared" si="0"/>
        <v>0</v>
      </c>
      <c r="H107" s="36">
        <v>18922</v>
      </c>
      <c r="I107" s="36">
        <v>26582</v>
      </c>
      <c r="J107" s="36">
        <v>2922959</v>
      </c>
      <c r="K107" s="36">
        <v>11424958</v>
      </c>
    </row>
    <row r="108" spans="1:11">
      <c r="A108" s="78" t="s">
        <v>4932</v>
      </c>
      <c r="B108" s="82">
        <v>0.29942600000000003</v>
      </c>
      <c r="C108" s="82">
        <v>2.8829250000000002</v>
      </c>
      <c r="D108" s="82">
        <v>2.8295659999999998</v>
      </c>
      <c r="E108" s="82">
        <v>2.9371700000000001</v>
      </c>
      <c r="F108" s="92">
        <v>0</v>
      </c>
      <c r="G108" s="114">
        <f t="shared" si="0"/>
        <v>0</v>
      </c>
      <c r="H108" s="36">
        <v>20028</v>
      </c>
      <c r="I108" s="36">
        <v>25470</v>
      </c>
      <c r="J108" s="36">
        <v>3074856</v>
      </c>
      <c r="K108" s="36">
        <v>11272901</v>
      </c>
    </row>
    <row r="109" spans="1:11">
      <c r="A109" s="78" t="s">
        <v>1116</v>
      </c>
      <c r="B109" s="82">
        <v>0.26211000000000001</v>
      </c>
      <c r="C109" s="82">
        <v>3.42523</v>
      </c>
      <c r="D109" s="82">
        <v>3.3608069999999999</v>
      </c>
      <c r="E109" s="82">
        <v>3.4907490000000001</v>
      </c>
      <c r="F109" s="92">
        <v>0</v>
      </c>
      <c r="G109" s="114">
        <f t="shared" si="0"/>
        <v>0</v>
      </c>
      <c r="H109" s="36">
        <v>17532</v>
      </c>
      <c r="I109" s="36">
        <v>27959</v>
      </c>
      <c r="J109" s="36">
        <v>2220070</v>
      </c>
      <c r="K109" s="36">
        <v>12126789</v>
      </c>
    </row>
    <row r="110" spans="1:11">
      <c r="A110" s="78" t="s">
        <v>4933</v>
      </c>
      <c r="B110" s="82">
        <v>0.27066099999999998</v>
      </c>
      <c r="C110" s="82">
        <v>3.394714</v>
      </c>
      <c r="D110" s="82">
        <v>3.3309869999999999</v>
      </c>
      <c r="E110" s="82">
        <v>3.4594740000000002</v>
      </c>
      <c r="F110" s="92">
        <v>0</v>
      </c>
      <c r="G110" s="114">
        <f t="shared" si="0"/>
        <v>0</v>
      </c>
      <c r="H110" s="36">
        <v>18104</v>
      </c>
      <c r="I110" s="36">
        <v>27386</v>
      </c>
      <c r="J110" s="36">
        <v>2338473</v>
      </c>
      <c r="K110" s="36">
        <v>12008516</v>
      </c>
    </row>
    <row r="111" spans="1:11">
      <c r="A111" s="78" t="s">
        <v>4934</v>
      </c>
      <c r="B111" s="82">
        <v>0.28474500000000003</v>
      </c>
      <c r="C111" s="82">
        <v>2.6522000000000001</v>
      </c>
      <c r="D111" s="82">
        <v>2.602948</v>
      </c>
      <c r="E111" s="82">
        <v>2.7019510000000002</v>
      </c>
      <c r="F111" s="92">
        <v>0</v>
      </c>
      <c r="G111" s="114">
        <f t="shared" si="0"/>
        <v>0</v>
      </c>
      <c r="H111" s="36">
        <v>19046</v>
      </c>
      <c r="I111" s="36">
        <v>26452</v>
      </c>
      <c r="J111" s="36">
        <v>3063626</v>
      </c>
      <c r="K111" s="36">
        <v>11284361</v>
      </c>
    </row>
    <row r="112" spans="1:11">
      <c r="A112" s="78" t="s">
        <v>4935</v>
      </c>
      <c r="B112" s="82">
        <v>0.29586800000000002</v>
      </c>
      <c r="C112" s="82">
        <v>3.6000649999999998</v>
      </c>
      <c r="D112" s="82">
        <v>3.5338430000000001</v>
      </c>
      <c r="E112" s="82">
        <v>3.667367</v>
      </c>
      <c r="F112" s="92">
        <v>0</v>
      </c>
      <c r="G112" s="114">
        <f t="shared" si="0"/>
        <v>0</v>
      </c>
      <c r="H112" s="36">
        <v>19790</v>
      </c>
      <c r="I112" s="36">
        <v>25708</v>
      </c>
      <c r="J112" s="36">
        <v>2527401</v>
      </c>
      <c r="K112" s="36">
        <v>11819709</v>
      </c>
    </row>
    <row r="113" spans="1:11">
      <c r="A113" s="78" t="s">
        <v>1092</v>
      </c>
      <c r="B113" s="82">
        <v>0.372085</v>
      </c>
      <c r="C113" s="82">
        <v>4.2056209999999998</v>
      </c>
      <c r="D113" s="82">
        <v>4.1282810000000003</v>
      </c>
      <c r="E113" s="82">
        <v>4.2845810000000002</v>
      </c>
      <c r="F113" s="92">
        <v>0</v>
      </c>
      <c r="G113" s="114">
        <f t="shared" si="0"/>
        <v>0</v>
      </c>
      <c r="H113" s="36">
        <v>24888</v>
      </c>
      <c r="I113" s="36">
        <v>20602</v>
      </c>
      <c r="J113" s="36">
        <v>3201713</v>
      </c>
      <c r="K113" s="36">
        <v>11145862</v>
      </c>
    </row>
    <row r="114" spans="1:11">
      <c r="A114" s="78" t="s">
        <v>4936</v>
      </c>
      <c r="B114" s="82">
        <v>0.31326999999999999</v>
      </c>
      <c r="C114" s="82">
        <v>3.4311850000000002</v>
      </c>
      <c r="D114" s="82">
        <v>3.3681920000000001</v>
      </c>
      <c r="E114" s="82">
        <v>3.4954190000000001</v>
      </c>
      <c r="F114" s="92">
        <v>0</v>
      </c>
      <c r="G114" s="114">
        <f t="shared" si="0"/>
        <v>0</v>
      </c>
      <c r="H114" s="36">
        <v>20954</v>
      </c>
      <c r="I114" s="36">
        <v>24544</v>
      </c>
      <c r="J114" s="36">
        <v>2858751</v>
      </c>
      <c r="K114" s="36">
        <v>11488909</v>
      </c>
    </row>
    <row r="115" spans="1:11">
      <c r="A115" s="78" t="s">
        <v>4937</v>
      </c>
      <c r="B115" s="82">
        <v>0.24790699999999999</v>
      </c>
      <c r="C115" s="82">
        <v>2.789237</v>
      </c>
      <c r="D115" s="82">
        <v>2.7362500000000001</v>
      </c>
      <c r="E115" s="82">
        <v>2.8432740000000001</v>
      </c>
      <c r="F115" s="92">
        <v>0</v>
      </c>
      <c r="G115" s="114">
        <f t="shared" si="0"/>
        <v>0</v>
      </c>
      <c r="H115" s="36">
        <v>16582</v>
      </c>
      <c r="I115" s="36">
        <v>28908</v>
      </c>
      <c r="J115" s="36">
        <v>2447199</v>
      </c>
      <c r="K115" s="36">
        <v>11900033</v>
      </c>
    </row>
    <row r="116" spans="1:11">
      <c r="A116" s="78" t="s">
        <v>4938</v>
      </c>
      <c r="B116" s="82">
        <v>0.28410200000000002</v>
      </c>
      <c r="C116" s="82">
        <v>3.3446030000000002</v>
      </c>
      <c r="D116" s="82">
        <v>3.2824430000000002</v>
      </c>
      <c r="E116" s="82">
        <v>3.4075359999999999</v>
      </c>
      <c r="F116" s="92">
        <v>0</v>
      </c>
      <c r="G116" s="114">
        <f t="shared" si="0"/>
        <v>0</v>
      </c>
      <c r="H116" s="36">
        <v>19003</v>
      </c>
      <c r="I116" s="36">
        <v>26490</v>
      </c>
      <c r="J116" s="36">
        <v>2533886</v>
      </c>
      <c r="K116" s="36">
        <v>11813848</v>
      </c>
    </row>
    <row r="117" spans="1:11">
      <c r="A117" s="78" t="s">
        <v>4939</v>
      </c>
      <c r="B117" s="82">
        <v>0.28592600000000001</v>
      </c>
      <c r="C117" s="82">
        <v>3.2998810000000001</v>
      </c>
      <c r="D117" s="82">
        <v>3.2388569999999999</v>
      </c>
      <c r="E117" s="82">
        <v>3.3623729999999998</v>
      </c>
      <c r="F117" s="92">
        <v>0</v>
      </c>
      <c r="G117" s="114">
        <f t="shared" si="0"/>
        <v>0</v>
      </c>
      <c r="H117" s="36">
        <v>19125</v>
      </c>
      <c r="I117" s="36">
        <v>26362</v>
      </c>
      <c r="J117" s="36">
        <v>2585754</v>
      </c>
      <c r="K117" s="36">
        <v>11761492</v>
      </c>
    </row>
    <row r="118" spans="1:11">
      <c r="A118" s="78" t="s">
        <v>4940</v>
      </c>
      <c r="B118" s="82">
        <v>0.32428800000000002</v>
      </c>
      <c r="C118" s="82">
        <v>3.422472</v>
      </c>
      <c r="D118" s="82">
        <v>3.3600780000000001</v>
      </c>
      <c r="E118" s="82">
        <v>3.4867560000000002</v>
      </c>
      <c r="F118" s="92">
        <v>0</v>
      </c>
      <c r="G118" s="114">
        <f t="shared" si="0"/>
        <v>0</v>
      </c>
      <c r="H118" s="36">
        <v>21691</v>
      </c>
      <c r="I118" s="36">
        <v>23809</v>
      </c>
      <c r="J118" s="36">
        <v>3016280</v>
      </c>
      <c r="K118" s="36">
        <v>11332050</v>
      </c>
    </row>
    <row r="119" spans="1:11">
      <c r="A119" s="78" t="s">
        <v>4941</v>
      </c>
      <c r="B119" s="82">
        <v>0.29941099999999998</v>
      </c>
      <c r="C119" s="82">
        <v>3.0412750000000002</v>
      </c>
      <c r="D119" s="82">
        <v>2.9851920000000001</v>
      </c>
      <c r="E119" s="82">
        <v>3.0982970000000001</v>
      </c>
      <c r="F119" s="92">
        <v>0</v>
      </c>
      <c r="G119" s="114">
        <f t="shared" si="0"/>
        <v>0</v>
      </c>
      <c r="H119" s="36">
        <v>20027</v>
      </c>
      <c r="I119" s="36">
        <v>25471</v>
      </c>
      <c r="J119" s="36">
        <v>2947319</v>
      </c>
      <c r="K119" s="36">
        <v>11400385</v>
      </c>
    </row>
    <row r="120" spans="1:11">
      <c r="A120" s="78" t="s">
        <v>4942</v>
      </c>
      <c r="B120" s="82">
        <v>0.27753899999999998</v>
      </c>
      <c r="C120" s="82">
        <v>2.431238</v>
      </c>
      <c r="D120" s="82">
        <v>2.3859859999999999</v>
      </c>
      <c r="E120" s="82">
        <v>2.4772120000000002</v>
      </c>
      <c r="F120" s="92">
        <v>0</v>
      </c>
      <c r="G120" s="114">
        <f t="shared" si="0"/>
        <v>0</v>
      </c>
      <c r="H120" s="36">
        <v>18564</v>
      </c>
      <c r="I120" s="36">
        <v>26932</v>
      </c>
      <c r="J120" s="36">
        <v>3169228</v>
      </c>
      <c r="K120" s="36">
        <v>11178338</v>
      </c>
    </row>
    <row r="121" spans="1:11">
      <c r="A121" s="78" t="s">
        <v>4943</v>
      </c>
      <c r="B121" s="82">
        <v>0.27806199999999998</v>
      </c>
      <c r="C121" s="82">
        <v>2.5160629999999999</v>
      </c>
      <c r="D121" s="82">
        <v>2.4692440000000002</v>
      </c>
      <c r="E121" s="82">
        <v>2.563682</v>
      </c>
      <c r="F121" s="92">
        <v>0</v>
      </c>
      <c r="G121" s="114">
        <f t="shared" si="0"/>
        <v>0</v>
      </c>
      <c r="H121" s="36">
        <v>18599</v>
      </c>
      <c r="I121" s="36">
        <v>26892</v>
      </c>
      <c r="J121" s="36">
        <v>3093568</v>
      </c>
      <c r="K121" s="36">
        <v>11254198</v>
      </c>
    </row>
    <row r="122" spans="1:11">
      <c r="A122" s="78" t="s">
        <v>4944</v>
      </c>
      <c r="B122" s="82">
        <v>0.271065</v>
      </c>
      <c r="C122" s="82">
        <v>3.1100150000000002</v>
      </c>
      <c r="D122" s="82">
        <v>3.0519579999999999</v>
      </c>
      <c r="E122" s="82">
        <v>3.1693980000000002</v>
      </c>
      <c r="F122" s="92">
        <v>0</v>
      </c>
      <c r="G122" s="114">
        <f t="shared" si="0"/>
        <v>0</v>
      </c>
      <c r="H122" s="36">
        <v>18131</v>
      </c>
      <c r="I122" s="36">
        <v>27366</v>
      </c>
      <c r="J122" s="36">
        <v>2519779</v>
      </c>
      <c r="K122" s="36">
        <v>11828072</v>
      </c>
    </row>
    <row r="123" spans="1:11">
      <c r="A123" s="78" t="s">
        <v>4945</v>
      </c>
      <c r="B123" s="82">
        <v>0.33675699999999997</v>
      </c>
      <c r="C123" s="82">
        <v>4.3395599999999996</v>
      </c>
      <c r="D123" s="82">
        <v>4.2600030000000002</v>
      </c>
      <c r="E123" s="82">
        <v>4.4206630000000002</v>
      </c>
      <c r="F123" s="92">
        <v>0</v>
      </c>
      <c r="G123" s="114">
        <f t="shared" si="0"/>
        <v>0</v>
      </c>
      <c r="H123" s="36">
        <v>22525</v>
      </c>
      <c r="I123" s="36">
        <v>22970</v>
      </c>
      <c r="J123" s="36">
        <v>2644544</v>
      </c>
      <c r="K123" s="36">
        <v>11702857</v>
      </c>
    </row>
    <row r="124" spans="1:11">
      <c r="A124" s="78" t="s">
        <v>4946</v>
      </c>
      <c r="B124" s="82">
        <v>0.31454100000000002</v>
      </c>
      <c r="C124" s="82">
        <v>3.5514199999999998</v>
      </c>
      <c r="D124" s="82">
        <v>3.4859040000000001</v>
      </c>
      <c r="E124" s="82">
        <v>3.6181860000000001</v>
      </c>
      <c r="F124" s="92">
        <v>0</v>
      </c>
      <c r="G124" s="114">
        <f t="shared" si="0"/>
        <v>0</v>
      </c>
      <c r="H124" s="36">
        <v>21039</v>
      </c>
      <c r="I124" s="36">
        <v>24457</v>
      </c>
      <c r="J124" s="36">
        <v>2797745</v>
      </c>
      <c r="K124" s="36">
        <v>11550168</v>
      </c>
    </row>
    <row r="125" spans="1:11">
      <c r="A125" s="78" t="s">
        <v>4947</v>
      </c>
      <c r="B125" s="82">
        <v>0.259135</v>
      </c>
      <c r="C125" s="82">
        <v>2.670493</v>
      </c>
      <c r="D125" s="82">
        <v>2.6203690000000002</v>
      </c>
      <c r="E125" s="82">
        <v>2.722003</v>
      </c>
      <c r="F125" s="92">
        <v>0</v>
      </c>
      <c r="G125" s="114">
        <f t="shared" si="0"/>
        <v>0</v>
      </c>
      <c r="H125" s="36">
        <v>17333</v>
      </c>
      <c r="I125" s="36">
        <v>28159</v>
      </c>
      <c r="J125" s="36">
        <v>2687424</v>
      </c>
      <c r="K125" s="36">
        <v>11660173</v>
      </c>
    </row>
    <row r="126" spans="1:11">
      <c r="A126" s="78" t="s">
        <v>4948</v>
      </c>
      <c r="B126" s="82">
        <v>0.268793</v>
      </c>
      <c r="C126" s="82">
        <v>2.439044</v>
      </c>
      <c r="D126" s="82">
        <v>2.3934069999999998</v>
      </c>
      <c r="E126" s="82">
        <v>2.4856069999999999</v>
      </c>
      <c r="F126" s="92">
        <v>0</v>
      </c>
      <c r="G126" s="114">
        <f t="shared" si="0"/>
        <v>0</v>
      </c>
      <c r="H126" s="36">
        <v>17979</v>
      </c>
      <c r="I126" s="36">
        <v>27511</v>
      </c>
      <c r="J126" s="36">
        <v>3031924</v>
      </c>
      <c r="K126" s="36">
        <v>11315619</v>
      </c>
    </row>
    <row r="127" spans="1:11">
      <c r="A127" s="78" t="s">
        <v>4949</v>
      </c>
      <c r="B127" s="82">
        <v>0.32306200000000002</v>
      </c>
      <c r="C127" s="82">
        <v>3.4206400000000001</v>
      </c>
      <c r="D127" s="82">
        <v>3.3579590000000001</v>
      </c>
      <c r="E127" s="82">
        <v>3.4844040000000001</v>
      </c>
      <c r="F127" s="92">
        <v>0</v>
      </c>
      <c r="G127" s="114">
        <f t="shared" si="0"/>
        <v>0</v>
      </c>
      <c r="H127" s="36">
        <v>21609</v>
      </c>
      <c r="I127" s="36">
        <v>23888</v>
      </c>
      <c r="J127" s="36">
        <v>3000616</v>
      </c>
      <c r="K127" s="36">
        <v>11347506</v>
      </c>
    </row>
    <row r="128" spans="1:11">
      <c r="A128" s="78" t="s">
        <v>4950</v>
      </c>
      <c r="B128" s="82">
        <v>0.27010800000000001</v>
      </c>
      <c r="C128" s="82">
        <v>2.793517</v>
      </c>
      <c r="D128" s="82">
        <v>2.7412920000000001</v>
      </c>
      <c r="E128" s="82">
        <v>2.846692</v>
      </c>
      <c r="F128" s="92">
        <v>0</v>
      </c>
      <c r="G128" s="114">
        <f t="shared" si="0"/>
        <v>0</v>
      </c>
      <c r="H128" s="36">
        <v>18067</v>
      </c>
      <c r="I128" s="36">
        <v>27425</v>
      </c>
      <c r="J128" s="36">
        <v>2737825</v>
      </c>
      <c r="K128" s="36">
        <v>11609657</v>
      </c>
    </row>
    <row r="129" spans="1:11">
      <c r="A129" s="78" t="s">
        <v>4951</v>
      </c>
      <c r="B129" s="82">
        <v>0.27125899999999997</v>
      </c>
      <c r="C129" s="82">
        <v>2.4202889999999999</v>
      </c>
      <c r="D129" s="82">
        <v>2.3750719999999998</v>
      </c>
      <c r="E129" s="82">
        <v>2.4663390000000001</v>
      </c>
      <c r="F129" s="92">
        <v>0</v>
      </c>
      <c r="G129" s="114">
        <f t="shared" si="0"/>
        <v>0</v>
      </c>
      <c r="H129" s="36">
        <v>18144</v>
      </c>
      <c r="I129" s="36">
        <v>27355</v>
      </c>
      <c r="J129" s="36">
        <v>3086248</v>
      </c>
      <c r="K129" s="36">
        <v>11261626</v>
      </c>
    </row>
    <row r="131" spans="1:11">
      <c r="A131" s="145"/>
      <c r="B131" s="145"/>
      <c r="C131" s="145"/>
      <c r="D131" s="145"/>
      <c r="E131" s="145"/>
      <c r="F131" s="145"/>
      <c r="G131" s="145"/>
      <c r="H131" s="145"/>
      <c r="I131" s="145"/>
      <c r="J131" s="145"/>
      <c r="K131" s="14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K31"/>
  <sheetViews>
    <sheetView workbookViewId="0"/>
  </sheetViews>
  <sheetFormatPr baseColWidth="10" defaultColWidth="14.5" defaultRowHeight="15.75" customHeight="1"/>
  <sheetData>
    <row r="1" spans="1:11">
      <c r="A1" s="1" t="s">
        <v>5069</v>
      </c>
    </row>
    <row r="2" spans="1:11">
      <c r="A2" s="137" t="s">
        <v>4952</v>
      </c>
      <c r="B2" s="137" t="s">
        <v>4824</v>
      </c>
      <c r="C2" s="137" t="s">
        <v>4825</v>
      </c>
      <c r="D2" s="137" t="s">
        <v>4826</v>
      </c>
      <c r="E2" s="137" t="s">
        <v>4827</v>
      </c>
      <c r="F2" s="137" t="s">
        <v>943</v>
      </c>
      <c r="G2" s="99" t="s">
        <v>70</v>
      </c>
      <c r="H2" s="147" t="s">
        <v>4953</v>
      </c>
      <c r="I2" s="147" t="s">
        <v>4954</v>
      </c>
      <c r="J2" s="148" t="s">
        <v>4955</v>
      </c>
      <c r="K2" s="148" t="s">
        <v>4956</v>
      </c>
    </row>
    <row r="3" spans="1:11">
      <c r="A3" s="149" t="s">
        <v>4957</v>
      </c>
      <c r="B3" s="150">
        <v>1.9745376987180902E-2</v>
      </c>
      <c r="C3" s="151">
        <v>2.9990563724194401</v>
      </c>
      <c r="D3" s="151">
        <v>2.8034276275749299</v>
      </c>
      <c r="E3" s="151">
        <v>3.20504238916218</v>
      </c>
      <c r="F3" s="152">
        <v>2.8443733357999002E-168</v>
      </c>
      <c r="G3" s="152">
        <v>3.1288106693798902E-167</v>
      </c>
      <c r="H3" s="111">
        <v>898</v>
      </c>
      <c r="I3" s="43">
        <v>44580</v>
      </c>
      <c r="J3" s="111">
        <v>95712</v>
      </c>
      <c r="K3" s="43">
        <v>14249753</v>
      </c>
    </row>
    <row r="4" spans="1:11">
      <c r="A4" s="149" t="s">
        <v>4958</v>
      </c>
      <c r="B4" s="150">
        <v>2.8056905384902901E-2</v>
      </c>
      <c r="C4" s="151">
        <v>3.4579518293920599</v>
      </c>
      <c r="D4" s="151">
        <v>3.2669648681321402</v>
      </c>
      <c r="E4" s="151">
        <v>3.6568158238838699</v>
      </c>
      <c r="F4" s="152">
        <v>1.0897767253683499E-290</v>
      </c>
      <c r="G4" s="152">
        <v>1.1987543979051849E-289</v>
      </c>
      <c r="H4" s="111">
        <v>1276</v>
      </c>
      <c r="I4" s="43">
        <v>44202</v>
      </c>
      <c r="J4" s="111">
        <v>118774</v>
      </c>
      <c r="K4" s="43">
        <v>14226691</v>
      </c>
    </row>
    <row r="5" spans="1:11">
      <c r="A5" s="149" t="s">
        <v>4959</v>
      </c>
      <c r="B5" s="151">
        <v>0.35629631258382999</v>
      </c>
      <c r="C5" s="151">
        <v>0.49461696031580799</v>
      </c>
      <c r="D5" s="151">
        <v>0.485169223861034</v>
      </c>
      <c r="E5" s="151">
        <v>0.50423432405220603</v>
      </c>
      <c r="F5" s="153">
        <v>0</v>
      </c>
      <c r="G5" s="153">
        <v>0</v>
      </c>
      <c r="H5" s="111">
        <v>16204</v>
      </c>
      <c r="I5" s="43">
        <v>29274</v>
      </c>
      <c r="J5" s="111">
        <v>7584348</v>
      </c>
      <c r="K5" s="43">
        <v>6761117</v>
      </c>
    </row>
    <row r="6" spans="1:11">
      <c r="A6" s="149" t="s">
        <v>4960</v>
      </c>
      <c r="B6" s="151">
        <v>0.48556476615580801</v>
      </c>
      <c r="C6" s="151">
        <v>1.61170658031319</v>
      </c>
      <c r="D6" s="151">
        <v>1.5823652028767199</v>
      </c>
      <c r="E6" s="151">
        <v>1.6417879151561201</v>
      </c>
      <c r="F6" s="152">
        <v>0</v>
      </c>
      <c r="G6" s="152">
        <v>0</v>
      </c>
      <c r="H6" s="111">
        <v>22083</v>
      </c>
      <c r="I6" s="43">
        <v>23395</v>
      </c>
      <c r="J6" s="111">
        <v>5306354</v>
      </c>
      <c r="K6" s="43">
        <v>9039111</v>
      </c>
    </row>
    <row r="7" spans="1:11">
      <c r="A7" s="149" t="s">
        <v>4961</v>
      </c>
      <c r="B7" s="154">
        <v>5.4090899096286204E-3</v>
      </c>
      <c r="C7" s="151">
        <v>1.35389803874319</v>
      </c>
      <c r="D7" s="151">
        <v>1.1892537404789201</v>
      </c>
      <c r="E7" s="151">
        <v>1.5350538512087899</v>
      </c>
      <c r="F7" s="152">
        <v>6.5444883928401999E-6</v>
      </c>
      <c r="G7" s="152">
        <v>7.1989372321242201E-5</v>
      </c>
      <c r="H7" s="111">
        <v>246</v>
      </c>
      <c r="I7" s="43">
        <v>45232</v>
      </c>
      <c r="J7" s="111">
        <v>57395</v>
      </c>
      <c r="K7" s="43">
        <v>14288070</v>
      </c>
    </row>
    <row r="8" spans="1:11">
      <c r="A8" s="149" t="s">
        <v>4962</v>
      </c>
      <c r="B8" s="150">
        <v>4.90336199124871E-2</v>
      </c>
      <c r="C8" s="151">
        <v>0.75629989048410795</v>
      </c>
      <c r="D8" s="151">
        <v>0.72444193190228401</v>
      </c>
      <c r="E8" s="151">
        <v>0.78926273450058104</v>
      </c>
      <c r="F8" s="152">
        <v>6.8306710115864898E-41</v>
      </c>
      <c r="G8" s="152">
        <v>7.5137381127451391E-40</v>
      </c>
      <c r="H8" s="111">
        <v>2230</v>
      </c>
      <c r="I8" s="43">
        <v>43248</v>
      </c>
      <c r="J8" s="111">
        <v>915732</v>
      </c>
      <c r="K8" s="43">
        <v>13429733</v>
      </c>
    </row>
    <row r="9" spans="1:11">
      <c r="A9" s="149" t="s">
        <v>4963</v>
      </c>
      <c r="B9" s="155">
        <v>6.5964511093031904E-5</v>
      </c>
      <c r="C9" s="151">
        <v>2.7997359115174101</v>
      </c>
      <c r="D9" s="151">
        <v>0.57450192050754301</v>
      </c>
      <c r="E9" s="151">
        <v>8.2496240767616698</v>
      </c>
      <c r="F9" s="150">
        <v>9.4832252239215403E-2</v>
      </c>
      <c r="G9" s="79">
        <v>1</v>
      </c>
      <c r="H9" s="111">
        <v>3</v>
      </c>
      <c r="I9" s="43">
        <v>45475</v>
      </c>
      <c r="J9" s="111">
        <v>338</v>
      </c>
      <c r="K9" s="43">
        <v>14345127</v>
      </c>
    </row>
    <row r="10" spans="1:11">
      <c r="A10" s="149" t="s">
        <v>4964</v>
      </c>
      <c r="B10" s="156">
        <v>1.7590536291475201E-4</v>
      </c>
      <c r="C10" s="151">
        <v>4.1993170113688203</v>
      </c>
      <c r="D10" s="151">
        <v>1.80463179409921</v>
      </c>
      <c r="E10" s="151">
        <v>8.3280748584939506</v>
      </c>
      <c r="F10" s="156">
        <v>8.3803319005996903E-4</v>
      </c>
      <c r="G10" s="154">
        <v>9.2183650906596595E-3</v>
      </c>
      <c r="H10" s="111">
        <v>8</v>
      </c>
      <c r="I10" s="43">
        <v>45470</v>
      </c>
      <c r="J10" s="111">
        <v>601</v>
      </c>
      <c r="K10" s="43">
        <v>14344864</v>
      </c>
    </row>
    <row r="11" spans="1:11">
      <c r="A11" s="149" t="s">
        <v>4965</v>
      </c>
      <c r="B11" s="150">
        <v>1.94375426020801E-2</v>
      </c>
      <c r="C11" s="151">
        <v>3.1108402701817099</v>
      </c>
      <c r="D11" s="151">
        <v>2.9061601318191599</v>
      </c>
      <c r="E11" s="151">
        <v>3.3262377335140898</v>
      </c>
      <c r="F11" s="152">
        <v>4.7905829105214701E-175</v>
      </c>
      <c r="G11" s="152">
        <v>5.2696412015736172E-174</v>
      </c>
      <c r="H11" s="111">
        <v>884</v>
      </c>
      <c r="I11" s="43">
        <v>44594</v>
      </c>
      <c r="J11" s="111">
        <v>90837</v>
      </c>
      <c r="K11" s="43">
        <v>14254628</v>
      </c>
    </row>
    <row r="12" spans="1:11">
      <c r="A12" s="149" t="s">
        <v>4966</v>
      </c>
      <c r="B12" s="150">
        <v>2.7859011851623799E-2</v>
      </c>
      <c r="C12" s="151">
        <v>2.8340243614332801</v>
      </c>
      <c r="D12" s="151">
        <v>2.6772829596279499</v>
      </c>
      <c r="E12" s="151">
        <v>2.9974578786253501</v>
      </c>
      <c r="F12" s="152">
        <v>2.4396044043669801E-215</v>
      </c>
      <c r="G12" s="152">
        <v>2.6835648448036779E-214</v>
      </c>
      <c r="H12" s="111">
        <v>1267</v>
      </c>
      <c r="I12" s="43">
        <v>44211</v>
      </c>
      <c r="J12" s="111">
        <v>143618</v>
      </c>
      <c r="K12" s="43">
        <v>14201847</v>
      </c>
    </row>
    <row r="13" spans="1:11">
      <c r="A13" s="149" t="s">
        <v>4967</v>
      </c>
      <c r="B13" s="154">
        <v>6.7723564722179498E-3</v>
      </c>
      <c r="C13" s="151">
        <v>3.4728540997125799</v>
      </c>
      <c r="D13" s="151">
        <v>3.09289621340052</v>
      </c>
      <c r="E13" s="151">
        <v>3.8875149488133198</v>
      </c>
      <c r="F13" s="152">
        <v>6.5659557468016403E-73</v>
      </c>
      <c r="G13" s="152">
        <v>7.2225513214818047E-72</v>
      </c>
      <c r="H13" s="111">
        <v>308</v>
      </c>
      <c r="I13" s="43">
        <v>45170</v>
      </c>
      <c r="J13" s="111">
        <v>28110</v>
      </c>
      <c r="K13" s="43">
        <v>14317355</v>
      </c>
    </row>
    <row r="15" spans="1:11">
      <c r="A15" s="64"/>
      <c r="B15" s="64"/>
      <c r="C15" s="64"/>
      <c r="D15" s="64"/>
      <c r="E15" s="64"/>
      <c r="F15" s="64"/>
    </row>
    <row r="16" spans="1:11">
      <c r="A16" s="64"/>
      <c r="B16" s="157"/>
      <c r="C16" s="144"/>
      <c r="D16" s="144"/>
      <c r="E16" s="144"/>
      <c r="F16" s="63"/>
      <c r="H16" s="133"/>
      <c r="I16" s="125"/>
    </row>
    <row r="17" spans="1:11">
      <c r="A17" s="64"/>
      <c r="B17" s="157"/>
      <c r="C17" s="144"/>
      <c r="D17" s="144"/>
      <c r="E17" s="144"/>
      <c r="F17" s="63"/>
      <c r="H17" s="133"/>
      <c r="I17" s="125"/>
    </row>
    <row r="18" spans="1:11">
      <c r="A18" s="64"/>
      <c r="B18" s="144"/>
      <c r="C18" s="144"/>
      <c r="D18" s="144"/>
      <c r="E18" s="144"/>
      <c r="F18" s="64"/>
      <c r="H18" s="133"/>
      <c r="I18" s="125"/>
    </row>
    <row r="19" spans="1:11">
      <c r="A19" s="64"/>
      <c r="B19" s="144"/>
      <c r="C19" s="144"/>
      <c r="D19" s="144"/>
      <c r="E19" s="144"/>
      <c r="F19" s="64"/>
      <c r="H19" s="133"/>
      <c r="I19" s="125"/>
    </row>
    <row r="20" spans="1:11">
      <c r="A20" s="64"/>
      <c r="B20" s="158"/>
      <c r="C20" s="144"/>
      <c r="D20" s="144"/>
      <c r="E20" s="144"/>
      <c r="F20" s="63"/>
      <c r="H20" s="133"/>
      <c r="I20" s="125"/>
    </row>
    <row r="21" spans="1:11">
      <c r="A21" s="64"/>
      <c r="B21" s="157"/>
      <c r="C21" s="144"/>
      <c r="D21" s="144"/>
      <c r="E21" s="144"/>
      <c r="F21" s="63"/>
      <c r="H21" s="133"/>
      <c r="I21" s="125"/>
    </row>
    <row r="22" spans="1:11">
      <c r="A22" s="64"/>
      <c r="B22" s="159"/>
      <c r="C22" s="144"/>
      <c r="D22" s="144"/>
      <c r="E22" s="144"/>
      <c r="F22" s="64"/>
      <c r="H22" s="133"/>
      <c r="I22" s="125"/>
    </row>
    <row r="23" spans="1:11">
      <c r="A23" s="64"/>
      <c r="B23" s="160"/>
      <c r="C23" s="144"/>
      <c r="D23" s="144"/>
      <c r="E23" s="144"/>
      <c r="F23" s="64"/>
      <c r="H23" s="133"/>
      <c r="I23" s="125"/>
    </row>
    <row r="24" spans="1:11">
      <c r="A24" s="64"/>
      <c r="B24" s="157"/>
      <c r="C24" s="144"/>
      <c r="D24" s="144"/>
      <c r="E24" s="144"/>
      <c r="F24" s="63"/>
      <c r="H24" s="133"/>
      <c r="I24" s="125"/>
    </row>
    <row r="25" spans="1:11">
      <c r="A25" s="64"/>
      <c r="B25" s="157"/>
      <c r="C25" s="144"/>
      <c r="D25" s="144"/>
      <c r="E25" s="144"/>
      <c r="F25" s="63"/>
      <c r="H25" s="133"/>
      <c r="I25" s="125"/>
    </row>
    <row r="26" spans="1:11">
      <c r="A26" s="64"/>
      <c r="B26" s="158"/>
      <c r="C26" s="144"/>
      <c r="D26" s="144"/>
      <c r="E26" s="144"/>
      <c r="F26" s="63"/>
      <c r="H26" s="133"/>
      <c r="I26" s="125"/>
    </row>
    <row r="29" spans="1:11">
      <c r="A29" s="64"/>
      <c r="B29" s="64"/>
      <c r="C29" s="64"/>
      <c r="D29" s="64"/>
      <c r="E29" s="64"/>
      <c r="F29" s="63"/>
    </row>
    <row r="31" spans="1:11">
      <c r="G31" s="50"/>
      <c r="K31" s="5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F66"/>
  <sheetViews>
    <sheetView workbookViewId="0"/>
  </sheetViews>
  <sheetFormatPr baseColWidth="10" defaultColWidth="14.5" defaultRowHeight="15.75" customHeight="1"/>
  <sheetData>
    <row r="1" spans="1:6">
      <c r="A1" s="1" t="s">
        <v>5070</v>
      </c>
    </row>
    <row r="2" spans="1:6">
      <c r="A2" s="137" t="s">
        <v>4968</v>
      </c>
      <c r="B2" s="137" t="s">
        <v>4969</v>
      </c>
      <c r="C2" s="137" t="s">
        <v>4970</v>
      </c>
      <c r="D2" s="137" t="s">
        <v>4971</v>
      </c>
      <c r="E2" s="137" t="s">
        <v>4972</v>
      </c>
      <c r="F2" s="137" t="s">
        <v>4973</v>
      </c>
    </row>
    <row r="3" spans="1:6">
      <c r="A3" s="139" t="s">
        <v>4974</v>
      </c>
      <c r="B3" s="81">
        <v>0.60707142857142804</v>
      </c>
      <c r="C3" s="81">
        <v>7.12774379273118</v>
      </c>
      <c r="D3" s="81">
        <v>0</v>
      </c>
      <c r="E3" s="81">
        <v>2.7585921325051599</v>
      </c>
      <c r="F3" s="81">
        <v>0.37152606369423302</v>
      </c>
    </row>
    <row r="4" spans="1:6">
      <c r="A4" s="139" t="s">
        <v>4975</v>
      </c>
      <c r="B4" s="81">
        <v>-0.320172340425532</v>
      </c>
      <c r="C4" s="81">
        <v>-0.48080284491591502</v>
      </c>
      <c r="D4" s="81">
        <v>1</v>
      </c>
      <c r="E4" s="81">
        <v>0.12159936763059299</v>
      </c>
      <c r="F4" s="81">
        <v>1</v>
      </c>
    </row>
    <row r="5" spans="1:6">
      <c r="A5" s="139" t="s">
        <v>4976</v>
      </c>
      <c r="B5" s="81">
        <v>0.128582674772036</v>
      </c>
      <c r="C5" s="81">
        <v>-0.152064645266516</v>
      </c>
      <c r="D5" s="81">
        <v>1</v>
      </c>
      <c r="E5" s="81">
        <v>1.2089109644895799</v>
      </c>
      <c r="F5" s="81">
        <v>1</v>
      </c>
    </row>
    <row r="6" spans="1:6">
      <c r="A6" s="139" t="s">
        <v>4977</v>
      </c>
      <c r="B6" s="81">
        <v>0.22505349544073</v>
      </c>
      <c r="C6" s="81">
        <v>7.3165557846408902</v>
      </c>
      <c r="D6" s="81">
        <v>0</v>
      </c>
      <c r="E6" s="81">
        <v>1.17118403912517</v>
      </c>
      <c r="F6" s="81">
        <v>1</v>
      </c>
    </row>
    <row r="7" spans="1:6">
      <c r="A7" s="139" t="s">
        <v>4978</v>
      </c>
      <c r="B7" s="81">
        <v>-0.28657142857142898</v>
      </c>
      <c r="C7" s="81">
        <v>-6.3270223752151402</v>
      </c>
      <c r="D7" s="81">
        <v>0</v>
      </c>
      <c r="E7" s="81">
        <v>-1.80404889228418</v>
      </c>
      <c r="F7" s="81">
        <v>1</v>
      </c>
    </row>
    <row r="8" spans="1:6">
      <c r="A8" s="139" t="s">
        <v>4979</v>
      </c>
      <c r="B8" s="81">
        <v>-3.5277203647416398E-2</v>
      </c>
      <c r="C8" s="81">
        <v>-4.3843941387288501</v>
      </c>
      <c r="D8" s="92">
        <v>7.4438494728212899E-4</v>
      </c>
      <c r="E8" s="81">
        <v>-0.63649153278332604</v>
      </c>
      <c r="F8" s="81">
        <v>1</v>
      </c>
    </row>
    <row r="9" spans="1:6">
      <c r="A9" s="139" t="s">
        <v>4980</v>
      </c>
      <c r="B9" s="81">
        <v>-0.42802127659574501</v>
      </c>
      <c r="C9" s="81">
        <v>-3.5097356544165002</v>
      </c>
      <c r="D9" s="81">
        <v>2.8707384908017299E-2</v>
      </c>
      <c r="E9" s="81">
        <v>-2.4346313394888202</v>
      </c>
      <c r="F9" s="81">
        <v>0.95404592891703999</v>
      </c>
    </row>
    <row r="10" spans="1:6">
      <c r="A10" s="139" t="s">
        <v>4981</v>
      </c>
      <c r="B10" s="81">
        <v>-3.7277203647416497E-2</v>
      </c>
      <c r="C10" s="81">
        <v>-3.3757698244720702</v>
      </c>
      <c r="D10" s="81">
        <v>4.7110127517640897E-2</v>
      </c>
      <c r="E10" s="81">
        <v>-1.0685740716268</v>
      </c>
      <c r="F10" s="81">
        <v>1</v>
      </c>
    </row>
    <row r="11" spans="1:6">
      <c r="A11" s="139" t="s">
        <v>4982</v>
      </c>
      <c r="B11" s="81">
        <v>0.34629331306990901</v>
      </c>
      <c r="C11" s="81">
        <v>3.89565757655128</v>
      </c>
      <c r="D11" s="92">
        <v>6.2676575638818104E-3</v>
      </c>
      <c r="E11" s="81">
        <v>0.70573106493006599</v>
      </c>
      <c r="F11" s="81">
        <v>1</v>
      </c>
    </row>
    <row r="12" spans="1:6">
      <c r="A12" s="139" t="s">
        <v>4983</v>
      </c>
      <c r="B12" s="81">
        <v>-0.28249240121580499</v>
      </c>
      <c r="C12" s="81">
        <v>-3.3641875633231901</v>
      </c>
      <c r="D12" s="81">
        <v>4.9132448966020099E-2</v>
      </c>
      <c r="E12" s="81">
        <v>-1.2880962122983299</v>
      </c>
      <c r="F12" s="81">
        <v>1</v>
      </c>
    </row>
    <row r="13" spans="1:6">
      <c r="A13" s="139" t="s">
        <v>4984</v>
      </c>
      <c r="B13" s="81">
        <v>-0.24585045592705199</v>
      </c>
      <c r="C13" s="81">
        <v>2.10619436928277</v>
      </c>
      <c r="D13" s="81">
        <v>1</v>
      </c>
      <c r="E13" s="81">
        <v>-0.28833226099882597</v>
      </c>
      <c r="F13" s="81">
        <v>1</v>
      </c>
    </row>
    <row r="14" spans="1:6">
      <c r="A14" s="139" t="s">
        <v>4985</v>
      </c>
      <c r="B14" s="81">
        <v>0.40794528875379998</v>
      </c>
      <c r="C14" s="81">
        <v>1.16310371629521</v>
      </c>
      <c r="D14" s="81">
        <v>1</v>
      </c>
      <c r="E14" s="81">
        <v>0.67903149101586202</v>
      </c>
      <c r="F14" s="81">
        <v>1</v>
      </c>
    </row>
    <row r="15" spans="1:6">
      <c r="A15" s="139" t="s">
        <v>4986</v>
      </c>
      <c r="B15" s="81">
        <v>0.19074224924012201</v>
      </c>
      <c r="C15" s="81">
        <v>-6.3203555772783096E-2</v>
      </c>
      <c r="D15" s="81">
        <v>1</v>
      </c>
      <c r="E15" s="81">
        <v>1.42725109683808</v>
      </c>
      <c r="F15" s="81">
        <v>1</v>
      </c>
    </row>
    <row r="16" spans="1:6">
      <c r="A16" s="139" t="s">
        <v>4987</v>
      </c>
      <c r="B16" s="81">
        <v>2.62492401215807E-3</v>
      </c>
      <c r="C16" s="81">
        <v>-4.5466796198684198</v>
      </c>
      <c r="D16" s="92">
        <v>3.4876959615814902E-4</v>
      </c>
      <c r="E16" s="81">
        <v>-0.56905860097349403</v>
      </c>
      <c r="F16" s="81">
        <v>1</v>
      </c>
    </row>
    <row r="17" spans="1:6">
      <c r="A17" s="139" t="s">
        <v>4988</v>
      </c>
      <c r="B17" s="81">
        <v>1.9541033434650398E-3</v>
      </c>
      <c r="C17" s="81">
        <v>-0.64666082805282299</v>
      </c>
      <c r="D17" s="81">
        <v>1</v>
      </c>
      <c r="E17" s="81">
        <v>0.97171519914326698</v>
      </c>
      <c r="F17" s="81">
        <v>1</v>
      </c>
    </row>
    <row r="18" spans="1:6">
      <c r="A18" s="139" t="s">
        <v>4989</v>
      </c>
      <c r="B18" s="81">
        <v>0.17034772036474199</v>
      </c>
      <c r="C18" s="81">
        <v>-2.4006784328872102</v>
      </c>
      <c r="D18" s="81">
        <v>1</v>
      </c>
      <c r="E18" s="81">
        <v>-7.7227842550171497E-2</v>
      </c>
      <c r="F18" s="81">
        <v>1</v>
      </c>
    </row>
    <row r="19" spans="1:6">
      <c r="A19" s="139" t="s">
        <v>4990</v>
      </c>
      <c r="B19" s="81">
        <v>-4.8991793313069999E-2</v>
      </c>
      <c r="C19" s="81">
        <v>-2.49721499105598</v>
      </c>
      <c r="D19" s="81">
        <v>0.801107450212868</v>
      </c>
      <c r="E19" s="81">
        <v>-0.176068299660292</v>
      </c>
      <c r="F19" s="81">
        <v>1</v>
      </c>
    </row>
    <row r="20" spans="1:6">
      <c r="A20" s="139" t="s">
        <v>4991</v>
      </c>
      <c r="B20" s="81">
        <v>-6.8989665653495499E-2</v>
      </c>
      <c r="C20" s="81">
        <v>-3.72597771023303</v>
      </c>
      <c r="D20" s="81">
        <v>1.24517679248157E-2</v>
      </c>
      <c r="E20" s="81">
        <v>9.3399625596325697E-2</v>
      </c>
      <c r="F20" s="81">
        <v>1</v>
      </c>
    </row>
    <row r="21" spans="1:6">
      <c r="A21" s="139" t="s">
        <v>4992</v>
      </c>
      <c r="B21" s="81">
        <v>0.24078693009118601</v>
      </c>
      <c r="C21" s="81">
        <v>1.88838812609906</v>
      </c>
      <c r="D21" s="81">
        <v>1</v>
      </c>
      <c r="E21" s="81">
        <v>1.2350488085728799</v>
      </c>
      <c r="F21" s="81">
        <v>1</v>
      </c>
    </row>
    <row r="22" spans="1:6">
      <c r="A22" s="139" t="s">
        <v>4993</v>
      </c>
      <c r="B22" s="81">
        <v>2.7148024316109399E-2</v>
      </c>
      <c r="C22" s="81">
        <v>0.30446176230850702</v>
      </c>
      <c r="D22" s="81">
        <v>1</v>
      </c>
      <c r="E22" s="81">
        <v>-1.21310284935691</v>
      </c>
      <c r="F22" s="81">
        <v>1</v>
      </c>
    </row>
    <row r="23" spans="1:6">
      <c r="A23" s="139" t="s">
        <v>4994</v>
      </c>
      <c r="B23" s="81">
        <v>4.5942553191489398E-2</v>
      </c>
      <c r="C23" s="81">
        <v>-0.77362062747926297</v>
      </c>
      <c r="D23" s="81">
        <v>1</v>
      </c>
      <c r="E23" s="81">
        <v>0.43945996752969402</v>
      </c>
      <c r="F23" s="81">
        <v>1</v>
      </c>
    </row>
    <row r="24" spans="1:6">
      <c r="A24" s="139" t="s">
        <v>4995</v>
      </c>
      <c r="B24" s="81">
        <v>-0.30083617021276599</v>
      </c>
      <c r="C24" s="81">
        <v>-0.83344414893617202</v>
      </c>
      <c r="D24" s="81">
        <v>1</v>
      </c>
      <c r="E24" s="81">
        <v>-1.3148491363333099</v>
      </c>
      <c r="F24" s="81">
        <v>1</v>
      </c>
    </row>
    <row r="25" spans="1:6">
      <c r="A25" s="139" t="s">
        <v>4996</v>
      </c>
      <c r="B25" s="81">
        <v>-0.282582370820669</v>
      </c>
      <c r="C25" s="81">
        <v>-5.1583269065009301</v>
      </c>
      <c r="D25" s="92">
        <v>1.5949211672250399E-5</v>
      </c>
      <c r="E25" s="92">
        <v>-1.7608584495639601</v>
      </c>
      <c r="F25" s="81">
        <v>1</v>
      </c>
    </row>
    <row r="26" spans="1:6">
      <c r="A26" s="139" t="s">
        <v>4997</v>
      </c>
      <c r="B26" s="81">
        <v>0.17166626139817601</v>
      </c>
      <c r="C26" s="81">
        <v>2.83875341850066</v>
      </c>
      <c r="D26" s="81">
        <v>0.28985689094523098</v>
      </c>
      <c r="E26" s="81">
        <v>0.180473093217003</v>
      </c>
      <c r="F26" s="81">
        <v>1</v>
      </c>
    </row>
    <row r="27" spans="1:6">
      <c r="A27" s="139" t="s">
        <v>4998</v>
      </c>
      <c r="B27" s="92">
        <v>2.8130699088146E-3</v>
      </c>
      <c r="C27" s="81">
        <v>4.2955927051671701</v>
      </c>
      <c r="D27" s="92">
        <v>1.1150806952713299E-3</v>
      </c>
      <c r="E27" s="81">
        <v>0.94837048294495097</v>
      </c>
      <c r="F27" s="81">
        <v>1</v>
      </c>
    </row>
    <row r="28" spans="1:6">
      <c r="A28" s="139" t="s">
        <v>4999</v>
      </c>
      <c r="B28" s="81">
        <v>-2.1652583586626101E-2</v>
      </c>
      <c r="C28" s="81">
        <v>-2.0059602963525802</v>
      </c>
      <c r="D28" s="81">
        <v>1</v>
      </c>
      <c r="E28" s="81">
        <v>-0.62510588469779305</v>
      </c>
      <c r="F28" s="81">
        <v>1</v>
      </c>
    </row>
    <row r="29" spans="1:6">
      <c r="A29" s="139" t="s">
        <v>5000</v>
      </c>
      <c r="B29" s="81">
        <v>6.6411246200607899E-2</v>
      </c>
      <c r="C29" s="81">
        <v>-2.8383743915658801</v>
      </c>
      <c r="D29" s="81">
        <v>0.29020135074321701</v>
      </c>
      <c r="E29" s="81">
        <v>0.83300875452742196</v>
      </c>
      <c r="F29" s="81">
        <v>1</v>
      </c>
    </row>
    <row r="30" spans="1:6">
      <c r="A30" s="139" t="s">
        <v>5001</v>
      </c>
      <c r="B30" s="81">
        <v>1.22243161094225E-2</v>
      </c>
      <c r="C30" s="81">
        <v>-0.20077260544716799</v>
      </c>
      <c r="D30" s="81">
        <v>1</v>
      </c>
      <c r="E30" s="81">
        <v>0.76099588771678806</v>
      </c>
      <c r="F30" s="81">
        <v>1</v>
      </c>
    </row>
    <row r="31" spans="1:6">
      <c r="A31" s="139" t="s">
        <v>5002</v>
      </c>
      <c r="B31" s="81">
        <v>-4.5490881458966598E-2</v>
      </c>
      <c r="C31" s="81">
        <v>-1.20684044088299</v>
      </c>
      <c r="D31" s="81">
        <v>1</v>
      </c>
      <c r="E31" s="81">
        <v>-1.3801869961675699</v>
      </c>
      <c r="F31" s="81">
        <v>1</v>
      </c>
    </row>
    <row r="32" spans="1:6">
      <c r="A32" s="139" t="s">
        <v>5003</v>
      </c>
      <c r="B32" s="81">
        <v>-9.7451063829787299E-2</v>
      </c>
      <c r="C32" s="81">
        <v>1.3340728042754799</v>
      </c>
      <c r="D32" s="81">
        <v>1</v>
      </c>
      <c r="E32" s="81">
        <v>-0.20237506185057</v>
      </c>
      <c r="F32" s="81">
        <v>1</v>
      </c>
    </row>
    <row r="33" spans="1:6">
      <c r="A33" s="139" t="s">
        <v>5004</v>
      </c>
      <c r="B33" s="81">
        <v>-1.71328267477204E-2</v>
      </c>
      <c r="C33" s="81">
        <v>-2.2312357295559999</v>
      </c>
      <c r="D33" s="81">
        <v>1</v>
      </c>
      <c r="E33" s="81">
        <v>0.42051253450824</v>
      </c>
      <c r="F33" s="81">
        <v>1</v>
      </c>
    </row>
    <row r="34" spans="1:6">
      <c r="A34" s="139" t="s">
        <v>5005</v>
      </c>
      <c r="B34" s="81">
        <v>0.12837355623100299</v>
      </c>
      <c r="C34" s="81">
        <v>-5.4988162697988399</v>
      </c>
      <c r="D34" s="92">
        <v>2.4486893437369902E-6</v>
      </c>
      <c r="E34" s="92">
        <v>-2.2811752786220798</v>
      </c>
      <c r="F34" s="81">
        <v>1</v>
      </c>
    </row>
    <row r="35" spans="1:6">
      <c r="A35" s="139" t="s">
        <v>5006</v>
      </c>
      <c r="B35" s="81">
        <v>-0.13946079027355601</v>
      </c>
      <c r="C35" s="81">
        <v>-0.416095994921935</v>
      </c>
      <c r="D35" s="81">
        <v>1</v>
      </c>
      <c r="E35" s="81">
        <v>9.5623540813182098E-2</v>
      </c>
      <c r="F35" s="81">
        <v>1</v>
      </c>
    </row>
    <row r="36" spans="1:6">
      <c r="A36" s="139" t="s">
        <v>5007</v>
      </c>
      <c r="B36" s="81">
        <v>-0.13517537993921</v>
      </c>
      <c r="C36" s="81">
        <v>2.4573898887788501</v>
      </c>
      <c r="D36" s="81">
        <v>0.89568446306063298</v>
      </c>
      <c r="E36" s="81">
        <v>0.39889681395996801</v>
      </c>
      <c r="F36" s="81">
        <v>1</v>
      </c>
    </row>
    <row r="37" spans="1:6">
      <c r="A37" s="139" t="s">
        <v>5008</v>
      </c>
      <c r="B37" s="81">
        <v>4.8283282674771999E-2</v>
      </c>
      <c r="C37" s="81">
        <v>6.2799796791720102</v>
      </c>
      <c r="D37" s="81">
        <v>0</v>
      </c>
      <c r="E37" s="81">
        <v>1.91987040315308</v>
      </c>
      <c r="F37" s="81">
        <v>1</v>
      </c>
    </row>
    <row r="38" spans="1:6">
      <c r="A38" s="139" t="s">
        <v>5009</v>
      </c>
      <c r="B38" s="81">
        <v>0.23401610942249301</v>
      </c>
      <c r="C38" s="81">
        <v>1.73482900078645</v>
      </c>
      <c r="D38" s="81">
        <v>1</v>
      </c>
      <c r="E38" s="81">
        <v>0.14551121095987299</v>
      </c>
      <c r="F38" s="81">
        <v>1</v>
      </c>
    </row>
    <row r="39" spans="1:6">
      <c r="A39" s="139" t="s">
        <v>5010</v>
      </c>
      <c r="B39" s="81">
        <v>0.16216717325228</v>
      </c>
      <c r="C39" s="81">
        <v>3.82638015126882</v>
      </c>
      <c r="D39" s="81">
        <v>8.3226033550261001E-3</v>
      </c>
      <c r="E39" s="81">
        <v>2.2519082919583502</v>
      </c>
      <c r="F39" s="81">
        <v>1</v>
      </c>
    </row>
    <row r="40" spans="1:6">
      <c r="A40" s="139" t="s">
        <v>5011</v>
      </c>
      <c r="B40" s="81">
        <v>-2.5188753799392099E-2</v>
      </c>
      <c r="C40" s="81">
        <v>-0.13650021710811999</v>
      </c>
      <c r="D40" s="81">
        <v>1</v>
      </c>
      <c r="E40" s="81">
        <v>0.14981324381133801</v>
      </c>
      <c r="F40" s="81">
        <v>1</v>
      </c>
    </row>
    <row r="41" spans="1:6">
      <c r="A41" s="139" t="s">
        <v>5012</v>
      </c>
      <c r="B41" s="81">
        <v>8.2771428571428496E-2</v>
      </c>
      <c r="C41" s="81">
        <v>3.6791836734693901</v>
      </c>
      <c r="D41" s="81">
        <v>1.49747935778635E-2</v>
      </c>
      <c r="E41" s="81">
        <v>1.30775510204081</v>
      </c>
      <c r="F41" s="81">
        <v>1</v>
      </c>
    </row>
    <row r="42" spans="1:6">
      <c r="A42" s="139" t="s">
        <v>5013</v>
      </c>
      <c r="B42" s="81">
        <v>4.8296048632218799E-2</v>
      </c>
      <c r="C42" s="81">
        <v>1.9591874602389201</v>
      </c>
      <c r="D42" s="81">
        <v>1</v>
      </c>
      <c r="E42" s="81">
        <v>0.13153757467770499</v>
      </c>
      <c r="F42" s="81">
        <v>1</v>
      </c>
    </row>
    <row r="43" spans="1:6">
      <c r="A43" s="139" t="s">
        <v>5014</v>
      </c>
      <c r="B43" s="81">
        <v>0.16473343465045601</v>
      </c>
      <c r="C43" s="81">
        <v>2.55348636755433</v>
      </c>
      <c r="D43" s="81">
        <v>0.68256294660108097</v>
      </c>
      <c r="E43" s="81">
        <v>1.84910252197487</v>
      </c>
      <c r="F43" s="81">
        <v>1</v>
      </c>
    </row>
    <row r="44" spans="1:6">
      <c r="A44" s="139" t="s">
        <v>5015</v>
      </c>
      <c r="B44" s="81">
        <v>-0.18836443768996999</v>
      </c>
      <c r="C44" s="81">
        <v>-3.5487089742408902</v>
      </c>
      <c r="D44" s="81">
        <v>2.47759949253918E-2</v>
      </c>
      <c r="E44" s="81">
        <v>-0.28735952706282197</v>
      </c>
      <c r="F44" s="81">
        <v>1</v>
      </c>
    </row>
    <row r="45" spans="1:6">
      <c r="A45" s="139" t="s">
        <v>5016</v>
      </c>
      <c r="B45" s="81">
        <v>0.133325227963526</v>
      </c>
      <c r="C45" s="81">
        <v>-3.5554074894814902</v>
      </c>
      <c r="D45" s="81">
        <v>2.4153210424600498E-2</v>
      </c>
      <c r="E45" s="81">
        <v>-0.79182358711052803</v>
      </c>
      <c r="F45" s="81">
        <v>1</v>
      </c>
    </row>
    <row r="46" spans="1:6">
      <c r="A46" s="139" t="s">
        <v>5017</v>
      </c>
      <c r="B46" s="81">
        <v>-2.05227963525835E-3</v>
      </c>
      <c r="C46" s="81">
        <v>-1.3437027729194599</v>
      </c>
      <c r="D46" s="81">
        <v>1</v>
      </c>
      <c r="E46" s="81">
        <v>-0.35941103694765603</v>
      </c>
      <c r="F46" s="81">
        <v>1</v>
      </c>
    </row>
    <row r="47" spans="1:6">
      <c r="A47" s="139" t="s">
        <v>5018</v>
      </c>
      <c r="B47" s="81">
        <v>9.6939209726443695E-3</v>
      </c>
      <c r="C47" s="81">
        <v>-1.0054518261205201</v>
      </c>
      <c r="D47" s="81">
        <v>1</v>
      </c>
      <c r="E47" s="81">
        <v>-1.1141333056226701</v>
      </c>
      <c r="F47" s="81">
        <v>1</v>
      </c>
    </row>
    <row r="48" spans="1:6">
      <c r="A48" s="139" t="s">
        <v>5019</v>
      </c>
      <c r="B48" s="81">
        <v>-0.302923404255319</v>
      </c>
      <c r="C48" s="81">
        <v>0.644953627932359</v>
      </c>
      <c r="D48" s="81">
        <v>1</v>
      </c>
      <c r="E48" s="81">
        <v>0.343377786826842</v>
      </c>
      <c r="F48" s="81">
        <v>1</v>
      </c>
    </row>
    <row r="49" spans="1:6">
      <c r="A49" s="139" t="s">
        <v>5020</v>
      </c>
      <c r="B49" s="81">
        <v>-0.164012158054711</v>
      </c>
      <c r="C49" s="81">
        <v>-2.4760959135427201</v>
      </c>
      <c r="D49" s="81">
        <v>0.85009845470344203</v>
      </c>
      <c r="E49" s="81">
        <v>-0.63758701833513198</v>
      </c>
      <c r="F49" s="81">
        <v>1</v>
      </c>
    </row>
    <row r="50" spans="1:6">
      <c r="A50" s="139" t="s">
        <v>5021</v>
      </c>
      <c r="B50" s="81">
        <v>-0.28278145896656498</v>
      </c>
      <c r="C50" s="81">
        <v>-4.1696524869384897</v>
      </c>
      <c r="D50" s="92">
        <v>1.9524480113659599E-3</v>
      </c>
      <c r="E50" s="81">
        <v>-2.44701995506805</v>
      </c>
      <c r="F50" s="81">
        <v>0.92187426188593202</v>
      </c>
    </row>
    <row r="51" spans="1:6">
      <c r="A51" s="139" t="s">
        <v>5022</v>
      </c>
      <c r="B51" s="81">
        <v>-0.32314285714285701</v>
      </c>
      <c r="C51" s="81">
        <v>-3.84424271380793</v>
      </c>
      <c r="D51" s="81">
        <v>7.7391731645519704E-3</v>
      </c>
      <c r="E51" s="81">
        <v>-1.66588345864662</v>
      </c>
      <c r="F51" s="81">
        <v>1</v>
      </c>
    </row>
    <row r="52" spans="1:6">
      <c r="A52" s="139" t="s">
        <v>5023</v>
      </c>
      <c r="B52" s="81">
        <v>0.13077933130699099</v>
      </c>
      <c r="C52" s="81">
        <v>2.4127568160522901</v>
      </c>
      <c r="D52" s="81">
        <v>1</v>
      </c>
      <c r="E52" s="81">
        <v>1.39239073472383</v>
      </c>
      <c r="F52" s="81">
        <v>1</v>
      </c>
    </row>
    <row r="53" spans="1:6">
      <c r="A53" s="139" t="s">
        <v>5024</v>
      </c>
      <c r="B53" s="81">
        <v>-0.151611550151976</v>
      </c>
      <c r="C53" s="81">
        <v>-3.9477010662421002</v>
      </c>
      <c r="D53" s="92">
        <v>5.0499179811822597E-3</v>
      </c>
      <c r="E53" s="81">
        <v>-0.33545047886677998</v>
      </c>
      <c r="F53" s="81">
        <v>1</v>
      </c>
    </row>
    <row r="54" spans="1:6">
      <c r="A54" s="139" t="s">
        <v>5025</v>
      </c>
      <c r="B54" s="81">
        <v>1.8555623100304001E-2</v>
      </c>
      <c r="C54" s="81">
        <v>-5.7573661683518402</v>
      </c>
      <c r="D54" s="92">
        <v>5.4594326570622798E-7</v>
      </c>
      <c r="E54" s="92">
        <v>-1.6922242675913599</v>
      </c>
      <c r="F54" s="81">
        <v>1</v>
      </c>
    </row>
    <row r="55" spans="1:6">
      <c r="A55" s="139" t="s">
        <v>5026</v>
      </c>
      <c r="B55" s="81">
        <v>-0.110093920972644</v>
      </c>
      <c r="C55" s="81">
        <v>5.3609879249921102</v>
      </c>
      <c r="D55" s="92">
        <v>5.2879742611366998E-6</v>
      </c>
      <c r="E55" s="92">
        <v>2.10308780501662</v>
      </c>
      <c r="F55" s="81">
        <v>1</v>
      </c>
    </row>
    <row r="56" spans="1:6">
      <c r="A56" s="139" t="s">
        <v>5027</v>
      </c>
      <c r="B56" s="81">
        <v>-8.9522796352583603E-3</v>
      </c>
      <c r="C56" s="81">
        <v>-6.05692180160265</v>
      </c>
      <c r="D56" s="81">
        <v>0</v>
      </c>
      <c r="E56" s="81">
        <v>-1.5748837450965101</v>
      </c>
      <c r="F56" s="81">
        <v>1</v>
      </c>
    </row>
    <row r="57" spans="1:6">
      <c r="A57" s="139" t="s">
        <v>5028</v>
      </c>
      <c r="B57" s="81">
        <v>8.9058966565349604E-2</v>
      </c>
      <c r="C57" s="81">
        <v>9.5559618210164007E-3</v>
      </c>
      <c r="D57" s="81">
        <v>1</v>
      </c>
      <c r="E57" s="81">
        <v>1.1140421142725501</v>
      </c>
      <c r="F57" s="81">
        <v>1</v>
      </c>
    </row>
    <row r="58" spans="1:6">
      <c r="A58" s="139" t="s">
        <v>5029</v>
      </c>
      <c r="B58" s="81">
        <v>-0.22700151975683899</v>
      </c>
      <c r="C58" s="81">
        <v>-2.3582845650168598</v>
      </c>
      <c r="D58" s="81">
        <v>1</v>
      </c>
      <c r="E58" s="81">
        <v>-0.310410334346504</v>
      </c>
      <c r="F58" s="81">
        <v>1</v>
      </c>
    </row>
    <row r="59" spans="1:6">
      <c r="A59" s="139" t="s">
        <v>5030</v>
      </c>
      <c r="B59" s="81">
        <v>2.56617021276596E-2</v>
      </c>
      <c r="C59" s="81">
        <v>-2.88914348063284</v>
      </c>
      <c r="D59" s="81">
        <v>0.24722732931852001</v>
      </c>
      <c r="E59" s="81">
        <v>1.9551466359976701E-2</v>
      </c>
      <c r="F59" s="81">
        <v>1</v>
      </c>
    </row>
    <row r="60" spans="1:6">
      <c r="A60" s="139" t="s">
        <v>5031</v>
      </c>
      <c r="B60" s="81">
        <v>-0.42678601823708201</v>
      </c>
      <c r="C60" s="81">
        <v>0.36445165239993099</v>
      </c>
      <c r="D60" s="81">
        <v>1</v>
      </c>
      <c r="E60" s="81">
        <v>-1.0593087495937701</v>
      </c>
      <c r="F60" s="81">
        <v>1</v>
      </c>
    </row>
    <row r="61" spans="1:6">
      <c r="A61" s="139" t="s">
        <v>5032</v>
      </c>
      <c r="B61" s="81">
        <v>0.21830121580547099</v>
      </c>
      <c r="C61" s="81">
        <v>-1.9234308303021199</v>
      </c>
      <c r="D61" s="81">
        <v>1</v>
      </c>
      <c r="E61" s="81">
        <v>1.0000626703851201</v>
      </c>
      <c r="F61" s="81">
        <v>1</v>
      </c>
    </row>
    <row r="62" spans="1:6">
      <c r="A62" s="139" t="s">
        <v>5033</v>
      </c>
      <c r="B62" s="81">
        <v>0.123736474164134</v>
      </c>
      <c r="C62" s="81">
        <v>6.4934545754516497</v>
      </c>
      <c r="D62" s="81">
        <v>0</v>
      </c>
      <c r="E62" s="81">
        <v>1.91160242386696</v>
      </c>
      <c r="F62" s="81">
        <v>1</v>
      </c>
    </row>
    <row r="63" spans="1:6">
      <c r="A63" s="139" t="s">
        <v>5034</v>
      </c>
      <c r="B63" s="81">
        <v>-4.0337386018236996E-3</v>
      </c>
      <c r="C63" s="81">
        <v>-0.50084346504559296</v>
      </c>
      <c r="D63" s="81">
        <v>1</v>
      </c>
      <c r="E63" s="81">
        <v>-0.79878579007411299</v>
      </c>
      <c r="F63" s="81">
        <v>1</v>
      </c>
    </row>
    <row r="64" spans="1:6">
      <c r="A64" s="139" t="s">
        <v>5035</v>
      </c>
      <c r="B64" s="81">
        <v>0.160124012158055</v>
      </c>
      <c r="C64" s="81">
        <v>3.4309795892597799</v>
      </c>
      <c r="D64" s="81">
        <v>3.8490032110928503E-2</v>
      </c>
      <c r="E64" s="81">
        <v>-0.70409601933570098</v>
      </c>
      <c r="F64" s="81">
        <v>1</v>
      </c>
    </row>
    <row r="65" spans="1:6">
      <c r="A65" s="139" t="s">
        <v>5036</v>
      </c>
      <c r="B65" s="81">
        <v>0.34161732522796301</v>
      </c>
      <c r="C65" s="81">
        <v>4.41348363945741</v>
      </c>
      <c r="D65" s="92">
        <v>6.5101088048891099E-4</v>
      </c>
      <c r="E65" s="81">
        <v>1.6312304456714699</v>
      </c>
      <c r="F65" s="81">
        <v>1</v>
      </c>
    </row>
    <row r="66" spans="1:6">
      <c r="A66" s="139" t="s">
        <v>5037</v>
      </c>
      <c r="B66" s="81">
        <v>-2.9568085106383001E-2</v>
      </c>
      <c r="C66" s="81">
        <v>-2.99043472929058</v>
      </c>
      <c r="D66" s="81">
        <v>0.17829154442694101</v>
      </c>
      <c r="E66" s="81">
        <v>-1.5675826561627699</v>
      </c>
      <c r="F66" s="81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12"/>
  <sheetViews>
    <sheetView workbookViewId="0"/>
  </sheetViews>
  <sheetFormatPr baseColWidth="10" defaultColWidth="14.5" defaultRowHeight="15.75" customHeight="1"/>
  <sheetData>
    <row r="1" spans="1:4">
      <c r="A1" s="1" t="s">
        <v>5071</v>
      </c>
    </row>
    <row r="2" spans="1:4">
      <c r="A2" s="161" t="s">
        <v>0</v>
      </c>
      <c r="B2" s="147" t="s">
        <v>5038</v>
      </c>
      <c r="C2" s="161" t="s">
        <v>5039</v>
      </c>
      <c r="D2" s="161" t="s">
        <v>5040</v>
      </c>
    </row>
    <row r="3" spans="1:4">
      <c r="A3" s="161" t="s">
        <v>17</v>
      </c>
      <c r="B3" s="162" t="s">
        <v>2</v>
      </c>
      <c r="C3" s="66">
        <v>74</v>
      </c>
      <c r="D3" s="66">
        <v>73.92</v>
      </c>
    </row>
    <row r="4" spans="1:4">
      <c r="A4" s="163"/>
      <c r="B4" s="162" t="s">
        <v>3</v>
      </c>
      <c r="C4" s="66">
        <v>80</v>
      </c>
      <c r="D4" s="66">
        <v>79.63</v>
      </c>
    </row>
    <row r="5" spans="1:4">
      <c r="A5" s="161" t="s">
        <v>15</v>
      </c>
      <c r="B5" s="162" t="s">
        <v>2</v>
      </c>
      <c r="C5" s="66">
        <v>64</v>
      </c>
      <c r="D5" s="66">
        <v>64.16</v>
      </c>
    </row>
    <row r="6" spans="1:4">
      <c r="A6" s="163"/>
      <c r="B6" s="162" t="s">
        <v>3</v>
      </c>
      <c r="C6" s="66">
        <v>73</v>
      </c>
      <c r="D6" s="66">
        <v>79.63</v>
      </c>
    </row>
    <row r="7" spans="1:4">
      <c r="A7" s="161" t="s">
        <v>950</v>
      </c>
      <c r="B7" s="162" t="s">
        <v>2</v>
      </c>
      <c r="C7" s="66">
        <v>76.17</v>
      </c>
      <c r="D7" s="66">
        <v>78.92</v>
      </c>
    </row>
    <row r="8" spans="1:4">
      <c r="A8" s="163"/>
      <c r="B8" s="162" t="s">
        <v>3</v>
      </c>
      <c r="C8" s="66">
        <v>80</v>
      </c>
      <c r="D8" s="66">
        <v>78.900000000000006</v>
      </c>
    </row>
    <row r="9" spans="1:4">
      <c r="A9" s="161" t="s">
        <v>50</v>
      </c>
      <c r="B9" s="162" t="s">
        <v>2</v>
      </c>
      <c r="C9" s="66">
        <v>75</v>
      </c>
      <c r="D9" s="66">
        <v>73.989999999999995</v>
      </c>
    </row>
    <row r="10" spans="1:4">
      <c r="A10" s="163"/>
      <c r="B10" s="162" t="s">
        <v>3</v>
      </c>
      <c r="C10" s="66">
        <v>77</v>
      </c>
      <c r="D10" s="66">
        <v>76.569999999999993</v>
      </c>
    </row>
    <row r="11" spans="1:4">
      <c r="A11" s="161" t="s">
        <v>51</v>
      </c>
      <c r="B11" s="162" t="s">
        <v>2</v>
      </c>
      <c r="C11" s="66">
        <v>80</v>
      </c>
      <c r="D11" s="66">
        <v>79.91</v>
      </c>
    </row>
    <row r="12" spans="1:4">
      <c r="A12" s="163"/>
      <c r="B12" s="162" t="s">
        <v>3</v>
      </c>
      <c r="C12" s="66">
        <v>84</v>
      </c>
      <c r="D12" s="66">
        <v>83.04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M227"/>
  <sheetViews>
    <sheetView workbookViewId="0"/>
  </sheetViews>
  <sheetFormatPr baseColWidth="10" defaultColWidth="14.5" defaultRowHeight="15.75" customHeight="1"/>
  <sheetData>
    <row r="1" spans="1:6">
      <c r="A1" s="1" t="s">
        <v>5072</v>
      </c>
    </row>
    <row r="2" spans="1:6">
      <c r="A2" s="1" t="s">
        <v>5041</v>
      </c>
    </row>
    <row r="3" spans="1:6">
      <c r="A3" s="78" t="s">
        <v>1088</v>
      </c>
      <c r="B3" s="78" t="s">
        <v>1089</v>
      </c>
      <c r="C3" s="78" t="s">
        <v>942</v>
      </c>
      <c r="D3" s="78" t="s">
        <v>943</v>
      </c>
      <c r="E3" s="78" t="s">
        <v>70</v>
      </c>
      <c r="F3" s="78" t="s">
        <v>1090</v>
      </c>
    </row>
    <row r="4" spans="1:6">
      <c r="A4" s="24" t="s">
        <v>1095</v>
      </c>
      <c r="B4" s="24">
        <v>9.4540000000000006E-3</v>
      </c>
      <c r="C4" s="24">
        <v>1.4442E-2</v>
      </c>
      <c r="D4" s="24">
        <v>0.36925999999999998</v>
      </c>
      <c r="E4" s="48">
        <f t="shared" ref="E4:E33" si="0">IF(D4*30&gt;1,1,D4*30)</f>
        <v>1</v>
      </c>
      <c r="F4" s="24">
        <v>17018</v>
      </c>
    </row>
    <row r="5" spans="1:6">
      <c r="A5" s="24" t="s">
        <v>1096</v>
      </c>
      <c r="B5" s="24">
        <v>3.0275E-2</v>
      </c>
      <c r="C5" s="24">
        <v>1.1084E-2</v>
      </c>
      <c r="D5" s="24">
        <v>7.8218999999999997E-2</v>
      </c>
      <c r="E5" s="48">
        <f t="shared" si="0"/>
        <v>1</v>
      </c>
      <c r="F5" s="24">
        <v>17018</v>
      </c>
    </row>
    <row r="6" spans="1:6">
      <c r="A6" s="24" t="s">
        <v>1097</v>
      </c>
      <c r="B6" s="24">
        <v>-6.2660999999999994E-2</v>
      </c>
      <c r="C6" s="24">
        <v>1.7298000000000001E-2</v>
      </c>
      <c r="D6" s="24">
        <v>0.96855999999999998</v>
      </c>
      <c r="E6" s="48">
        <f t="shared" si="0"/>
        <v>1</v>
      </c>
      <c r="F6" s="24">
        <v>17018</v>
      </c>
    </row>
    <row r="7" spans="1:6">
      <c r="A7" s="24" t="s">
        <v>1094</v>
      </c>
      <c r="B7" s="24">
        <v>2.5773000000000001E-2</v>
      </c>
      <c r="C7" s="24">
        <v>6.6607000000000003E-3</v>
      </c>
      <c r="D7" s="24">
        <v>1.5181E-2</v>
      </c>
      <c r="E7" s="48">
        <f t="shared" si="0"/>
        <v>0.45543</v>
      </c>
      <c r="F7" s="24">
        <v>17018</v>
      </c>
    </row>
    <row r="8" spans="1:6">
      <c r="A8" s="24" t="s">
        <v>1098</v>
      </c>
      <c r="B8" s="24">
        <v>-2.7099000000000002E-2</v>
      </c>
      <c r="C8" s="24">
        <v>1.2629E-2</v>
      </c>
      <c r="D8" s="24">
        <v>0.85512999999999995</v>
      </c>
      <c r="E8" s="48">
        <f t="shared" si="0"/>
        <v>1</v>
      </c>
      <c r="F8" s="24">
        <v>17018</v>
      </c>
    </row>
    <row r="9" spans="1:6">
      <c r="A9" s="24" t="s">
        <v>1099</v>
      </c>
      <c r="B9" s="24">
        <v>1.8948000000000001E-3</v>
      </c>
      <c r="C9" s="24">
        <v>7.3794000000000004E-3</v>
      </c>
      <c r="D9" s="24">
        <v>0.44113999999999998</v>
      </c>
      <c r="E9" s="48">
        <f t="shared" si="0"/>
        <v>1</v>
      </c>
      <c r="F9" s="24">
        <v>17018</v>
      </c>
    </row>
    <row r="10" spans="1:6">
      <c r="A10" s="24" t="s">
        <v>1100</v>
      </c>
      <c r="B10" s="24">
        <v>-2.0811E-2</v>
      </c>
      <c r="C10" s="24">
        <v>1.7121999999999998E-2</v>
      </c>
      <c r="D10" s="24">
        <v>0.73651999999999995</v>
      </c>
      <c r="E10" s="48">
        <f t="shared" si="0"/>
        <v>1</v>
      </c>
      <c r="F10" s="24">
        <v>17018</v>
      </c>
    </row>
    <row r="11" spans="1:6">
      <c r="A11" s="24" t="s">
        <v>1101</v>
      </c>
      <c r="B11" s="24">
        <v>-3.8121000000000002E-2</v>
      </c>
      <c r="C11" s="24">
        <v>1.5254E-2</v>
      </c>
      <c r="D11" s="24">
        <v>0.89847999999999995</v>
      </c>
      <c r="E11" s="48">
        <f t="shared" si="0"/>
        <v>1</v>
      </c>
      <c r="F11" s="24">
        <v>17018</v>
      </c>
    </row>
    <row r="12" spans="1:6">
      <c r="A12" s="24" t="s">
        <v>1102</v>
      </c>
      <c r="B12" s="24">
        <v>-8.7661000000000003E-2</v>
      </c>
      <c r="C12" s="24">
        <v>1.6927000000000001E-2</v>
      </c>
      <c r="D12" s="24">
        <v>0.99719000000000002</v>
      </c>
      <c r="E12" s="48">
        <f t="shared" si="0"/>
        <v>1</v>
      </c>
      <c r="F12" s="24">
        <v>17018</v>
      </c>
    </row>
    <row r="13" spans="1:6">
      <c r="A13" s="24" t="s">
        <v>1103</v>
      </c>
      <c r="B13" s="24">
        <v>-0.10209</v>
      </c>
      <c r="C13" s="24">
        <v>1.8423999999999999E-2</v>
      </c>
      <c r="D13" s="24">
        <v>0.99838000000000005</v>
      </c>
      <c r="E13" s="48">
        <f t="shared" si="0"/>
        <v>1</v>
      </c>
      <c r="F13" s="24">
        <v>17018</v>
      </c>
    </row>
    <row r="14" spans="1:6">
      <c r="A14" s="24" t="s">
        <v>1104</v>
      </c>
      <c r="B14" s="24">
        <v>-3.5048000000000003E-2</v>
      </c>
      <c r="C14" s="24">
        <v>1.4892000000000001E-2</v>
      </c>
      <c r="D14" s="24">
        <v>0.88766</v>
      </c>
      <c r="E14" s="48">
        <f t="shared" si="0"/>
        <v>1</v>
      </c>
      <c r="F14" s="24">
        <v>17018</v>
      </c>
    </row>
    <row r="15" spans="1:6">
      <c r="A15" s="24" t="s">
        <v>1105</v>
      </c>
      <c r="B15" s="24">
        <v>-8.4738999999999995E-4</v>
      </c>
      <c r="C15" s="24">
        <v>1.0194999999999999E-2</v>
      </c>
      <c r="D15" s="24">
        <v>0.51929999999999998</v>
      </c>
      <c r="E15" s="48">
        <f t="shared" si="0"/>
        <v>1</v>
      </c>
      <c r="F15" s="24">
        <v>17018</v>
      </c>
    </row>
    <row r="16" spans="1:6">
      <c r="A16" s="24" t="s">
        <v>1106</v>
      </c>
      <c r="B16" s="24">
        <v>8.8321000000000007E-3</v>
      </c>
      <c r="C16" s="24">
        <v>1.0159E-2</v>
      </c>
      <c r="D16" s="24">
        <v>0.31025000000000003</v>
      </c>
      <c r="E16" s="48">
        <f t="shared" si="0"/>
        <v>1</v>
      </c>
      <c r="F16" s="24">
        <v>17018</v>
      </c>
    </row>
    <row r="17" spans="1:6">
      <c r="A17" s="24" t="s">
        <v>1107</v>
      </c>
      <c r="B17" s="24">
        <v>1.9425999999999999E-2</v>
      </c>
      <c r="C17" s="24">
        <v>6.9724000000000001E-3</v>
      </c>
      <c r="D17" s="24">
        <v>6.0650000000000003E-2</v>
      </c>
      <c r="E17" s="48">
        <f t="shared" si="0"/>
        <v>1</v>
      </c>
      <c r="F17" s="24">
        <v>17018</v>
      </c>
    </row>
    <row r="18" spans="1:6">
      <c r="A18" s="24" t="s">
        <v>1093</v>
      </c>
      <c r="B18" s="24">
        <v>5.4851999999999998E-2</v>
      </c>
      <c r="C18" s="24">
        <v>1.1361E-2</v>
      </c>
      <c r="D18" s="24">
        <v>6.2446999999999997E-3</v>
      </c>
      <c r="E18" s="48">
        <f t="shared" si="0"/>
        <v>0.18734099999999998</v>
      </c>
      <c r="F18" s="24">
        <v>17018</v>
      </c>
    </row>
    <row r="19" spans="1:6">
      <c r="A19" s="24" t="s">
        <v>1108</v>
      </c>
      <c r="B19" s="24">
        <v>8.2185999999999995E-3</v>
      </c>
      <c r="C19" s="24">
        <v>7.3406000000000001E-3</v>
      </c>
      <c r="D19" s="24">
        <v>0.27673999999999999</v>
      </c>
      <c r="E19" s="48">
        <f t="shared" si="0"/>
        <v>1</v>
      </c>
      <c r="F19" s="24">
        <v>17018</v>
      </c>
    </row>
    <row r="20" spans="1:6">
      <c r="A20" s="24" t="s">
        <v>1109</v>
      </c>
      <c r="B20" s="24">
        <v>-1.6704E-2</v>
      </c>
      <c r="C20" s="24">
        <v>1.1183E-2</v>
      </c>
      <c r="D20" s="24">
        <v>0.77124999999999999</v>
      </c>
      <c r="E20" s="48">
        <f t="shared" si="0"/>
        <v>1</v>
      </c>
      <c r="F20" s="24">
        <v>17018</v>
      </c>
    </row>
    <row r="21" spans="1:6">
      <c r="A21" s="24" t="s">
        <v>1110</v>
      </c>
      <c r="B21" s="24">
        <v>-2.7803000000000001E-2</v>
      </c>
      <c r="C21" s="24">
        <v>1.1003000000000001E-2</v>
      </c>
      <c r="D21" s="24">
        <v>0.89392000000000005</v>
      </c>
      <c r="E21" s="48">
        <f t="shared" si="0"/>
        <v>1</v>
      </c>
      <c r="F21" s="24">
        <v>17018</v>
      </c>
    </row>
    <row r="22" spans="1:6">
      <c r="A22" s="24" t="s">
        <v>1111</v>
      </c>
      <c r="B22" s="24">
        <v>-1.0812E-3</v>
      </c>
      <c r="C22" s="24">
        <v>9.3036000000000004E-3</v>
      </c>
      <c r="D22" s="24">
        <v>0.52775000000000005</v>
      </c>
      <c r="E22" s="48">
        <f t="shared" si="0"/>
        <v>1</v>
      </c>
      <c r="F22" s="24">
        <v>17018</v>
      </c>
    </row>
    <row r="23" spans="1:6">
      <c r="A23" s="24" t="s">
        <v>1112</v>
      </c>
      <c r="B23" s="24">
        <v>-2.9429E-3</v>
      </c>
      <c r="C23" s="24">
        <v>8.9300999999999998E-3</v>
      </c>
      <c r="D23" s="24">
        <v>0.57028000000000001</v>
      </c>
      <c r="E23" s="48">
        <f t="shared" si="0"/>
        <v>1</v>
      </c>
      <c r="F23" s="24">
        <v>17018</v>
      </c>
    </row>
    <row r="24" spans="1:6">
      <c r="A24" s="24" t="s">
        <v>1113</v>
      </c>
      <c r="B24" s="24">
        <v>-2.4653999999999999E-2</v>
      </c>
      <c r="C24" s="24">
        <v>1.4923000000000001E-2</v>
      </c>
      <c r="D24" s="24">
        <v>0.80830999999999997</v>
      </c>
      <c r="E24" s="48">
        <f t="shared" si="0"/>
        <v>1</v>
      </c>
      <c r="F24" s="24">
        <v>17018</v>
      </c>
    </row>
    <row r="25" spans="1:6">
      <c r="A25" s="24" t="s">
        <v>1114</v>
      </c>
      <c r="B25" s="24">
        <v>-1.4673E-2</v>
      </c>
      <c r="C25" s="24">
        <v>1.1658999999999999E-2</v>
      </c>
      <c r="D25" s="24">
        <v>0.75073000000000001</v>
      </c>
      <c r="E25" s="48">
        <f t="shared" si="0"/>
        <v>1</v>
      </c>
      <c r="F25" s="24">
        <v>17018</v>
      </c>
    </row>
    <row r="26" spans="1:6">
      <c r="A26" s="24" t="s">
        <v>1115</v>
      </c>
      <c r="B26" s="24">
        <v>6.5941000000000003E-4</v>
      </c>
      <c r="C26" s="24">
        <v>1.0821000000000001E-2</v>
      </c>
      <c r="D26" s="24">
        <v>0.48724000000000001</v>
      </c>
      <c r="E26" s="48">
        <f t="shared" si="0"/>
        <v>1</v>
      </c>
      <c r="F26" s="24">
        <v>17018</v>
      </c>
    </row>
    <row r="27" spans="1:6">
      <c r="A27" s="24" t="s">
        <v>1116</v>
      </c>
      <c r="B27" s="24">
        <v>4.8551000000000002E-3</v>
      </c>
      <c r="C27" s="24">
        <v>1.1534000000000001E-2</v>
      </c>
      <c r="D27" s="24">
        <v>0.40937000000000001</v>
      </c>
      <c r="E27" s="48">
        <f t="shared" si="0"/>
        <v>1</v>
      </c>
      <c r="F27" s="24">
        <v>17018</v>
      </c>
    </row>
    <row r="28" spans="1:6">
      <c r="A28" s="24" t="s">
        <v>1092</v>
      </c>
      <c r="B28" s="24">
        <v>4.2981999999999999E-2</v>
      </c>
      <c r="C28" s="24">
        <v>8.4776000000000001E-3</v>
      </c>
      <c r="D28" s="24">
        <v>5.2176999999999996E-3</v>
      </c>
      <c r="E28" s="48">
        <f t="shared" si="0"/>
        <v>0.15653099999999998</v>
      </c>
      <c r="F28" s="24">
        <v>17018</v>
      </c>
    </row>
    <row r="29" spans="1:6">
      <c r="A29" s="24" t="s">
        <v>1117</v>
      </c>
      <c r="B29" s="24">
        <v>-1.8546E-2</v>
      </c>
      <c r="C29" s="24">
        <v>1.4711E-2</v>
      </c>
      <c r="D29" s="24">
        <v>0.75644999999999996</v>
      </c>
      <c r="E29" s="48">
        <f t="shared" si="0"/>
        <v>1</v>
      </c>
      <c r="F29" s="24">
        <v>17018</v>
      </c>
    </row>
    <row r="30" spans="1:6">
      <c r="A30" s="24" t="s">
        <v>1118</v>
      </c>
      <c r="B30" s="24">
        <v>-1.1647000000000001E-3</v>
      </c>
      <c r="C30" s="24">
        <v>5.9508E-3</v>
      </c>
      <c r="D30" s="24">
        <v>0.54517000000000004</v>
      </c>
      <c r="E30" s="48">
        <f t="shared" si="0"/>
        <v>1</v>
      </c>
      <c r="F30" s="24">
        <v>17018</v>
      </c>
    </row>
    <row r="31" spans="1:6">
      <c r="A31" s="24" t="s">
        <v>1119</v>
      </c>
      <c r="B31" s="24">
        <v>-1.9925999999999999E-2</v>
      </c>
      <c r="C31" s="24">
        <v>1.1604E-2</v>
      </c>
      <c r="D31" s="24">
        <v>0.80722000000000005</v>
      </c>
      <c r="E31" s="48">
        <f t="shared" si="0"/>
        <v>1</v>
      </c>
      <c r="F31" s="24">
        <v>17018</v>
      </c>
    </row>
    <row r="32" spans="1:6">
      <c r="A32" s="24" t="s">
        <v>1120</v>
      </c>
      <c r="B32" s="24">
        <v>-4.5123000000000003E-2</v>
      </c>
      <c r="C32" s="24">
        <v>1.2919E-2</v>
      </c>
      <c r="D32" s="24">
        <v>0.95686000000000004</v>
      </c>
      <c r="E32" s="48">
        <f t="shared" si="0"/>
        <v>1</v>
      </c>
      <c r="F32" s="24">
        <v>17018</v>
      </c>
    </row>
    <row r="33" spans="1:8">
      <c r="A33" s="24" t="s">
        <v>1121</v>
      </c>
      <c r="B33" s="24">
        <v>-2.6433000000000002E-2</v>
      </c>
      <c r="C33" s="24">
        <v>1.3703E-2</v>
      </c>
      <c r="D33" s="24">
        <v>0.84350000000000003</v>
      </c>
      <c r="E33" s="48">
        <f t="shared" si="0"/>
        <v>1</v>
      </c>
      <c r="F33" s="24">
        <v>17018</v>
      </c>
    </row>
    <row r="35" spans="1:8">
      <c r="A35" s="1" t="s">
        <v>5042</v>
      </c>
    </row>
    <row r="36" spans="1:8">
      <c r="A36" s="78" t="s">
        <v>0</v>
      </c>
      <c r="B36" s="78" t="s">
        <v>1123</v>
      </c>
      <c r="C36" s="78" t="s">
        <v>1090</v>
      </c>
      <c r="D36" s="78" t="s">
        <v>941</v>
      </c>
      <c r="E36" s="78" t="s">
        <v>1089</v>
      </c>
      <c r="F36" s="78" t="s">
        <v>942</v>
      </c>
      <c r="G36" s="78" t="s">
        <v>943</v>
      </c>
      <c r="H36" s="164" t="s">
        <v>70</v>
      </c>
    </row>
    <row r="37" spans="1:8">
      <c r="A37" s="24" t="s">
        <v>1124</v>
      </c>
      <c r="B37" s="24" t="s">
        <v>1125</v>
      </c>
      <c r="C37" s="24">
        <v>13616</v>
      </c>
      <c r="D37" s="24">
        <v>0.71558999999999995</v>
      </c>
      <c r="E37" s="24">
        <v>8.5124000000000005E-2</v>
      </c>
      <c r="F37" s="24">
        <v>0.17061000000000001</v>
      </c>
      <c r="G37" s="165">
        <v>1.3779E-5</v>
      </c>
      <c r="H37" s="24">
        <v>1.2773133000000001E-2</v>
      </c>
    </row>
    <row r="38" spans="1:8">
      <c r="A38" s="24" t="s">
        <v>1126</v>
      </c>
      <c r="B38" s="24" t="s">
        <v>1127</v>
      </c>
      <c r="C38" s="24">
        <v>17564</v>
      </c>
      <c r="D38" s="24">
        <v>3.7032000000000002E-2</v>
      </c>
      <c r="E38" s="24">
        <v>4.7245000000000002E-2</v>
      </c>
      <c r="F38" s="24">
        <v>7.7371000000000002E-3</v>
      </c>
      <c r="G38" s="165">
        <v>8.5657999999999996E-7</v>
      </c>
      <c r="H38" s="24">
        <v>7.9404965999999998E-4</v>
      </c>
    </row>
    <row r="39" spans="1:8">
      <c r="A39" s="24" t="s">
        <v>1128</v>
      </c>
      <c r="B39" s="24" t="s">
        <v>1129</v>
      </c>
      <c r="C39" s="24">
        <v>17564</v>
      </c>
      <c r="D39" s="24">
        <v>3.1632E-2</v>
      </c>
      <c r="E39" s="24">
        <v>4.1147000000000003E-2</v>
      </c>
      <c r="F39" s="24">
        <v>7.0486000000000004E-3</v>
      </c>
      <c r="G39" s="165">
        <v>3.6239000000000002E-6</v>
      </c>
      <c r="H39" s="24">
        <v>3.3593553000000002E-3</v>
      </c>
    </row>
    <row r="40" spans="1:8">
      <c r="A40" s="24" t="s">
        <v>1130</v>
      </c>
      <c r="B40" s="24" t="s">
        <v>1131</v>
      </c>
      <c r="C40" s="24">
        <v>12433</v>
      </c>
      <c r="D40" s="24">
        <v>0.98060000000000003</v>
      </c>
      <c r="E40" s="24">
        <v>7.9980999999999997E-2</v>
      </c>
      <c r="F40" s="24">
        <v>0.24847</v>
      </c>
      <c r="G40" s="165">
        <v>3.9876999999999998E-5</v>
      </c>
      <c r="H40" s="24">
        <v>3.6965979000000003E-2</v>
      </c>
    </row>
    <row r="41" spans="1:8">
      <c r="A41" s="24" t="s">
        <v>1133</v>
      </c>
      <c r="B41" s="24" t="s">
        <v>1134</v>
      </c>
      <c r="C41" s="24">
        <v>14487</v>
      </c>
      <c r="D41" s="24">
        <v>0.36408000000000001</v>
      </c>
      <c r="E41" s="24">
        <v>3.8850000000000003E-2</v>
      </c>
      <c r="F41" s="24">
        <v>9.3243000000000006E-2</v>
      </c>
      <c r="G41" s="165">
        <v>4.7403E-5</v>
      </c>
      <c r="H41" s="24">
        <v>4.3942581000000001E-2</v>
      </c>
    </row>
    <row r="43" spans="1:8">
      <c r="A43" s="1" t="s">
        <v>5043</v>
      </c>
    </row>
    <row r="44" spans="1:8">
      <c r="A44" s="98" t="s">
        <v>1136</v>
      </c>
      <c r="B44" s="99" t="s">
        <v>1137</v>
      </c>
      <c r="C44" s="99" t="s">
        <v>1138</v>
      </c>
      <c r="D44" s="99" t="s">
        <v>1139</v>
      </c>
      <c r="E44" s="99" t="s">
        <v>942</v>
      </c>
      <c r="F44" s="166" t="s">
        <v>70</v>
      </c>
      <c r="G44" s="167"/>
    </row>
    <row r="45" spans="1:8">
      <c r="A45" s="36" t="s">
        <v>1141</v>
      </c>
      <c r="B45" s="36">
        <v>13</v>
      </c>
      <c r="C45" s="36">
        <v>1.6705000000000001</v>
      </c>
      <c r="D45" s="36">
        <v>4.3936999999999997E-2</v>
      </c>
      <c r="E45" s="36">
        <v>0.22398999999999999</v>
      </c>
      <c r="F45" s="57">
        <v>7.1251343999999997E-10</v>
      </c>
    </row>
    <row r="46" spans="1:8">
      <c r="A46" s="36" t="s">
        <v>1145</v>
      </c>
      <c r="B46" s="36">
        <v>5</v>
      </c>
      <c r="C46" s="36">
        <v>3.4944000000000002</v>
      </c>
      <c r="D46" s="36">
        <v>5.7014000000000002E-2</v>
      </c>
      <c r="E46" s="36">
        <v>0.47832999999999998</v>
      </c>
      <c r="F46" s="57">
        <v>2.2285116299999998E-9</v>
      </c>
    </row>
    <row r="47" spans="1:8">
      <c r="A47" s="36" t="s">
        <v>1143</v>
      </c>
      <c r="B47" s="36">
        <v>97</v>
      </c>
      <c r="C47" s="36">
        <v>0.80045999999999995</v>
      </c>
      <c r="D47" s="36">
        <v>5.7382000000000002E-2</v>
      </c>
      <c r="E47" s="36">
        <v>0.11441999999999999</v>
      </c>
      <c r="F47" s="57">
        <v>2.1101157399999999E-8</v>
      </c>
    </row>
    <row r="48" spans="1:8">
      <c r="A48" s="36" t="s">
        <v>1149</v>
      </c>
      <c r="B48" s="36">
        <v>9</v>
      </c>
      <c r="C48" s="36">
        <v>2.3769</v>
      </c>
      <c r="D48" s="36">
        <v>5.2024000000000001E-2</v>
      </c>
      <c r="E48" s="36">
        <v>0.3483</v>
      </c>
      <c r="F48" s="57">
        <v>7.0568929199999999E-8</v>
      </c>
    </row>
    <row r="49" spans="1:6">
      <c r="A49" s="36" t="s">
        <v>1147</v>
      </c>
      <c r="B49" s="36">
        <v>20</v>
      </c>
      <c r="C49" s="36">
        <v>1.2717000000000001</v>
      </c>
      <c r="D49" s="36">
        <v>4.1480999999999997E-2</v>
      </c>
      <c r="E49" s="36">
        <v>0.19447</v>
      </c>
      <c r="F49" s="57">
        <v>4.9105347999999996E-7</v>
      </c>
    </row>
    <row r="50" spans="1:6">
      <c r="A50" s="36" t="s">
        <v>1153</v>
      </c>
      <c r="B50" s="36">
        <v>11</v>
      </c>
      <c r="C50" s="36">
        <v>2.0041000000000002</v>
      </c>
      <c r="D50" s="36">
        <v>4.8492E-2</v>
      </c>
      <c r="E50" s="36">
        <v>0.30937999999999999</v>
      </c>
      <c r="F50" s="57">
        <v>7.3815749999999997E-7</v>
      </c>
    </row>
    <row r="51" spans="1:6">
      <c r="A51" s="36" t="s">
        <v>1151</v>
      </c>
      <c r="B51" s="36">
        <v>26</v>
      </c>
      <c r="C51" s="36">
        <v>1.1151</v>
      </c>
      <c r="D51" s="36">
        <v>4.1464000000000001E-2</v>
      </c>
      <c r="E51" s="36">
        <v>0.17938999999999999</v>
      </c>
      <c r="F51" s="57">
        <v>4.0374760800000004E-6</v>
      </c>
    </row>
    <row r="52" spans="1:6">
      <c r="A52" s="36" t="s">
        <v>1159</v>
      </c>
      <c r="B52" s="36">
        <v>4</v>
      </c>
      <c r="C52" s="36">
        <v>2.9872000000000001</v>
      </c>
      <c r="D52" s="36">
        <v>4.3593E-2</v>
      </c>
      <c r="E52" s="36">
        <v>0.49815999999999999</v>
      </c>
      <c r="F52" s="57">
        <v>1.59139805E-5</v>
      </c>
    </row>
    <row r="53" spans="1:6">
      <c r="A53" s="36" t="s">
        <v>1163</v>
      </c>
      <c r="B53" s="36">
        <v>5</v>
      </c>
      <c r="C53" s="36">
        <v>2.5554000000000001</v>
      </c>
      <c r="D53" s="36">
        <v>4.1693000000000001E-2</v>
      </c>
      <c r="E53" s="36">
        <v>0.44946000000000003</v>
      </c>
      <c r="F53" s="36">
        <v>1.024076208E-4</v>
      </c>
    </row>
    <row r="54" spans="1:6">
      <c r="A54" s="36" t="s">
        <v>1169</v>
      </c>
      <c r="B54" s="36">
        <v>8</v>
      </c>
      <c r="C54" s="36">
        <v>1.992</v>
      </c>
      <c r="D54" s="36">
        <v>4.1107999999999999E-2</v>
      </c>
      <c r="E54" s="36">
        <v>0.35321999999999998</v>
      </c>
      <c r="F54" s="36">
        <v>1.3377154860000001E-4</v>
      </c>
    </row>
    <row r="55" spans="1:6">
      <c r="A55" s="36" t="s">
        <v>1167</v>
      </c>
      <c r="B55" s="36">
        <v>6</v>
      </c>
      <c r="C55" s="36">
        <v>2.1924000000000001</v>
      </c>
      <c r="D55" s="36">
        <v>3.9183999999999997E-2</v>
      </c>
      <c r="E55" s="36">
        <v>0.39821000000000001</v>
      </c>
      <c r="F55" s="36">
        <v>2.8826798000000002E-4</v>
      </c>
    </row>
    <row r="56" spans="1:6">
      <c r="A56" s="36" t="s">
        <v>1155</v>
      </c>
      <c r="B56" s="36">
        <v>25</v>
      </c>
      <c r="C56" s="36">
        <v>0.88583999999999996</v>
      </c>
      <c r="D56" s="36">
        <v>3.2301000000000003E-2</v>
      </c>
      <c r="E56" s="36">
        <v>0.16381999999999999</v>
      </c>
      <c r="F56" s="36">
        <v>5.0071606099999998E-4</v>
      </c>
    </row>
    <row r="57" spans="1:6">
      <c r="A57" s="36" t="s">
        <v>1171</v>
      </c>
      <c r="B57" s="36">
        <v>42</v>
      </c>
      <c r="C57" s="36">
        <v>0.69450000000000001</v>
      </c>
      <c r="D57" s="36">
        <v>3.2807999999999997E-2</v>
      </c>
      <c r="E57" s="36">
        <v>0.13352</v>
      </c>
      <c r="F57" s="36">
        <v>1.5454697520000001E-3</v>
      </c>
    </row>
    <row r="58" spans="1:6">
      <c r="A58" s="36" t="s">
        <v>1157</v>
      </c>
      <c r="B58" s="36">
        <v>38</v>
      </c>
      <c r="C58" s="36">
        <v>0.68991999999999998</v>
      </c>
      <c r="D58" s="36">
        <v>3.1005000000000001E-2</v>
      </c>
      <c r="E58" s="36">
        <v>0.13406000000000001</v>
      </c>
      <c r="F58" s="36">
        <v>2.0744340399999998E-3</v>
      </c>
    </row>
    <row r="59" spans="1:6">
      <c r="A59" s="36" t="s">
        <v>1161</v>
      </c>
      <c r="B59" s="36">
        <v>35</v>
      </c>
      <c r="C59" s="36">
        <v>0.75417000000000001</v>
      </c>
      <c r="D59" s="36">
        <v>3.2529000000000002E-2</v>
      </c>
      <c r="E59" s="36">
        <v>0.14701</v>
      </c>
      <c r="F59" s="36">
        <v>2.2625211399999999E-3</v>
      </c>
    </row>
    <row r="60" spans="1:6">
      <c r="A60" s="36" t="s">
        <v>1175</v>
      </c>
      <c r="B60" s="36">
        <v>16</v>
      </c>
      <c r="C60" s="36">
        <v>1.2956000000000001</v>
      </c>
      <c r="D60" s="36">
        <v>3.7803999999999997E-2</v>
      </c>
      <c r="E60" s="36">
        <v>0.25403999999999999</v>
      </c>
      <c r="F60" s="36">
        <v>2.6511649499999998E-3</v>
      </c>
    </row>
    <row r="61" spans="1:6">
      <c r="A61" s="36" t="s">
        <v>1165</v>
      </c>
      <c r="B61" s="36">
        <v>116</v>
      </c>
      <c r="C61" s="36">
        <v>0.44844000000000001</v>
      </c>
      <c r="D61" s="36">
        <v>3.5137000000000002E-2</v>
      </c>
      <c r="E61" s="36">
        <v>9.0033000000000002E-2</v>
      </c>
      <c r="F61" s="36">
        <v>4.9401294399999997E-3</v>
      </c>
    </row>
    <row r="62" spans="1:6">
      <c r="A62" s="36" t="s">
        <v>1177</v>
      </c>
      <c r="B62" s="36">
        <v>12</v>
      </c>
      <c r="C62" s="36">
        <v>1.2730999999999999</v>
      </c>
      <c r="D62" s="36">
        <v>3.2174000000000001E-2</v>
      </c>
      <c r="E62" s="36">
        <v>0.26161000000000001</v>
      </c>
      <c r="F62" s="36">
        <v>8.8555054700000004E-3</v>
      </c>
    </row>
    <row r="63" spans="1:6">
      <c r="A63" s="36" t="s">
        <v>1179</v>
      </c>
      <c r="B63" s="36">
        <v>30</v>
      </c>
      <c r="C63" s="36">
        <v>0.76844000000000001</v>
      </c>
      <c r="D63" s="36">
        <v>3.0689999999999999E-2</v>
      </c>
      <c r="E63" s="36">
        <v>0.15928999999999999</v>
      </c>
      <c r="F63" s="36">
        <v>1.095590934E-2</v>
      </c>
    </row>
    <row r="64" spans="1:6">
      <c r="A64" s="36" t="s">
        <v>1187</v>
      </c>
      <c r="B64" s="36">
        <v>12</v>
      </c>
      <c r="C64" s="36">
        <v>1.4046000000000001</v>
      </c>
      <c r="D64" s="36">
        <v>3.5496E-2</v>
      </c>
      <c r="E64" s="36">
        <v>0.30332999999999999</v>
      </c>
      <c r="F64" s="36">
        <v>2.8384849899999998E-2</v>
      </c>
    </row>
    <row r="65" spans="1:11">
      <c r="A65" s="36" t="s">
        <v>1189</v>
      </c>
      <c r="B65" s="36">
        <v>38</v>
      </c>
      <c r="C65" s="36">
        <v>0.71503000000000005</v>
      </c>
      <c r="D65" s="36">
        <v>3.2133000000000002E-2</v>
      </c>
      <c r="E65" s="36">
        <v>0.15478</v>
      </c>
      <c r="F65" s="36">
        <v>2.9921283999999999E-2</v>
      </c>
    </row>
    <row r="66" spans="1:11">
      <c r="A66" s="36" t="s">
        <v>5044</v>
      </c>
      <c r="B66" s="36">
        <v>17</v>
      </c>
      <c r="C66" s="36">
        <v>1.0828</v>
      </c>
      <c r="D66" s="36">
        <v>3.2565999999999998E-2</v>
      </c>
      <c r="E66" s="36">
        <v>0.23680000000000001</v>
      </c>
      <c r="F66" s="36">
        <v>3.7441698000000002E-2</v>
      </c>
    </row>
    <row r="68" spans="1:11">
      <c r="A68" s="1" t="s">
        <v>5045</v>
      </c>
    </row>
    <row r="69" spans="1:11">
      <c r="A69" s="78" t="s">
        <v>4823</v>
      </c>
      <c r="B69" s="78" t="s">
        <v>4824</v>
      </c>
      <c r="C69" s="78" t="s">
        <v>4825</v>
      </c>
      <c r="D69" s="78" t="s">
        <v>4826</v>
      </c>
      <c r="E69" s="78" t="s">
        <v>4827</v>
      </c>
      <c r="F69" s="78" t="s">
        <v>5046</v>
      </c>
      <c r="G69" s="99" t="s">
        <v>70</v>
      </c>
      <c r="H69" s="53" t="s">
        <v>4828</v>
      </c>
      <c r="I69" s="53" t="s">
        <v>4829</v>
      </c>
      <c r="J69" s="168" t="s">
        <v>4830</v>
      </c>
      <c r="K69" s="168" t="s">
        <v>4831</v>
      </c>
    </row>
    <row r="70" spans="1:11">
      <c r="A70" s="8" t="s">
        <v>4832</v>
      </c>
      <c r="B70" s="8">
        <v>0.38451114378802298</v>
      </c>
      <c r="C70" s="8">
        <v>2.3184979799167502</v>
      </c>
      <c r="D70" s="8">
        <v>2.26855643601712</v>
      </c>
      <c r="E70" s="8">
        <v>2.3694561111559098</v>
      </c>
      <c r="F70" s="8">
        <v>0</v>
      </c>
      <c r="G70" s="8">
        <v>0</v>
      </c>
      <c r="H70" s="8">
        <v>13336</v>
      </c>
      <c r="I70" s="8">
        <v>21347</v>
      </c>
      <c r="J70" s="8">
        <v>3045508</v>
      </c>
      <c r="K70" s="8">
        <v>11302534</v>
      </c>
    </row>
    <row r="71" spans="1:11">
      <c r="A71" s="8" t="s">
        <v>4833</v>
      </c>
      <c r="B71" s="8">
        <v>0.23954548076368501</v>
      </c>
      <c r="C71" s="8">
        <v>2.5013679703326099</v>
      </c>
      <c r="D71" s="8">
        <v>2.4397459907794699</v>
      </c>
      <c r="E71" s="8">
        <v>2.5638410088464001</v>
      </c>
      <c r="F71" s="8">
        <v>0</v>
      </c>
      <c r="G71" s="8">
        <v>0</v>
      </c>
      <c r="H71" s="8">
        <v>8306</v>
      </c>
      <c r="I71" s="8">
        <v>26368</v>
      </c>
      <c r="J71" s="8">
        <v>1604734</v>
      </c>
      <c r="K71" s="8">
        <v>12742030</v>
      </c>
    </row>
    <row r="72" spans="1:11">
      <c r="A72" s="8" t="s">
        <v>4834</v>
      </c>
      <c r="B72" s="8">
        <v>0.36227078768308202</v>
      </c>
      <c r="C72" s="8">
        <v>2.4030792390605198</v>
      </c>
      <c r="D72" s="8">
        <v>2.35076116907535</v>
      </c>
      <c r="E72" s="8">
        <v>2.4565718751354702</v>
      </c>
      <c r="F72" s="8">
        <v>0</v>
      </c>
      <c r="G72" s="8">
        <v>0</v>
      </c>
      <c r="H72" s="8">
        <v>12565</v>
      </c>
      <c r="I72" s="8">
        <v>22119</v>
      </c>
      <c r="J72" s="8">
        <v>2743202</v>
      </c>
      <c r="K72" s="8">
        <v>11604559</v>
      </c>
    </row>
    <row r="73" spans="1:11">
      <c r="A73" s="8" t="s">
        <v>4835</v>
      </c>
      <c r="B73" s="8">
        <v>0.19033337178452001</v>
      </c>
      <c r="C73" s="8">
        <v>1.5811687054954899</v>
      </c>
      <c r="D73" s="8">
        <v>1.5389989749002799</v>
      </c>
      <c r="E73" s="8">
        <v>1.6242719166133599</v>
      </c>
      <c r="F73" s="169">
        <v>7.9055254294190506E-223</v>
      </c>
      <c r="G73" s="169">
        <v>1.0040017295362201E-220</v>
      </c>
      <c r="H73" s="8">
        <v>6600</v>
      </c>
      <c r="I73" s="8">
        <v>28076</v>
      </c>
      <c r="J73" s="8">
        <v>1856909</v>
      </c>
      <c r="K73" s="8">
        <v>12490015</v>
      </c>
    </row>
    <row r="74" spans="1:11">
      <c r="A74" s="8" t="s">
        <v>4836</v>
      </c>
      <c r="B74" s="8">
        <v>0.453174557407301</v>
      </c>
      <c r="C74" s="8">
        <v>2.57887147720673</v>
      </c>
      <c r="D74" s="8">
        <v>2.5247106483085502</v>
      </c>
      <c r="E74" s="8">
        <v>2.6341919962486999</v>
      </c>
      <c r="F74" s="8">
        <v>0</v>
      </c>
      <c r="G74" s="8">
        <v>0</v>
      </c>
      <c r="H74" s="8">
        <v>15717</v>
      </c>
      <c r="I74" s="8">
        <v>18965</v>
      </c>
      <c r="J74" s="8">
        <v>3489526</v>
      </c>
      <c r="K74" s="8">
        <v>10858730</v>
      </c>
    </row>
    <row r="75" spans="1:11">
      <c r="A75" s="8" t="s">
        <v>4837</v>
      </c>
      <c r="B75" s="8">
        <v>0.44647233514978502</v>
      </c>
      <c r="C75" s="8">
        <v>2.3176313034872398</v>
      </c>
      <c r="D75" s="8">
        <v>2.2687217317998098</v>
      </c>
      <c r="E75" s="8">
        <v>2.3674336370270601</v>
      </c>
      <c r="F75" s="8">
        <v>0</v>
      </c>
      <c r="G75" s="8">
        <v>0</v>
      </c>
      <c r="H75" s="8">
        <v>15485</v>
      </c>
      <c r="I75" s="8">
        <v>19198</v>
      </c>
      <c r="J75" s="8">
        <v>3704394</v>
      </c>
      <c r="K75" s="8">
        <v>10643939</v>
      </c>
    </row>
    <row r="76" spans="1:11">
      <c r="A76" s="8" t="s">
        <v>4838</v>
      </c>
      <c r="B76" s="8">
        <v>0.34364816149964</v>
      </c>
      <c r="C76" s="8">
        <v>2.1761924276118298</v>
      </c>
      <c r="D76" s="8">
        <v>2.1282958372854202</v>
      </c>
      <c r="E76" s="8">
        <v>2.2250764693446499</v>
      </c>
      <c r="F76" s="8">
        <v>0</v>
      </c>
      <c r="G76" s="8">
        <v>0</v>
      </c>
      <c r="H76" s="8">
        <v>11916</v>
      </c>
      <c r="I76" s="8">
        <v>22759</v>
      </c>
      <c r="J76" s="8">
        <v>2782427</v>
      </c>
      <c r="K76" s="8">
        <v>11564812</v>
      </c>
    </row>
    <row r="77" spans="1:11">
      <c r="A77" s="8" t="s">
        <v>4839</v>
      </c>
      <c r="B77" s="8">
        <v>0.38115699619333299</v>
      </c>
      <c r="C77" s="8">
        <v>2.6780977488466</v>
      </c>
      <c r="D77" s="8">
        <v>2.6202245089345699</v>
      </c>
      <c r="E77" s="8">
        <v>2.7368169840541601</v>
      </c>
      <c r="F77" s="8">
        <v>0</v>
      </c>
      <c r="G77" s="8">
        <v>0</v>
      </c>
      <c r="H77" s="8">
        <v>13217</v>
      </c>
      <c r="I77" s="8">
        <v>21459</v>
      </c>
      <c r="J77" s="8">
        <v>2682806</v>
      </c>
      <c r="K77" s="8">
        <v>11664416</v>
      </c>
    </row>
    <row r="78" spans="1:11">
      <c r="A78" s="8" t="s">
        <v>4840</v>
      </c>
      <c r="B78" s="8">
        <v>0.35506661283811097</v>
      </c>
      <c r="C78" s="8">
        <v>2.29665179078569</v>
      </c>
      <c r="D78" s="8">
        <v>2.2464197501866998</v>
      </c>
      <c r="E78" s="8">
        <v>2.34790673011763</v>
      </c>
      <c r="F78" s="8">
        <v>0</v>
      </c>
      <c r="G78" s="8">
        <v>0</v>
      </c>
      <c r="H78" s="8">
        <v>12313</v>
      </c>
      <c r="I78" s="8">
        <v>22365</v>
      </c>
      <c r="J78" s="8">
        <v>2774322</v>
      </c>
      <c r="K78" s="8">
        <v>11573257</v>
      </c>
    </row>
    <row r="79" spans="1:11">
      <c r="A79" s="8" t="s">
        <v>4841</v>
      </c>
      <c r="B79" s="8">
        <v>0.358582509154869</v>
      </c>
      <c r="C79" s="8">
        <v>2.0681325214805</v>
      </c>
      <c r="D79" s="8">
        <v>2.0230300184847101</v>
      </c>
      <c r="E79" s="8">
        <v>2.1141702453110098</v>
      </c>
      <c r="F79" s="8">
        <v>0</v>
      </c>
      <c r="G79" s="8">
        <v>0</v>
      </c>
      <c r="H79" s="8">
        <v>12436</v>
      </c>
      <c r="I79" s="8">
        <v>22245</v>
      </c>
      <c r="J79" s="8">
        <v>3053193</v>
      </c>
      <c r="K79" s="8">
        <v>11294603</v>
      </c>
    </row>
    <row r="80" spans="1:11">
      <c r="A80" s="8" t="s">
        <v>4842</v>
      </c>
      <c r="B80" s="8">
        <v>0.35554658438824699</v>
      </c>
      <c r="C80" s="8">
        <v>1.9616969022244199</v>
      </c>
      <c r="D80" s="8">
        <v>1.9188105530144099</v>
      </c>
      <c r="E80" s="8">
        <v>2.0052401575797698</v>
      </c>
      <c r="F80" s="8">
        <v>0</v>
      </c>
      <c r="G80" s="8">
        <v>0</v>
      </c>
      <c r="H80" s="8">
        <v>12330</v>
      </c>
      <c r="I80" s="8">
        <v>22349</v>
      </c>
      <c r="J80" s="8">
        <v>3149656</v>
      </c>
      <c r="K80" s="8">
        <v>11198663</v>
      </c>
    </row>
    <row r="81" spans="1:11">
      <c r="A81" s="8" t="s">
        <v>4843</v>
      </c>
      <c r="B81" s="8">
        <v>0.36724923573859403</v>
      </c>
      <c r="C81" s="8">
        <v>2.5984964110158502</v>
      </c>
      <c r="D81" s="8">
        <v>2.5420411579772</v>
      </c>
      <c r="E81" s="8">
        <v>2.6564124708043999</v>
      </c>
      <c r="F81" s="8">
        <v>0</v>
      </c>
      <c r="G81" s="8">
        <v>0</v>
      </c>
      <c r="H81" s="8">
        <v>12734</v>
      </c>
      <c r="I81" s="8">
        <v>21940</v>
      </c>
      <c r="J81" s="8">
        <v>2619499</v>
      </c>
      <c r="K81" s="8">
        <v>11727800</v>
      </c>
    </row>
    <row r="82" spans="1:11">
      <c r="A82" s="8" t="s">
        <v>4844</v>
      </c>
      <c r="B82" s="8">
        <v>0.42141992041063497</v>
      </c>
      <c r="C82" s="8">
        <v>2.6873471538674201</v>
      </c>
      <c r="D82" s="8">
        <v>2.6304071093483099</v>
      </c>
      <c r="E82" s="8">
        <v>2.7457372580874102</v>
      </c>
      <c r="F82" s="8">
        <v>0</v>
      </c>
      <c r="G82" s="8">
        <v>0</v>
      </c>
      <c r="H82" s="8">
        <v>14614</v>
      </c>
      <c r="I82" s="8">
        <v>20064</v>
      </c>
      <c r="J82" s="8">
        <v>3059420</v>
      </c>
      <c r="K82" s="8">
        <v>11288315</v>
      </c>
    </row>
    <row r="83" spans="1:11">
      <c r="A83" s="8" t="s">
        <v>4845</v>
      </c>
      <c r="B83" s="8">
        <v>0.36583607313837502</v>
      </c>
      <c r="C83" s="8">
        <v>2.2354436973194498</v>
      </c>
      <c r="D83" s="8">
        <v>2.18688284800748</v>
      </c>
      <c r="E83" s="8">
        <v>2.28492019729386</v>
      </c>
      <c r="F83" s="8">
        <v>0</v>
      </c>
      <c r="G83" s="8">
        <v>0</v>
      </c>
      <c r="H83" s="8">
        <v>12685</v>
      </c>
      <c r="I83" s="8">
        <v>21989</v>
      </c>
      <c r="J83" s="8">
        <v>2943138</v>
      </c>
      <c r="K83" s="8">
        <v>11404749</v>
      </c>
    </row>
    <row r="84" spans="1:11">
      <c r="A84" s="8" t="s">
        <v>4846</v>
      </c>
      <c r="B84" s="8">
        <v>0.42199348383934498</v>
      </c>
      <c r="C84" s="8">
        <v>2.6358632763257299</v>
      </c>
      <c r="D84" s="8">
        <v>2.5800585503692099</v>
      </c>
      <c r="E84" s="8">
        <v>2.6929531117784302</v>
      </c>
      <c r="F84" s="8">
        <v>0</v>
      </c>
      <c r="G84" s="8">
        <v>0</v>
      </c>
      <c r="H84" s="8">
        <v>14636</v>
      </c>
      <c r="I84" s="8">
        <v>20047</v>
      </c>
      <c r="J84" s="8">
        <v>3112214</v>
      </c>
      <c r="K84" s="8">
        <v>11236197</v>
      </c>
    </row>
    <row r="85" spans="1:11">
      <c r="A85" s="8" t="s">
        <v>4847</v>
      </c>
      <c r="B85" s="8">
        <v>0.35695129336447801</v>
      </c>
      <c r="C85" s="8">
        <v>2.15857139352764</v>
      </c>
      <c r="D85" s="8">
        <v>2.11129012146771</v>
      </c>
      <c r="E85" s="8">
        <v>2.2067895414554202</v>
      </c>
      <c r="F85" s="8">
        <v>0</v>
      </c>
      <c r="G85" s="8">
        <v>0</v>
      </c>
      <c r="H85" s="8">
        <v>12378</v>
      </c>
      <c r="I85" s="8">
        <v>22299</v>
      </c>
      <c r="J85" s="8">
        <v>2934965</v>
      </c>
      <c r="K85" s="8">
        <v>11412937</v>
      </c>
    </row>
    <row r="86" spans="1:11">
      <c r="A86" s="8" t="s">
        <v>4848</v>
      </c>
      <c r="B86" s="8">
        <v>0.42408603390612398</v>
      </c>
      <c r="C86" s="8">
        <v>2.3970279981062101</v>
      </c>
      <c r="D86" s="8">
        <v>2.34631684990133</v>
      </c>
      <c r="E86" s="8">
        <v>2.4488567661149898</v>
      </c>
      <c r="F86" s="8">
        <v>0</v>
      </c>
      <c r="G86" s="8">
        <v>0</v>
      </c>
      <c r="H86" s="8">
        <v>14709</v>
      </c>
      <c r="I86" s="8">
        <v>19975</v>
      </c>
      <c r="J86" s="8">
        <v>3372048</v>
      </c>
      <c r="K86" s="8">
        <v>10976628</v>
      </c>
    </row>
    <row r="87" spans="1:11">
      <c r="A87" s="8" t="s">
        <v>4849</v>
      </c>
      <c r="B87" s="8">
        <v>0.36586983477032198</v>
      </c>
      <c r="C87" s="8">
        <v>2.5904194599779302</v>
      </c>
      <c r="D87" s="8">
        <v>2.5340462304222902</v>
      </c>
      <c r="E87" s="8">
        <v>2.64801102117152</v>
      </c>
      <c r="F87" s="8">
        <v>0</v>
      </c>
      <c r="G87" s="8">
        <v>0</v>
      </c>
      <c r="H87" s="8">
        <v>12688</v>
      </c>
      <c r="I87" s="8">
        <v>21991</v>
      </c>
      <c r="J87" s="8">
        <v>2613546</v>
      </c>
      <c r="K87" s="8">
        <v>11734232</v>
      </c>
    </row>
    <row r="88" spans="1:11">
      <c r="A88" s="8" t="s">
        <v>4850</v>
      </c>
      <c r="B88" s="8">
        <v>0.340070349440664</v>
      </c>
      <c r="C88" s="8">
        <v>2.1327063290063202</v>
      </c>
      <c r="D88" s="8">
        <v>2.0855446677941099</v>
      </c>
      <c r="E88" s="8">
        <v>2.18082234897643</v>
      </c>
      <c r="F88" s="8">
        <v>0</v>
      </c>
      <c r="G88" s="8">
        <v>0</v>
      </c>
      <c r="H88" s="8">
        <v>11795</v>
      </c>
      <c r="I88" s="8">
        <v>22889</v>
      </c>
      <c r="J88" s="8">
        <v>2792179</v>
      </c>
      <c r="K88" s="8">
        <v>11555684</v>
      </c>
    </row>
    <row r="89" spans="1:11">
      <c r="A89" s="8" t="s">
        <v>4851</v>
      </c>
      <c r="B89" s="8">
        <v>0.324558115394596</v>
      </c>
      <c r="C89" s="8">
        <v>2.0409561533321199</v>
      </c>
      <c r="D89" s="8">
        <v>1.99532184439674</v>
      </c>
      <c r="E89" s="8">
        <v>2.0874172355540601</v>
      </c>
      <c r="F89" s="8">
        <v>0</v>
      </c>
      <c r="G89" s="8">
        <v>0</v>
      </c>
      <c r="H89" s="8">
        <v>11256</v>
      </c>
      <c r="I89" s="8">
        <v>23425</v>
      </c>
      <c r="J89" s="8">
        <v>2734354</v>
      </c>
      <c r="K89" s="8">
        <v>11613672</v>
      </c>
    </row>
    <row r="90" spans="1:11">
      <c r="A90" s="8" t="s">
        <v>4852</v>
      </c>
      <c r="B90" s="8">
        <v>0.40585351787773899</v>
      </c>
      <c r="C90" s="8">
        <v>2.9996812645253601</v>
      </c>
      <c r="D90" s="8">
        <v>2.9360901769730399</v>
      </c>
      <c r="E90" s="8">
        <v>3.0651666660802901</v>
      </c>
      <c r="F90" s="8">
        <v>0</v>
      </c>
      <c r="G90" s="8">
        <v>0</v>
      </c>
      <c r="H90" s="8">
        <v>14075</v>
      </c>
      <c r="I90" s="8">
        <v>20605</v>
      </c>
      <c r="J90" s="8">
        <v>2661012</v>
      </c>
      <c r="K90" s="8">
        <v>11686086</v>
      </c>
    </row>
    <row r="91" spans="1:11">
      <c r="A91" s="8" t="s">
        <v>4853</v>
      </c>
      <c r="B91" s="8">
        <v>0.47608200455580901</v>
      </c>
      <c r="C91" s="8">
        <v>2.8972321445743501</v>
      </c>
      <c r="D91" s="8">
        <v>2.8365671575026901</v>
      </c>
      <c r="E91" s="8">
        <v>2.9591603625499801</v>
      </c>
      <c r="F91" s="8">
        <v>0</v>
      </c>
      <c r="G91" s="8">
        <v>0</v>
      </c>
      <c r="H91" s="8">
        <v>16511</v>
      </c>
      <c r="I91" s="8">
        <v>18170</v>
      </c>
      <c r="J91" s="8">
        <v>3425743</v>
      </c>
      <c r="K91" s="8">
        <v>10922455</v>
      </c>
    </row>
    <row r="92" spans="1:11">
      <c r="A92" s="8" t="s">
        <v>4854</v>
      </c>
      <c r="B92" s="8">
        <v>0.401649032778851</v>
      </c>
      <c r="C92" s="8">
        <v>2.1428645239476301</v>
      </c>
      <c r="D92" s="8">
        <v>2.0971744531583298</v>
      </c>
      <c r="E92" s="8">
        <v>2.1895226270382602</v>
      </c>
      <c r="F92" s="8">
        <v>0</v>
      </c>
      <c r="G92" s="8">
        <v>0</v>
      </c>
      <c r="H92" s="8">
        <v>13932</v>
      </c>
      <c r="I92" s="8">
        <v>20755</v>
      </c>
      <c r="J92" s="8">
        <v>3422641</v>
      </c>
      <c r="K92" s="8">
        <v>10925864</v>
      </c>
    </row>
    <row r="93" spans="1:11">
      <c r="A93" s="8" t="s">
        <v>4855</v>
      </c>
      <c r="B93" s="8">
        <v>0.46060903166272599</v>
      </c>
      <c r="C93" s="8">
        <v>2.6085010129642101</v>
      </c>
      <c r="D93" s="8">
        <v>2.5536032244782398</v>
      </c>
      <c r="E93" s="8">
        <v>2.6643764089401998</v>
      </c>
      <c r="F93" s="8">
        <v>0</v>
      </c>
      <c r="G93" s="8">
        <v>0</v>
      </c>
      <c r="H93" s="8">
        <v>15973</v>
      </c>
      <c r="I93" s="8">
        <v>18705</v>
      </c>
      <c r="J93" s="8">
        <v>3538677</v>
      </c>
      <c r="K93" s="8">
        <v>10809433</v>
      </c>
    </row>
    <row r="94" spans="1:11">
      <c r="A94" s="8" t="s">
        <v>4856</v>
      </c>
      <c r="B94" s="8">
        <v>0.40769785209744802</v>
      </c>
      <c r="C94" s="8">
        <v>1.98024959395143</v>
      </c>
      <c r="D94" s="8">
        <v>1.9380308693689801</v>
      </c>
      <c r="E94" s="8">
        <v>2.02307958650329</v>
      </c>
      <c r="F94" s="8">
        <v>0</v>
      </c>
      <c r="G94" s="8">
        <v>0</v>
      </c>
      <c r="H94" s="8">
        <v>14141</v>
      </c>
      <c r="I94" s="8">
        <v>20544</v>
      </c>
      <c r="J94" s="8">
        <v>3701166</v>
      </c>
      <c r="K94" s="8">
        <v>10647386</v>
      </c>
    </row>
    <row r="95" spans="1:11">
      <c r="A95" s="8" t="s">
        <v>4857</v>
      </c>
      <c r="B95" s="8">
        <v>0.388230545223885</v>
      </c>
      <c r="C95" s="8">
        <v>2.2086885677912198</v>
      </c>
      <c r="D95" s="8">
        <v>2.1612189607138599</v>
      </c>
      <c r="E95" s="8">
        <v>2.2571299568132401</v>
      </c>
      <c r="F95" s="8">
        <v>0</v>
      </c>
      <c r="G95" s="8">
        <v>0</v>
      </c>
      <c r="H95" s="8">
        <v>13465</v>
      </c>
      <c r="I95" s="8">
        <v>21218</v>
      </c>
      <c r="J95" s="8">
        <v>3202413</v>
      </c>
      <c r="K95" s="8">
        <v>11145619</v>
      </c>
    </row>
    <row r="96" spans="1:11">
      <c r="A96" s="8" t="s">
        <v>4858</v>
      </c>
      <c r="B96" s="8">
        <v>0.46306015341138501</v>
      </c>
      <c r="C96" s="8">
        <v>2.3861972693440801</v>
      </c>
      <c r="D96" s="8">
        <v>2.3362385514307298</v>
      </c>
      <c r="E96" s="8">
        <v>2.43728577079826</v>
      </c>
      <c r="F96" s="8">
        <v>0</v>
      </c>
      <c r="G96" s="8">
        <v>0</v>
      </c>
      <c r="H96" s="8">
        <v>16058</v>
      </c>
      <c r="I96" s="8">
        <v>18620</v>
      </c>
      <c r="J96" s="8">
        <v>3809079</v>
      </c>
      <c r="K96" s="8">
        <v>10539300</v>
      </c>
    </row>
    <row r="97" spans="1:11">
      <c r="A97" s="8" t="s">
        <v>4859</v>
      </c>
      <c r="B97" s="8">
        <v>0.48055018887511203</v>
      </c>
      <c r="C97" s="8">
        <v>2.3811395937644799</v>
      </c>
      <c r="D97" s="8">
        <v>2.3312536508407602</v>
      </c>
      <c r="E97" s="8">
        <v>2.4320140399587702</v>
      </c>
      <c r="F97" s="8">
        <v>0</v>
      </c>
      <c r="G97" s="8">
        <v>0</v>
      </c>
      <c r="H97" s="8">
        <v>16665</v>
      </c>
      <c r="I97" s="8">
        <v>18014</v>
      </c>
      <c r="J97" s="8">
        <v>4014668</v>
      </c>
      <c r="K97" s="8">
        <v>10333229</v>
      </c>
    </row>
    <row r="98" spans="1:11">
      <c r="A98" s="8" t="s">
        <v>5047</v>
      </c>
      <c r="B98" s="8">
        <v>0.43954205957839498</v>
      </c>
      <c r="C98" s="8">
        <v>3.4598479394669699</v>
      </c>
      <c r="D98" s="8">
        <v>3.3867031281375302</v>
      </c>
      <c r="E98" s="8">
        <v>3.5340213830537799</v>
      </c>
      <c r="F98" s="8">
        <v>0</v>
      </c>
      <c r="G98" s="8">
        <v>0</v>
      </c>
      <c r="H98" s="8">
        <v>15242</v>
      </c>
      <c r="I98" s="8">
        <v>19435</v>
      </c>
      <c r="J98" s="8">
        <v>2651327</v>
      </c>
      <c r="K98" s="8">
        <v>11696688</v>
      </c>
    </row>
    <row r="99" spans="1:11">
      <c r="A99" s="8" t="s">
        <v>5048</v>
      </c>
      <c r="B99" s="8">
        <v>0.43133127649145098</v>
      </c>
      <c r="C99" s="8">
        <v>4.07435172231264</v>
      </c>
      <c r="D99" s="8">
        <v>3.9880453296087102</v>
      </c>
      <c r="E99" s="8">
        <v>4.1617831020490401</v>
      </c>
      <c r="F99" s="8">
        <v>0</v>
      </c>
      <c r="G99" s="8">
        <v>0</v>
      </c>
      <c r="H99" s="8">
        <v>14959</v>
      </c>
      <c r="I99" s="8">
        <v>19722</v>
      </c>
      <c r="J99" s="8">
        <v>2251799</v>
      </c>
      <c r="K99" s="8">
        <v>12095654</v>
      </c>
    </row>
    <row r="100" spans="1:11">
      <c r="A100" s="8" t="s">
        <v>4862</v>
      </c>
      <c r="B100" s="8">
        <v>0.44135544340302801</v>
      </c>
      <c r="C100" s="8">
        <v>3.2996887144759199</v>
      </c>
      <c r="D100" s="8">
        <v>3.2300207413585298</v>
      </c>
      <c r="E100" s="8">
        <v>3.3703667326982401</v>
      </c>
      <c r="F100" s="8">
        <v>0</v>
      </c>
      <c r="G100" s="8">
        <v>0</v>
      </c>
      <c r="H100" s="8">
        <v>15304</v>
      </c>
      <c r="I100" s="8">
        <v>19371</v>
      </c>
      <c r="J100" s="8">
        <v>2771705</v>
      </c>
      <c r="K100" s="8">
        <v>11575595</v>
      </c>
    </row>
    <row r="101" spans="1:11">
      <c r="A101" s="8" t="s">
        <v>4863</v>
      </c>
      <c r="B101" s="8">
        <v>0.43722244650787301</v>
      </c>
      <c r="C101" s="8">
        <v>3.4925234672015399</v>
      </c>
      <c r="D101" s="8">
        <v>3.41886778415491</v>
      </c>
      <c r="E101" s="8">
        <v>3.5679766496594101</v>
      </c>
      <c r="F101" s="8">
        <v>0</v>
      </c>
      <c r="G101" s="8">
        <v>0</v>
      </c>
      <c r="H101" s="8">
        <v>15162</v>
      </c>
      <c r="I101" s="8">
        <v>19516</v>
      </c>
      <c r="J101" s="8">
        <v>2610787</v>
      </c>
      <c r="K101" s="8">
        <v>11736675</v>
      </c>
    </row>
    <row r="102" spans="1:11">
      <c r="A102" s="8" t="s">
        <v>4864</v>
      </c>
      <c r="B102" s="8">
        <v>0.438965308417683</v>
      </c>
      <c r="C102" s="8">
        <v>3.0778905043718598</v>
      </c>
      <c r="D102" s="8">
        <v>3.01294885081888</v>
      </c>
      <c r="E102" s="8">
        <v>3.14420788220216</v>
      </c>
      <c r="F102" s="8">
        <v>0</v>
      </c>
      <c r="G102" s="8">
        <v>0</v>
      </c>
      <c r="H102" s="8">
        <v>15222</v>
      </c>
      <c r="I102" s="8">
        <v>19455</v>
      </c>
      <c r="J102" s="8">
        <v>2907932</v>
      </c>
      <c r="K102" s="8">
        <v>11439518</v>
      </c>
    </row>
    <row r="103" spans="1:11">
      <c r="A103" s="8" t="s">
        <v>5049</v>
      </c>
      <c r="B103" s="8">
        <v>0.39519663245300402</v>
      </c>
      <c r="C103" s="8">
        <v>3.2172694483194699</v>
      </c>
      <c r="D103" s="8">
        <v>3.1481990204927999</v>
      </c>
      <c r="E103" s="8">
        <v>3.28727153650728</v>
      </c>
      <c r="F103" s="8">
        <v>0</v>
      </c>
      <c r="G103" s="8">
        <v>0</v>
      </c>
      <c r="H103" s="8">
        <v>13707</v>
      </c>
      <c r="I103" s="8">
        <v>20977</v>
      </c>
      <c r="J103" s="8">
        <v>2422104</v>
      </c>
      <c r="K103" s="8">
        <v>11925626</v>
      </c>
    </row>
    <row r="104" spans="1:11">
      <c r="A104" s="8" t="s">
        <v>4866</v>
      </c>
      <c r="B104" s="8">
        <v>0.41913715538124402</v>
      </c>
      <c r="C104" s="8">
        <v>2.80759732684341</v>
      </c>
      <c r="D104" s="8">
        <v>2.7481175136592602</v>
      </c>
      <c r="E104" s="8">
        <v>2.8684707968627299</v>
      </c>
      <c r="F104" s="8">
        <v>0</v>
      </c>
      <c r="G104" s="8">
        <v>0</v>
      </c>
      <c r="H104" s="8">
        <v>14534</v>
      </c>
      <c r="I104" s="8">
        <v>20142</v>
      </c>
      <c r="J104" s="8">
        <v>2933598</v>
      </c>
      <c r="K104" s="8">
        <v>11413978</v>
      </c>
    </row>
    <row r="105" spans="1:11">
      <c r="A105" s="8" t="s">
        <v>4867</v>
      </c>
      <c r="B105" s="8">
        <v>0.44135962636222098</v>
      </c>
      <c r="C105" s="8">
        <v>2.9888491076510499</v>
      </c>
      <c r="D105" s="8">
        <v>2.9262381356968601</v>
      </c>
      <c r="E105" s="8">
        <v>3.0531040086132801</v>
      </c>
      <c r="F105" s="8">
        <v>0</v>
      </c>
      <c r="G105" s="8">
        <v>0</v>
      </c>
      <c r="H105" s="8">
        <v>15309</v>
      </c>
      <c r="I105" s="8">
        <v>19377</v>
      </c>
      <c r="J105" s="8">
        <v>2999697</v>
      </c>
      <c r="K105" s="8">
        <v>11348123</v>
      </c>
    </row>
    <row r="106" spans="1:11">
      <c r="A106" s="8" t="s">
        <v>4868</v>
      </c>
      <c r="B106" s="8">
        <v>0.36540347234238901</v>
      </c>
      <c r="C106" s="8">
        <v>3.4271206494030602</v>
      </c>
      <c r="D106" s="8">
        <v>3.35229582956529</v>
      </c>
      <c r="E106" s="8">
        <v>3.5031300413964299</v>
      </c>
      <c r="F106" s="8">
        <v>0</v>
      </c>
      <c r="G106" s="8">
        <v>0</v>
      </c>
      <c r="H106" s="8">
        <v>12670</v>
      </c>
      <c r="I106" s="8">
        <v>22004</v>
      </c>
      <c r="J106" s="8">
        <v>2063741</v>
      </c>
      <c r="K106" s="8">
        <v>12283075</v>
      </c>
    </row>
    <row r="107" spans="1:11">
      <c r="A107" s="8" t="s">
        <v>4869</v>
      </c>
      <c r="B107" s="8">
        <v>0.39557144504670699</v>
      </c>
      <c r="C107" s="8">
        <v>3.6907127447266399</v>
      </c>
      <c r="D107" s="8">
        <v>3.6114812012652502</v>
      </c>
      <c r="E107" s="8">
        <v>3.7712520895372101</v>
      </c>
      <c r="F107" s="8">
        <v>0</v>
      </c>
      <c r="G107" s="8">
        <v>0</v>
      </c>
      <c r="H107" s="8">
        <v>13720</v>
      </c>
      <c r="I107" s="8">
        <v>20964</v>
      </c>
      <c r="J107" s="8">
        <v>2160890</v>
      </c>
      <c r="K107" s="8">
        <v>12185936</v>
      </c>
    </row>
    <row r="108" spans="1:11">
      <c r="A108" s="8" t="s">
        <v>5050</v>
      </c>
      <c r="B108" s="8">
        <v>0.418091640474062</v>
      </c>
      <c r="C108" s="8">
        <v>3.5094832386833499</v>
      </c>
      <c r="D108" s="8">
        <v>3.4349575643293102</v>
      </c>
      <c r="E108" s="8">
        <v>3.5856278810581501</v>
      </c>
      <c r="F108" s="8">
        <v>0</v>
      </c>
      <c r="G108" s="8">
        <v>0</v>
      </c>
      <c r="H108" s="8">
        <v>14499</v>
      </c>
      <c r="I108" s="8">
        <v>20180</v>
      </c>
      <c r="J108" s="8">
        <v>2438100</v>
      </c>
      <c r="K108" s="8">
        <v>11909063</v>
      </c>
    </row>
    <row r="109" spans="1:11">
      <c r="A109" s="8" t="s">
        <v>4871</v>
      </c>
      <c r="B109" s="8">
        <v>0.342608344626741</v>
      </c>
      <c r="C109" s="8">
        <v>3.15162554520436</v>
      </c>
      <c r="D109" s="8">
        <v>3.08227148035698</v>
      </c>
      <c r="E109" s="8">
        <v>3.2225968061302299</v>
      </c>
      <c r="F109" s="8">
        <v>0</v>
      </c>
      <c r="G109" s="8">
        <v>0</v>
      </c>
      <c r="H109" s="8">
        <v>11882</v>
      </c>
      <c r="I109" s="8">
        <v>22799</v>
      </c>
      <c r="J109" s="8">
        <v>2035808</v>
      </c>
      <c r="K109" s="8">
        <v>12311108</v>
      </c>
    </row>
    <row r="110" spans="1:11">
      <c r="A110" s="8" t="s">
        <v>4872</v>
      </c>
      <c r="B110" s="8">
        <v>0.422714298071101</v>
      </c>
      <c r="C110" s="8">
        <v>3.4466124515288801</v>
      </c>
      <c r="D110" s="8">
        <v>3.37347448302484</v>
      </c>
      <c r="E110" s="8">
        <v>3.5213297940617401</v>
      </c>
      <c r="F110" s="8">
        <v>0</v>
      </c>
      <c r="G110" s="8">
        <v>0</v>
      </c>
      <c r="H110" s="8">
        <v>14661</v>
      </c>
      <c r="I110" s="8">
        <v>20022</v>
      </c>
      <c r="J110" s="8">
        <v>2514023</v>
      </c>
      <c r="K110" s="8">
        <v>11833290</v>
      </c>
    </row>
    <row r="111" spans="1:11">
      <c r="A111" s="8" t="s">
        <v>4873</v>
      </c>
      <c r="B111" s="8">
        <v>0.39420498774686502</v>
      </c>
      <c r="C111" s="8">
        <v>3.4002807048651702</v>
      </c>
      <c r="D111" s="8">
        <v>3.3275316522765399</v>
      </c>
      <c r="E111" s="8">
        <v>3.4745707107866801</v>
      </c>
      <c r="F111" s="8">
        <v>0</v>
      </c>
      <c r="G111" s="8">
        <v>0</v>
      </c>
      <c r="H111" s="8">
        <v>13673</v>
      </c>
      <c r="I111" s="8">
        <v>21012</v>
      </c>
      <c r="J111" s="8">
        <v>2304612</v>
      </c>
      <c r="K111" s="8">
        <v>12042477</v>
      </c>
    </row>
    <row r="112" spans="1:11">
      <c r="A112" s="8" t="s">
        <v>5051</v>
      </c>
      <c r="B112" s="8">
        <v>0.415813604775224</v>
      </c>
      <c r="C112" s="8">
        <v>3.3450385592786498</v>
      </c>
      <c r="D112" s="8">
        <v>3.2740361588514002</v>
      </c>
      <c r="E112" s="8">
        <v>3.4174115230695001</v>
      </c>
      <c r="F112" s="8">
        <v>0</v>
      </c>
      <c r="G112" s="8">
        <v>0</v>
      </c>
      <c r="H112" s="8">
        <v>14420</v>
      </c>
      <c r="I112" s="8">
        <v>20259</v>
      </c>
      <c r="J112" s="8">
        <v>2517272</v>
      </c>
      <c r="K112" s="8">
        <v>11829980</v>
      </c>
    </row>
    <row r="113" spans="1:11">
      <c r="A113" s="8" t="s">
        <v>5052</v>
      </c>
      <c r="B113" s="8">
        <v>0.38035518653058897</v>
      </c>
      <c r="C113" s="8">
        <v>3.2741075218380402</v>
      </c>
      <c r="D113" s="8">
        <v>3.20353956506916</v>
      </c>
      <c r="E113" s="8">
        <v>3.34614550486405</v>
      </c>
      <c r="F113" s="8">
        <v>0</v>
      </c>
      <c r="G113" s="8">
        <v>0</v>
      </c>
      <c r="H113" s="8">
        <v>13193</v>
      </c>
      <c r="I113" s="8">
        <v>21493</v>
      </c>
      <c r="J113" s="8">
        <v>2265147</v>
      </c>
      <c r="K113" s="8">
        <v>12082105</v>
      </c>
    </row>
    <row r="114" spans="1:11">
      <c r="A114" s="8" t="s">
        <v>4876</v>
      </c>
      <c r="B114" s="8">
        <v>0.38053633217993099</v>
      </c>
      <c r="C114" s="8">
        <v>3.39886356544097</v>
      </c>
      <c r="D114" s="8">
        <v>3.32566008997384</v>
      </c>
      <c r="E114" s="8">
        <v>3.4736063944054498</v>
      </c>
      <c r="F114" s="8">
        <v>0</v>
      </c>
      <c r="G114" s="8">
        <v>0</v>
      </c>
      <c r="H114" s="8">
        <v>13197</v>
      </c>
      <c r="I114" s="8">
        <v>21483</v>
      </c>
      <c r="J114" s="8">
        <v>2196086</v>
      </c>
      <c r="K114" s="8">
        <v>12150719</v>
      </c>
    </row>
    <row r="115" spans="1:11">
      <c r="A115" s="8" t="s">
        <v>5053</v>
      </c>
      <c r="B115" s="8">
        <v>0.41290620224330299</v>
      </c>
      <c r="C115" s="8">
        <v>3.1480889470445601</v>
      </c>
      <c r="D115" s="8">
        <v>3.0808109508790702</v>
      </c>
      <c r="E115" s="8">
        <v>3.2161811182787199</v>
      </c>
      <c r="F115" s="8">
        <v>0</v>
      </c>
      <c r="G115" s="8">
        <v>0</v>
      </c>
      <c r="H115" s="8">
        <v>14320</v>
      </c>
      <c r="I115" s="8">
        <v>20361</v>
      </c>
      <c r="J115" s="8">
        <v>2620118</v>
      </c>
      <c r="K115" s="8">
        <v>11727467</v>
      </c>
    </row>
    <row r="116" spans="1:11">
      <c r="A116" s="8" t="s">
        <v>4878</v>
      </c>
      <c r="B116" s="8">
        <v>0.371222606689735</v>
      </c>
      <c r="C116" s="8">
        <v>3.4417356981859402</v>
      </c>
      <c r="D116" s="8">
        <v>3.36715669313593</v>
      </c>
      <c r="E116" s="8">
        <v>3.5174860500157799</v>
      </c>
      <c r="F116" s="8">
        <v>0</v>
      </c>
      <c r="G116" s="8">
        <v>0</v>
      </c>
      <c r="H116" s="8">
        <v>12874</v>
      </c>
      <c r="I116" s="8">
        <v>21806</v>
      </c>
      <c r="J116" s="8">
        <v>2100700</v>
      </c>
      <c r="K116" s="8">
        <v>12246218</v>
      </c>
    </row>
    <row r="117" spans="1:11">
      <c r="A117" s="8" t="s">
        <v>4879</v>
      </c>
      <c r="B117" s="8">
        <v>0.37225730184816802</v>
      </c>
      <c r="C117" s="8">
        <v>3.5673868067375101</v>
      </c>
      <c r="D117" s="8">
        <v>3.4902147021211101</v>
      </c>
      <c r="E117" s="8">
        <v>3.6460790149025</v>
      </c>
      <c r="F117" s="8">
        <v>0</v>
      </c>
      <c r="G117" s="8">
        <v>0</v>
      </c>
      <c r="H117" s="8">
        <v>12911</v>
      </c>
      <c r="I117" s="8">
        <v>21772</v>
      </c>
      <c r="J117" s="8">
        <v>2044963</v>
      </c>
      <c r="K117" s="8">
        <v>12301797</v>
      </c>
    </row>
    <row r="118" spans="1:11">
      <c r="A118" s="8" t="s">
        <v>4880</v>
      </c>
      <c r="B118" s="8">
        <v>0.41015658794013299</v>
      </c>
      <c r="C118" s="8">
        <v>2.2704369756737401</v>
      </c>
      <c r="D118" s="8">
        <v>2.22226336583739</v>
      </c>
      <c r="E118" s="8">
        <v>2.3195801246341001</v>
      </c>
      <c r="F118" s="8">
        <v>0</v>
      </c>
      <c r="G118" s="8">
        <v>0</v>
      </c>
      <c r="H118" s="8">
        <v>14223</v>
      </c>
      <c r="I118" s="8">
        <v>20454</v>
      </c>
      <c r="J118" s="8">
        <v>3364189</v>
      </c>
      <c r="K118" s="8">
        <v>10984308</v>
      </c>
    </row>
    <row r="119" spans="1:11">
      <c r="A119" s="8" t="s">
        <v>4881</v>
      </c>
      <c r="B119" s="8">
        <v>0.43642760331055203</v>
      </c>
      <c r="C119" s="8">
        <v>3.1141138472283698</v>
      </c>
      <c r="D119" s="8">
        <v>3.0487678419119302</v>
      </c>
      <c r="E119" s="8">
        <v>3.1811020705246</v>
      </c>
      <c r="F119" s="8">
        <v>0</v>
      </c>
      <c r="G119" s="8">
        <v>0</v>
      </c>
      <c r="H119" s="8">
        <v>15134</v>
      </c>
      <c r="I119" s="8">
        <v>19543</v>
      </c>
      <c r="J119" s="8">
        <v>2857283</v>
      </c>
      <c r="K119" s="8">
        <v>11490608</v>
      </c>
    </row>
    <row r="120" spans="1:11">
      <c r="A120" s="8" t="s">
        <v>4882</v>
      </c>
      <c r="B120" s="8">
        <v>0.445283889385507</v>
      </c>
      <c r="C120" s="8">
        <v>2.9381427001891698</v>
      </c>
      <c r="D120" s="8">
        <v>2.8764624343121099</v>
      </c>
      <c r="E120" s="8">
        <v>3.0013869777133801</v>
      </c>
      <c r="F120" s="8">
        <v>0</v>
      </c>
      <c r="G120" s="8">
        <v>0</v>
      </c>
      <c r="H120" s="8">
        <v>15442</v>
      </c>
      <c r="I120" s="8">
        <v>19237</v>
      </c>
      <c r="J120" s="8">
        <v>3078928</v>
      </c>
      <c r="K120" s="8">
        <v>11269563</v>
      </c>
    </row>
    <row r="121" spans="1:11">
      <c r="A121" s="8" t="s">
        <v>4883</v>
      </c>
      <c r="B121" s="8">
        <v>0.40835567857451799</v>
      </c>
      <c r="C121" s="8">
        <v>2.5508395071892598</v>
      </c>
      <c r="D121" s="8">
        <v>2.4965064756442601</v>
      </c>
      <c r="E121" s="8">
        <v>2.60629123167696</v>
      </c>
      <c r="F121" s="8">
        <v>0</v>
      </c>
      <c r="G121" s="8">
        <v>0</v>
      </c>
      <c r="H121" s="8">
        <v>14163</v>
      </c>
      <c r="I121" s="8">
        <v>20520</v>
      </c>
      <c r="J121" s="8">
        <v>3055520</v>
      </c>
      <c r="K121" s="8">
        <v>11292506</v>
      </c>
    </row>
    <row r="122" spans="1:11">
      <c r="A122" s="8" t="s">
        <v>4884</v>
      </c>
      <c r="B122" s="8">
        <v>0.37204809549897599</v>
      </c>
      <c r="C122" s="8">
        <v>2.1126223773827602</v>
      </c>
      <c r="D122" s="8">
        <v>2.0669208923696401</v>
      </c>
      <c r="E122" s="8">
        <v>2.15921954922183</v>
      </c>
      <c r="F122" s="8">
        <v>0</v>
      </c>
      <c r="G122" s="8">
        <v>0</v>
      </c>
      <c r="H122" s="8">
        <v>12903</v>
      </c>
      <c r="I122" s="8">
        <v>21778</v>
      </c>
      <c r="J122" s="8">
        <v>3142565</v>
      </c>
      <c r="K122" s="8">
        <v>11205287</v>
      </c>
    </row>
    <row r="123" spans="1:11">
      <c r="A123" s="8" t="s">
        <v>4885</v>
      </c>
      <c r="B123" s="8">
        <v>0.36535078866172599</v>
      </c>
      <c r="C123" s="8">
        <v>2.1978614184172698</v>
      </c>
      <c r="D123" s="8">
        <v>2.1500212937797598</v>
      </c>
      <c r="E123" s="8">
        <v>2.2466999929859299</v>
      </c>
      <c r="F123" s="8">
        <v>0</v>
      </c>
      <c r="G123" s="8">
        <v>0</v>
      </c>
      <c r="H123" s="8">
        <v>12670</v>
      </c>
      <c r="I123" s="8">
        <v>22009</v>
      </c>
      <c r="J123" s="8">
        <v>2978032</v>
      </c>
      <c r="K123" s="8">
        <v>11369678</v>
      </c>
    </row>
    <row r="124" spans="1:11">
      <c r="A124" s="8" t="s">
        <v>4886</v>
      </c>
      <c r="B124" s="8">
        <v>0.412702531280632</v>
      </c>
      <c r="C124" s="8">
        <v>2.4218944278936099</v>
      </c>
      <c r="D124" s="8">
        <v>2.3703579805524999</v>
      </c>
      <c r="E124" s="8">
        <v>2.47438824858685</v>
      </c>
      <c r="F124" s="8">
        <v>0</v>
      </c>
      <c r="G124" s="8">
        <v>0</v>
      </c>
      <c r="H124" s="8">
        <v>14315</v>
      </c>
      <c r="I124" s="8">
        <v>20371</v>
      </c>
      <c r="J124" s="8">
        <v>3227025</v>
      </c>
      <c r="K124" s="8">
        <v>11121865</v>
      </c>
    </row>
    <row r="125" spans="1:11">
      <c r="A125" s="8" t="s">
        <v>4887</v>
      </c>
      <c r="B125" s="8">
        <v>0.45005333410211301</v>
      </c>
      <c r="C125" s="8">
        <v>3.1339989602977001</v>
      </c>
      <c r="D125" s="8">
        <v>3.0681555348282701</v>
      </c>
      <c r="E125" s="8">
        <v>3.2014818551412598</v>
      </c>
      <c r="F125" s="8">
        <v>0</v>
      </c>
      <c r="G125" s="8">
        <v>0</v>
      </c>
      <c r="H125" s="8">
        <v>15611</v>
      </c>
      <c r="I125" s="8">
        <v>19076</v>
      </c>
      <c r="J125" s="8">
        <v>2970863</v>
      </c>
      <c r="K125" s="8">
        <v>11377562</v>
      </c>
    </row>
    <row r="126" spans="1:11">
      <c r="A126" s="8" t="s">
        <v>4888</v>
      </c>
      <c r="B126" s="8">
        <v>0.50185980796401497</v>
      </c>
      <c r="C126" s="8">
        <v>3.4263234176731299</v>
      </c>
      <c r="D126" s="8">
        <v>3.3546755666228001</v>
      </c>
      <c r="E126" s="8">
        <v>3.4997226798839001</v>
      </c>
      <c r="F126" s="8">
        <v>0</v>
      </c>
      <c r="G126" s="8">
        <v>0</v>
      </c>
      <c r="H126" s="8">
        <v>17405</v>
      </c>
      <c r="I126" s="8">
        <v>17276</v>
      </c>
      <c r="J126" s="8">
        <v>3260178</v>
      </c>
      <c r="K126" s="8">
        <v>11087923</v>
      </c>
    </row>
    <row r="127" spans="1:11">
      <c r="A127" s="8" t="s">
        <v>4889</v>
      </c>
      <c r="B127" s="8">
        <v>0.51505103511908201</v>
      </c>
      <c r="C127" s="8">
        <v>3.5323336669457701</v>
      </c>
      <c r="D127" s="8">
        <v>3.4586197316845699</v>
      </c>
      <c r="E127" s="8">
        <v>3.60832234129311</v>
      </c>
      <c r="F127" s="8">
        <v>0</v>
      </c>
      <c r="G127" s="8">
        <v>0</v>
      </c>
      <c r="H127" s="8">
        <v>17863</v>
      </c>
      <c r="I127" s="8">
        <v>16819</v>
      </c>
      <c r="J127" s="8">
        <v>3316772</v>
      </c>
      <c r="K127" s="8">
        <v>11031540</v>
      </c>
    </row>
    <row r="128" spans="1:11">
      <c r="A128" s="8" t="s">
        <v>4890</v>
      </c>
      <c r="B128" s="8">
        <v>0.37973187256739199</v>
      </c>
      <c r="C128" s="8">
        <v>2.6729589734979502</v>
      </c>
      <c r="D128" s="8">
        <v>2.6151503768181499</v>
      </c>
      <c r="E128" s="8">
        <v>2.7315774166073501</v>
      </c>
      <c r="F128" s="8">
        <v>0</v>
      </c>
      <c r="G128" s="8">
        <v>0</v>
      </c>
      <c r="H128" s="8">
        <v>13171</v>
      </c>
      <c r="I128" s="8">
        <v>21514</v>
      </c>
      <c r="J128" s="8">
        <v>2673932</v>
      </c>
      <c r="K128" s="8">
        <v>11673860</v>
      </c>
    </row>
    <row r="129" spans="1:11">
      <c r="A129" s="8" t="s">
        <v>4891</v>
      </c>
      <c r="B129" s="8">
        <v>0.396649655450797</v>
      </c>
      <c r="C129" s="8">
        <v>2.2011875634829101</v>
      </c>
      <c r="D129" s="8">
        <v>2.1541207533680198</v>
      </c>
      <c r="E129" s="8">
        <v>2.24927398566957</v>
      </c>
      <c r="F129" s="8">
        <v>0</v>
      </c>
      <c r="G129" s="8">
        <v>0</v>
      </c>
      <c r="H129" s="8">
        <v>13757</v>
      </c>
      <c r="I129" s="8">
        <v>20926</v>
      </c>
      <c r="J129" s="8">
        <v>3299789</v>
      </c>
      <c r="K129" s="8">
        <v>11048398</v>
      </c>
    </row>
    <row r="130" spans="1:11">
      <c r="A130" s="8" t="s">
        <v>5054</v>
      </c>
      <c r="B130" s="8">
        <v>0.430804279493613</v>
      </c>
      <c r="C130" s="8">
        <v>3.63928350460366</v>
      </c>
      <c r="D130" s="8">
        <v>3.5621456288502098</v>
      </c>
      <c r="E130" s="8">
        <v>3.7175751984773702</v>
      </c>
      <c r="F130" s="8">
        <v>0</v>
      </c>
      <c r="G130" s="8">
        <v>0</v>
      </c>
      <c r="H130" s="8">
        <v>14939</v>
      </c>
      <c r="I130" s="8">
        <v>19738</v>
      </c>
      <c r="J130" s="8">
        <v>2470079</v>
      </c>
      <c r="K130" s="8">
        <v>11877035</v>
      </c>
    </row>
    <row r="131" spans="1:11">
      <c r="A131" s="8" t="s">
        <v>4893</v>
      </c>
      <c r="B131" s="8">
        <v>0.432014761849844</v>
      </c>
      <c r="C131" s="8">
        <v>2.5868130760542698</v>
      </c>
      <c r="D131" s="8">
        <v>2.5323310266976602</v>
      </c>
      <c r="E131" s="8">
        <v>2.6424803186136199</v>
      </c>
      <c r="F131" s="8">
        <v>0</v>
      </c>
      <c r="G131" s="8">
        <v>0</v>
      </c>
      <c r="H131" s="8">
        <v>14984</v>
      </c>
      <c r="I131" s="8">
        <v>19700</v>
      </c>
      <c r="J131" s="8">
        <v>3260214</v>
      </c>
      <c r="K131" s="8">
        <v>11087906</v>
      </c>
    </row>
    <row r="132" spans="1:11">
      <c r="A132" s="8" t="s">
        <v>4894</v>
      </c>
      <c r="B132" s="8">
        <v>0.39049431850954602</v>
      </c>
      <c r="C132" s="8">
        <v>2.0337989601862101</v>
      </c>
      <c r="D132" s="8">
        <v>1.99012939657275</v>
      </c>
      <c r="E132" s="8">
        <v>2.07812003189794</v>
      </c>
      <c r="F132" s="8">
        <v>0</v>
      </c>
      <c r="G132" s="8">
        <v>0</v>
      </c>
      <c r="H132" s="8">
        <v>13540</v>
      </c>
      <c r="I132" s="8">
        <v>21134</v>
      </c>
      <c r="J132" s="8">
        <v>3437102</v>
      </c>
      <c r="K132" s="8">
        <v>10910553</v>
      </c>
    </row>
    <row r="133" spans="1:11">
      <c r="A133" s="8" t="s">
        <v>1107</v>
      </c>
      <c r="B133" s="8">
        <v>0.46280705800945698</v>
      </c>
      <c r="C133" s="8">
        <v>3.10429603509579</v>
      </c>
      <c r="D133" s="8">
        <v>3.0393278575947198</v>
      </c>
      <c r="E133" s="8">
        <v>3.1705541571260798</v>
      </c>
      <c r="F133" s="8">
        <v>0</v>
      </c>
      <c r="G133" s="8">
        <v>0</v>
      </c>
      <c r="H133" s="8">
        <v>16052</v>
      </c>
      <c r="I133" s="8">
        <v>18632</v>
      </c>
      <c r="J133" s="8">
        <v>3116897</v>
      </c>
      <c r="K133" s="8">
        <v>11231035</v>
      </c>
    </row>
    <row r="134" spans="1:11">
      <c r="A134" s="8" t="s">
        <v>4895</v>
      </c>
      <c r="B134" s="8">
        <v>0.406678971046257</v>
      </c>
      <c r="C134" s="8">
        <v>2.7813387202687299</v>
      </c>
      <c r="D134" s="8">
        <v>2.7220303324553998</v>
      </c>
      <c r="E134" s="8">
        <v>2.8418000890047499</v>
      </c>
      <c r="F134" s="8">
        <v>0</v>
      </c>
      <c r="G134" s="8">
        <v>0</v>
      </c>
      <c r="H134" s="8">
        <v>14102</v>
      </c>
      <c r="I134" s="8">
        <v>20574</v>
      </c>
      <c r="J134" s="8">
        <v>2836653</v>
      </c>
      <c r="K134" s="8">
        <v>11510619</v>
      </c>
    </row>
    <row r="135" spans="1:11">
      <c r="A135" s="8" t="s">
        <v>4896</v>
      </c>
      <c r="B135" s="8">
        <v>0.44317886905620102</v>
      </c>
      <c r="C135" s="8">
        <v>2.87096226355703</v>
      </c>
      <c r="D135" s="8">
        <v>2.8107159351070301</v>
      </c>
      <c r="E135" s="8">
        <v>2.9329721263303701</v>
      </c>
      <c r="F135" s="8">
        <v>0</v>
      </c>
      <c r="G135" s="8">
        <v>0</v>
      </c>
      <c r="H135" s="8">
        <v>15369</v>
      </c>
      <c r="I135" s="8">
        <v>19310</v>
      </c>
      <c r="J135" s="8">
        <v>3114020</v>
      </c>
      <c r="K135" s="8">
        <v>11233685</v>
      </c>
    </row>
    <row r="136" spans="1:11">
      <c r="A136" s="8" t="s">
        <v>4897</v>
      </c>
      <c r="B136" s="8">
        <v>0.42495891121939999</v>
      </c>
      <c r="C136" s="8">
        <v>2.9466735457775499</v>
      </c>
      <c r="D136" s="8">
        <v>2.8843688796749301</v>
      </c>
      <c r="E136" s="8">
        <v>3.0103341951070401</v>
      </c>
      <c r="F136" s="8">
        <v>0</v>
      </c>
      <c r="G136" s="8">
        <v>0</v>
      </c>
      <c r="H136" s="8">
        <v>14738</v>
      </c>
      <c r="I136" s="8">
        <v>19943</v>
      </c>
      <c r="J136" s="8">
        <v>2876753</v>
      </c>
      <c r="K136" s="8">
        <v>11470726</v>
      </c>
    </row>
    <row r="137" spans="1:11">
      <c r="A137" s="8" t="s">
        <v>4898</v>
      </c>
      <c r="B137" s="8">
        <v>0.32395097332372003</v>
      </c>
      <c r="C137" s="8">
        <v>2.2253456082389298</v>
      </c>
      <c r="D137" s="8">
        <v>2.1754680783228602</v>
      </c>
      <c r="E137" s="8">
        <v>2.2761281661488302</v>
      </c>
      <c r="F137" s="8">
        <v>0</v>
      </c>
      <c r="G137" s="8">
        <v>0</v>
      </c>
      <c r="H137" s="8">
        <v>11233</v>
      </c>
      <c r="I137" s="8">
        <v>23442</v>
      </c>
      <c r="J137" s="8">
        <v>2542058</v>
      </c>
      <c r="K137" s="8">
        <v>11805371</v>
      </c>
    </row>
    <row r="138" spans="1:11">
      <c r="A138" s="8" t="s">
        <v>4899</v>
      </c>
      <c r="B138" s="8">
        <v>0.44770912026758197</v>
      </c>
      <c r="C138" s="8">
        <v>2.98506610184281</v>
      </c>
      <c r="D138" s="8">
        <v>2.9221758520709602</v>
      </c>
      <c r="E138" s="8">
        <v>3.0491520374442298</v>
      </c>
      <c r="F138" s="8">
        <v>0</v>
      </c>
      <c r="G138" s="8">
        <v>0</v>
      </c>
      <c r="H138" s="8">
        <v>15527</v>
      </c>
      <c r="I138" s="8">
        <v>19154</v>
      </c>
      <c r="J138" s="8">
        <v>3064210</v>
      </c>
      <c r="K138" s="8">
        <v>11283561</v>
      </c>
    </row>
    <row r="139" spans="1:11">
      <c r="A139" s="8" t="s">
        <v>4900</v>
      </c>
      <c r="B139" s="8">
        <v>0.43287197231833902</v>
      </c>
      <c r="C139" s="8">
        <v>2.9181707983341298</v>
      </c>
      <c r="D139" s="8">
        <v>2.8565828523882901</v>
      </c>
      <c r="E139" s="8">
        <v>2.9811855848581699</v>
      </c>
      <c r="F139" s="8">
        <v>0</v>
      </c>
      <c r="G139" s="8">
        <v>0</v>
      </c>
      <c r="H139" s="8">
        <v>15012</v>
      </c>
      <c r="I139" s="8">
        <v>19668</v>
      </c>
      <c r="J139" s="8">
        <v>2974669</v>
      </c>
      <c r="K139" s="8">
        <v>11372935</v>
      </c>
    </row>
    <row r="140" spans="1:11">
      <c r="A140" s="8" t="s">
        <v>4901</v>
      </c>
      <c r="B140" s="8">
        <v>0.41535444425217699</v>
      </c>
      <c r="C140" s="8">
        <v>3.0022853925289099</v>
      </c>
      <c r="D140" s="8">
        <v>2.93883088519391</v>
      </c>
      <c r="E140" s="8">
        <v>3.0672051948642398</v>
      </c>
      <c r="F140" s="8">
        <v>0</v>
      </c>
      <c r="G140" s="8">
        <v>0</v>
      </c>
      <c r="H140" s="8">
        <v>14402</v>
      </c>
      <c r="I140" s="8">
        <v>20272</v>
      </c>
      <c r="J140" s="8">
        <v>2745298</v>
      </c>
      <c r="K140" s="8">
        <v>11601934</v>
      </c>
    </row>
    <row r="141" spans="1:11">
      <c r="A141" s="8" t="s">
        <v>4902</v>
      </c>
      <c r="B141" s="8">
        <v>0.41775035321934201</v>
      </c>
      <c r="C141" s="8">
        <v>2.92100006834132</v>
      </c>
      <c r="D141" s="8">
        <v>2.8590586034108298</v>
      </c>
      <c r="E141" s="8">
        <v>2.9841802117367799</v>
      </c>
      <c r="F141" s="8">
        <v>0</v>
      </c>
      <c r="G141" s="8">
        <v>0</v>
      </c>
      <c r="H141" s="8">
        <v>14488</v>
      </c>
      <c r="I141" s="8">
        <v>20193</v>
      </c>
      <c r="J141" s="8">
        <v>2829151</v>
      </c>
      <c r="K141" s="8">
        <v>11518202</v>
      </c>
    </row>
    <row r="142" spans="1:11">
      <c r="A142" s="8" t="s">
        <v>4903</v>
      </c>
      <c r="B142" s="8">
        <v>0.41419674777995602</v>
      </c>
      <c r="C142" s="8">
        <v>3.9189915009413498</v>
      </c>
      <c r="D142" s="8">
        <v>3.8358911446966899</v>
      </c>
      <c r="E142" s="8">
        <v>4.0040518621438599</v>
      </c>
      <c r="F142" s="8">
        <v>0</v>
      </c>
      <c r="G142" s="8">
        <v>0</v>
      </c>
      <c r="H142" s="8">
        <v>14366</v>
      </c>
      <c r="I142" s="8">
        <v>20318</v>
      </c>
      <c r="J142" s="8">
        <v>2192848</v>
      </c>
      <c r="K142" s="8">
        <v>12154047</v>
      </c>
    </row>
    <row r="143" spans="1:11">
      <c r="A143" s="8" t="s">
        <v>4904</v>
      </c>
      <c r="B143" s="8">
        <v>0.367565229926481</v>
      </c>
      <c r="C143" s="8">
        <v>2.37831564608438</v>
      </c>
      <c r="D143" s="8">
        <v>2.3267399540429401</v>
      </c>
      <c r="E143" s="8">
        <v>2.4309929412942402</v>
      </c>
      <c r="F143" s="8">
        <v>0</v>
      </c>
      <c r="G143" s="8">
        <v>0</v>
      </c>
      <c r="H143" s="8">
        <v>12749</v>
      </c>
      <c r="I143" s="8">
        <v>21936</v>
      </c>
      <c r="J143" s="8">
        <v>2817516</v>
      </c>
      <c r="K143" s="8">
        <v>11529665</v>
      </c>
    </row>
    <row r="144" spans="1:11">
      <c r="A144" s="8" t="s">
        <v>4905</v>
      </c>
      <c r="B144" s="8">
        <v>0.46017877739330998</v>
      </c>
      <c r="C144" s="8">
        <v>3.23553336509812</v>
      </c>
      <c r="D144" s="8">
        <v>3.1678024738402302</v>
      </c>
      <c r="E144" s="8">
        <v>3.3051776819584902</v>
      </c>
      <c r="F144" s="8">
        <v>0</v>
      </c>
      <c r="G144" s="8">
        <v>0</v>
      </c>
      <c r="H144" s="8">
        <v>15959</v>
      </c>
      <c r="I144" s="8">
        <v>18721</v>
      </c>
      <c r="J144" s="8">
        <v>2991809</v>
      </c>
      <c r="K144" s="8">
        <v>11355882</v>
      </c>
    </row>
    <row r="145" spans="1:11">
      <c r="A145" s="8" t="s">
        <v>4906</v>
      </c>
      <c r="B145" s="8">
        <v>0.41174605005189702</v>
      </c>
      <c r="C145" s="8">
        <v>2.7806834190205101</v>
      </c>
      <c r="D145" s="8">
        <v>2.72137997355853</v>
      </c>
      <c r="E145" s="8">
        <v>2.8408799403632301</v>
      </c>
      <c r="F145" s="8">
        <v>0</v>
      </c>
      <c r="G145" s="8">
        <v>0</v>
      </c>
      <c r="H145" s="8">
        <v>14281</v>
      </c>
      <c r="I145" s="8">
        <v>20403</v>
      </c>
      <c r="J145" s="8">
        <v>2885341</v>
      </c>
      <c r="K145" s="8">
        <v>11462129</v>
      </c>
    </row>
    <row r="146" spans="1:11">
      <c r="A146" s="8" t="s">
        <v>1103</v>
      </c>
      <c r="B146" s="8">
        <v>0.49114814601234102</v>
      </c>
      <c r="C146" s="8">
        <v>3.6589801711615402</v>
      </c>
      <c r="D146" s="8">
        <v>3.5824423595699102</v>
      </c>
      <c r="E146" s="8">
        <v>3.7371903961875099</v>
      </c>
      <c r="F146" s="8">
        <v>0</v>
      </c>
      <c r="G146" s="8">
        <v>0</v>
      </c>
      <c r="H146" s="8">
        <v>17034</v>
      </c>
      <c r="I146" s="8">
        <v>17648</v>
      </c>
      <c r="J146" s="8">
        <v>2994885</v>
      </c>
      <c r="K146" s="8">
        <v>11352701</v>
      </c>
    </row>
    <row r="147" spans="1:11">
      <c r="A147" s="8" t="s">
        <v>4907</v>
      </c>
      <c r="B147" s="8">
        <v>0.44217628232851802</v>
      </c>
      <c r="C147" s="8">
        <v>2.9780226812455899</v>
      </c>
      <c r="D147" s="8">
        <v>2.91533608549538</v>
      </c>
      <c r="E147" s="8">
        <v>3.0422765332464401</v>
      </c>
      <c r="F147" s="8">
        <v>0</v>
      </c>
      <c r="G147" s="8">
        <v>0</v>
      </c>
      <c r="H147" s="8">
        <v>15336</v>
      </c>
      <c r="I147" s="8">
        <v>19347</v>
      </c>
      <c r="J147" s="8">
        <v>3016344</v>
      </c>
      <c r="K147" s="8">
        <v>11332161</v>
      </c>
    </row>
    <row r="148" spans="1:11">
      <c r="A148" s="8" t="s">
        <v>4908</v>
      </c>
      <c r="B148" s="8">
        <v>0.28543414943622603</v>
      </c>
      <c r="C148" s="8">
        <v>1.8404713342677801</v>
      </c>
      <c r="D148" s="8">
        <v>1.7978132287097599</v>
      </c>
      <c r="E148" s="8">
        <v>1.8840264381810199</v>
      </c>
      <c r="F148" s="8">
        <v>0</v>
      </c>
      <c r="G148" s="8">
        <v>0</v>
      </c>
      <c r="H148" s="8">
        <v>9898</v>
      </c>
      <c r="I148" s="8">
        <v>24779</v>
      </c>
      <c r="J148" s="8">
        <v>2558582</v>
      </c>
      <c r="K148" s="8">
        <v>11788751</v>
      </c>
    </row>
    <row r="149" spans="1:11">
      <c r="A149" s="8" t="s">
        <v>4909</v>
      </c>
      <c r="B149" s="8">
        <v>0.31778988955215298</v>
      </c>
      <c r="C149" s="8">
        <v>2.0409217804914501</v>
      </c>
      <c r="D149" s="8">
        <v>1.9950852378472701</v>
      </c>
      <c r="E149" s="8">
        <v>2.0876594883177901</v>
      </c>
      <c r="F149" s="8">
        <v>0</v>
      </c>
      <c r="G149" s="8">
        <v>0</v>
      </c>
      <c r="H149" s="8">
        <v>11020</v>
      </c>
      <c r="I149" s="8">
        <v>23657</v>
      </c>
      <c r="J149" s="8">
        <v>2666233</v>
      </c>
      <c r="K149" s="8">
        <v>11681229</v>
      </c>
    </row>
    <row r="150" spans="1:11">
      <c r="A150" s="8" t="s">
        <v>4910</v>
      </c>
      <c r="B150" s="8">
        <v>0.33261226962014401</v>
      </c>
      <c r="C150" s="8">
        <v>1.97584338938872</v>
      </c>
      <c r="D150" s="8">
        <v>1.93175040715393</v>
      </c>
      <c r="E150" s="8">
        <v>2.0205858787985198</v>
      </c>
      <c r="F150" s="8">
        <v>0</v>
      </c>
      <c r="G150" s="8">
        <v>0</v>
      </c>
      <c r="H150" s="8">
        <v>11532</v>
      </c>
      <c r="I150" s="8">
        <v>23139</v>
      </c>
      <c r="J150" s="8">
        <v>2890075</v>
      </c>
      <c r="K150" s="8">
        <v>11457224</v>
      </c>
    </row>
    <row r="151" spans="1:11">
      <c r="A151" s="8" t="s">
        <v>4911</v>
      </c>
      <c r="B151" s="8">
        <v>0.45331872441035698</v>
      </c>
      <c r="C151" s="8">
        <v>2.9854956713746001</v>
      </c>
      <c r="D151" s="8">
        <v>2.9226951384983502</v>
      </c>
      <c r="E151" s="8">
        <v>3.0495001031303599</v>
      </c>
      <c r="F151" s="8">
        <v>0</v>
      </c>
      <c r="G151" s="8">
        <v>0</v>
      </c>
      <c r="H151" s="8">
        <v>15722</v>
      </c>
      <c r="I151" s="8">
        <v>18960</v>
      </c>
      <c r="J151" s="8">
        <v>3118818</v>
      </c>
      <c r="K151" s="8">
        <v>11228925</v>
      </c>
    </row>
    <row r="152" spans="1:11">
      <c r="A152" s="8" t="s">
        <v>4912</v>
      </c>
      <c r="B152" s="8">
        <v>0.48833857064606301</v>
      </c>
      <c r="C152" s="8">
        <v>2.9160723832091402</v>
      </c>
      <c r="D152" s="8">
        <v>2.85517116020115</v>
      </c>
      <c r="E152" s="8">
        <v>2.9784671946853001</v>
      </c>
      <c r="F152" s="8">
        <v>0</v>
      </c>
      <c r="G152" s="8">
        <v>0</v>
      </c>
      <c r="H152" s="8">
        <v>16939</v>
      </c>
      <c r="I152" s="8">
        <v>17748</v>
      </c>
      <c r="J152" s="8">
        <v>3538015</v>
      </c>
      <c r="K152" s="8">
        <v>10810076</v>
      </c>
    </row>
    <row r="153" spans="1:11">
      <c r="A153" s="8" t="s">
        <v>4913</v>
      </c>
      <c r="B153" s="8">
        <v>0.33331410774022402</v>
      </c>
      <c r="C153" s="8">
        <v>2.1954535075466701</v>
      </c>
      <c r="D153" s="8">
        <v>2.1467820134626199</v>
      </c>
      <c r="E153" s="8">
        <v>2.2450563571774298</v>
      </c>
      <c r="F153" s="8">
        <v>0</v>
      </c>
      <c r="G153" s="8">
        <v>0</v>
      </c>
      <c r="H153" s="8">
        <v>11558</v>
      </c>
      <c r="I153" s="8">
        <v>23118</v>
      </c>
      <c r="J153" s="8">
        <v>2661166</v>
      </c>
      <c r="K153" s="8">
        <v>11685843</v>
      </c>
    </row>
    <row r="154" spans="1:11">
      <c r="A154" s="8" t="s">
        <v>4914</v>
      </c>
      <c r="B154" s="8">
        <v>0.26211212365901498</v>
      </c>
      <c r="C154" s="8">
        <v>2.2200085821372402</v>
      </c>
      <c r="D154" s="8">
        <v>2.1670401295130701</v>
      </c>
      <c r="E154" s="8">
        <v>2.2739400456209302</v>
      </c>
      <c r="F154" s="8">
        <v>0</v>
      </c>
      <c r="G154" s="8">
        <v>0</v>
      </c>
      <c r="H154" s="8">
        <v>9089</v>
      </c>
      <c r="I154" s="8">
        <v>25587</v>
      </c>
      <c r="J154" s="8">
        <v>1979018</v>
      </c>
      <c r="K154" s="8">
        <v>12368221</v>
      </c>
    </row>
    <row r="155" spans="1:11">
      <c r="A155" s="8" t="s">
        <v>4915</v>
      </c>
      <c r="B155" s="8">
        <v>0.38453108778405798</v>
      </c>
      <c r="C155" s="8">
        <v>1.98364513443851</v>
      </c>
      <c r="D155" s="8">
        <v>1.94090132463968</v>
      </c>
      <c r="E155" s="8">
        <v>2.0271739467322698</v>
      </c>
      <c r="F155" s="8">
        <v>0</v>
      </c>
      <c r="G155" s="8">
        <v>0</v>
      </c>
      <c r="H155" s="8">
        <v>13334</v>
      </c>
      <c r="I155" s="8">
        <v>21342</v>
      </c>
      <c r="J155" s="8">
        <v>3436769</v>
      </c>
      <c r="K155" s="8">
        <v>10911086</v>
      </c>
    </row>
    <row r="156" spans="1:11">
      <c r="A156" s="8" t="s">
        <v>4916</v>
      </c>
      <c r="B156" s="8">
        <v>0.40859812006228002</v>
      </c>
      <c r="C156" s="8">
        <v>2.7958773491815698</v>
      </c>
      <c r="D156" s="8">
        <v>2.73651889004958</v>
      </c>
      <c r="E156" s="8">
        <v>2.8566175130998102</v>
      </c>
      <c r="F156" s="8">
        <v>0</v>
      </c>
      <c r="G156" s="8">
        <v>0</v>
      </c>
      <c r="H156" s="8">
        <v>14171</v>
      </c>
      <c r="I156" s="8">
        <v>20511</v>
      </c>
      <c r="J156" s="8">
        <v>2843022</v>
      </c>
      <c r="K156" s="8">
        <v>11504967</v>
      </c>
    </row>
    <row r="157" spans="1:11">
      <c r="A157" s="8" t="s">
        <v>4917</v>
      </c>
      <c r="B157" s="8">
        <v>0.44769017821097001</v>
      </c>
      <c r="C157" s="8">
        <v>2.5643811394162999</v>
      </c>
      <c r="D157" s="8">
        <v>2.5104072809274798</v>
      </c>
      <c r="E157" s="8">
        <v>2.61947645081518</v>
      </c>
      <c r="F157" s="8">
        <v>0</v>
      </c>
      <c r="G157" s="8">
        <v>0</v>
      </c>
      <c r="H157" s="8">
        <v>15525</v>
      </c>
      <c r="I157" s="8">
        <v>19153</v>
      </c>
      <c r="J157" s="8">
        <v>3446118</v>
      </c>
      <c r="K157" s="8">
        <v>10902287</v>
      </c>
    </row>
    <row r="158" spans="1:11">
      <c r="A158" s="8" t="s">
        <v>4918</v>
      </c>
      <c r="B158" s="8">
        <v>0.479640096896989</v>
      </c>
      <c r="C158" s="8">
        <v>3.5523586543557699</v>
      </c>
      <c r="D158" s="8">
        <v>3.4779982201722999</v>
      </c>
      <c r="E158" s="8">
        <v>3.6279256947678902</v>
      </c>
      <c r="F158" s="8">
        <v>0</v>
      </c>
      <c r="G158" s="8">
        <v>0</v>
      </c>
      <c r="H158" s="8">
        <v>16632</v>
      </c>
      <c r="I158" s="8">
        <v>18044</v>
      </c>
      <c r="J158" s="8">
        <v>2956101</v>
      </c>
      <c r="K158" s="8">
        <v>11391961</v>
      </c>
    </row>
    <row r="159" spans="1:11">
      <c r="A159" s="8" t="s">
        <v>4919</v>
      </c>
      <c r="B159" s="8">
        <v>0.42402837043017</v>
      </c>
      <c r="C159" s="8">
        <v>2.41120496623514</v>
      </c>
      <c r="D159" s="8">
        <v>2.3600122795637399</v>
      </c>
      <c r="E159" s="8">
        <v>2.4633595199351199</v>
      </c>
      <c r="F159" s="8">
        <v>0</v>
      </c>
      <c r="G159" s="8">
        <v>0</v>
      </c>
      <c r="H159" s="8">
        <v>14707</v>
      </c>
      <c r="I159" s="8">
        <v>19977</v>
      </c>
      <c r="J159" s="8">
        <v>3356100</v>
      </c>
      <c r="K159" s="8">
        <v>10991928</v>
      </c>
    </row>
    <row r="160" spans="1:11">
      <c r="A160" s="8" t="s">
        <v>4920</v>
      </c>
      <c r="B160" s="8">
        <v>0.43019031141868502</v>
      </c>
      <c r="C160" s="8">
        <v>3.3424564976456499</v>
      </c>
      <c r="D160" s="8">
        <v>3.2718195280696598</v>
      </c>
      <c r="E160" s="8">
        <v>3.41490949762568</v>
      </c>
      <c r="F160" s="8">
        <v>0</v>
      </c>
      <c r="G160" s="8">
        <v>0</v>
      </c>
      <c r="H160" s="8">
        <v>14919</v>
      </c>
      <c r="I160" s="8">
        <v>19761</v>
      </c>
      <c r="J160" s="8">
        <v>2643589</v>
      </c>
      <c r="K160" s="8">
        <v>11703855</v>
      </c>
    </row>
    <row r="161" spans="1:11">
      <c r="A161" s="8" t="s">
        <v>4921</v>
      </c>
      <c r="B161" s="8">
        <v>0.49049912055592398</v>
      </c>
      <c r="C161" s="8">
        <v>3.28248395967662</v>
      </c>
      <c r="D161" s="8">
        <v>3.2139356069837302</v>
      </c>
      <c r="E161" s="8">
        <v>3.3529357461962399</v>
      </c>
      <c r="F161" s="8">
        <v>0</v>
      </c>
      <c r="G161" s="8">
        <v>0</v>
      </c>
      <c r="H161" s="8">
        <v>17011</v>
      </c>
      <c r="I161" s="8">
        <v>17670</v>
      </c>
      <c r="J161" s="8">
        <v>3253552</v>
      </c>
      <c r="K161" s="8">
        <v>11093609</v>
      </c>
    </row>
    <row r="162" spans="1:11">
      <c r="A162" s="8" t="s">
        <v>4922</v>
      </c>
      <c r="B162" s="8">
        <v>0.45562283737024201</v>
      </c>
      <c r="C162" s="8">
        <v>2.46880542759977</v>
      </c>
      <c r="D162" s="8">
        <v>2.4169136464685699</v>
      </c>
      <c r="E162" s="8">
        <v>2.52173136819885</v>
      </c>
      <c r="F162" s="8">
        <v>0</v>
      </c>
      <c r="G162" s="8">
        <v>0</v>
      </c>
      <c r="H162" s="8">
        <v>15801</v>
      </c>
      <c r="I162" s="8">
        <v>18879</v>
      </c>
      <c r="J162" s="8">
        <v>3632649</v>
      </c>
      <c r="K162" s="8">
        <v>10715278</v>
      </c>
    </row>
    <row r="163" spans="1:11">
      <c r="A163" s="8" t="s">
        <v>1093</v>
      </c>
      <c r="B163" s="8">
        <v>0.46694155301173601</v>
      </c>
      <c r="C163" s="8">
        <v>3.1730055269408299</v>
      </c>
      <c r="D163" s="8">
        <v>3.1067651048953402</v>
      </c>
      <c r="E163" s="8">
        <v>3.24094482828498</v>
      </c>
      <c r="F163" s="8">
        <v>0</v>
      </c>
      <c r="G163" s="8">
        <v>0</v>
      </c>
      <c r="H163" s="8">
        <v>16194</v>
      </c>
      <c r="I163" s="8">
        <v>18487</v>
      </c>
      <c r="J163" s="8">
        <v>3104043</v>
      </c>
      <c r="K163" s="8">
        <v>11243920</v>
      </c>
    </row>
    <row r="164" spans="1:11">
      <c r="A164" s="8" t="s">
        <v>1110</v>
      </c>
      <c r="B164" s="8">
        <v>0.42164297453937299</v>
      </c>
      <c r="C164" s="8">
        <v>2.30368589379189</v>
      </c>
      <c r="D164" s="8">
        <v>2.2547431047816602</v>
      </c>
      <c r="E164" s="8">
        <v>2.3534435334279098</v>
      </c>
      <c r="F164" s="8">
        <v>0</v>
      </c>
      <c r="G164" s="8">
        <v>0</v>
      </c>
      <c r="H164" s="8">
        <v>14623</v>
      </c>
      <c r="I164" s="8">
        <v>20058</v>
      </c>
      <c r="J164" s="8">
        <v>3448982</v>
      </c>
      <c r="K164" s="8">
        <v>10898376</v>
      </c>
    </row>
    <row r="165" spans="1:11">
      <c r="A165" s="8" t="s">
        <v>1111</v>
      </c>
      <c r="B165" s="8">
        <v>0.49419124218051802</v>
      </c>
      <c r="C165" s="8">
        <v>2.7761570784598999</v>
      </c>
      <c r="D165" s="8">
        <v>2.71811384083014</v>
      </c>
      <c r="E165" s="8">
        <v>2.8354392265451498</v>
      </c>
      <c r="F165" s="8">
        <v>0</v>
      </c>
      <c r="G165" s="8">
        <v>0</v>
      </c>
      <c r="H165" s="8">
        <v>17143</v>
      </c>
      <c r="I165" s="8">
        <v>17546</v>
      </c>
      <c r="J165" s="8">
        <v>3735009</v>
      </c>
      <c r="K165" s="8">
        <v>10612726</v>
      </c>
    </row>
    <row r="166" spans="1:11">
      <c r="A166" s="8" t="s">
        <v>4923</v>
      </c>
      <c r="B166" s="8">
        <v>0.43452432448020301</v>
      </c>
      <c r="C166" s="8">
        <v>3.8685678904712901</v>
      </c>
      <c r="D166" s="8">
        <v>3.7864437491435701</v>
      </c>
      <c r="E166" s="8">
        <v>3.9522648337263302</v>
      </c>
      <c r="F166" s="8">
        <v>0</v>
      </c>
      <c r="G166" s="8">
        <v>0</v>
      </c>
      <c r="H166" s="8">
        <v>15068</v>
      </c>
      <c r="I166" s="8">
        <v>19609</v>
      </c>
      <c r="J166" s="8">
        <v>2377485</v>
      </c>
      <c r="K166" s="8">
        <v>11969231</v>
      </c>
    </row>
    <row r="167" spans="1:11">
      <c r="A167" s="8" t="s">
        <v>4924</v>
      </c>
      <c r="B167" s="8">
        <v>0.35168257446869899</v>
      </c>
      <c r="C167" s="8">
        <v>2.2594164047756098</v>
      </c>
      <c r="D167" s="8">
        <v>2.2097761313363402</v>
      </c>
      <c r="E167" s="8">
        <v>2.3098871962028502</v>
      </c>
      <c r="F167" s="8">
        <v>0</v>
      </c>
      <c r="G167" s="8">
        <v>0</v>
      </c>
      <c r="H167" s="8">
        <v>12196</v>
      </c>
      <c r="I167" s="8">
        <v>22483</v>
      </c>
      <c r="J167" s="8">
        <v>2777718</v>
      </c>
      <c r="K167" s="8">
        <v>11569618</v>
      </c>
    </row>
    <row r="168" spans="1:11">
      <c r="A168" s="8" t="s">
        <v>4925</v>
      </c>
      <c r="B168" s="8">
        <v>0.46113033448673602</v>
      </c>
      <c r="C168" s="8">
        <v>3.51107350504238</v>
      </c>
      <c r="D168" s="8">
        <v>3.4373492471456402</v>
      </c>
      <c r="E168" s="8">
        <v>3.5864107502611802</v>
      </c>
      <c r="F168" s="8">
        <v>0</v>
      </c>
      <c r="G168" s="8">
        <v>0</v>
      </c>
      <c r="H168" s="8">
        <v>15992</v>
      </c>
      <c r="I168" s="8">
        <v>18688</v>
      </c>
      <c r="J168" s="8">
        <v>2811546</v>
      </c>
      <c r="K168" s="8">
        <v>11535733</v>
      </c>
    </row>
    <row r="169" spans="1:11">
      <c r="A169" s="8" t="s">
        <v>4926</v>
      </c>
      <c r="B169" s="8">
        <v>0.44563963548275498</v>
      </c>
      <c r="C169" s="8">
        <v>3.2203077413606001</v>
      </c>
      <c r="D169" s="8">
        <v>3.1529251685203099</v>
      </c>
      <c r="E169" s="8">
        <v>3.2897380861945398</v>
      </c>
      <c r="F169" s="8">
        <v>0</v>
      </c>
      <c r="G169" s="8">
        <v>0</v>
      </c>
      <c r="H169" s="8">
        <v>15453</v>
      </c>
      <c r="I169" s="8">
        <v>19223</v>
      </c>
      <c r="J169" s="8">
        <v>2865891</v>
      </c>
      <c r="K169" s="8">
        <v>11481415</v>
      </c>
    </row>
    <row r="170" spans="1:11">
      <c r="A170" s="8" t="s">
        <v>4927</v>
      </c>
      <c r="B170" s="8">
        <v>0.402462585426339</v>
      </c>
      <c r="C170" s="8">
        <v>2.9299178221251601</v>
      </c>
      <c r="D170" s="8">
        <v>2.8674458782463401</v>
      </c>
      <c r="E170" s="8">
        <v>2.99381577668114</v>
      </c>
      <c r="F170" s="8">
        <v>0</v>
      </c>
      <c r="G170" s="8">
        <v>0</v>
      </c>
      <c r="H170" s="8">
        <v>13957</v>
      </c>
      <c r="I170" s="8">
        <v>20722</v>
      </c>
      <c r="J170" s="8">
        <v>2681603</v>
      </c>
      <c r="K170" s="8">
        <v>11665454</v>
      </c>
    </row>
    <row r="171" spans="1:11">
      <c r="A171" s="8" t="s">
        <v>4928</v>
      </c>
      <c r="B171" s="8">
        <v>0.40500562267523998</v>
      </c>
      <c r="C171" s="8">
        <v>2.8481441556887801</v>
      </c>
      <c r="D171" s="8">
        <v>2.78746966981155</v>
      </c>
      <c r="E171" s="8">
        <v>2.91018373922781</v>
      </c>
      <c r="F171" s="8">
        <v>0</v>
      </c>
      <c r="G171" s="8">
        <v>0</v>
      </c>
      <c r="H171" s="8">
        <v>14046</v>
      </c>
      <c r="I171" s="8">
        <v>20635</v>
      </c>
      <c r="J171" s="8">
        <v>2767484</v>
      </c>
      <c r="K171" s="8">
        <v>11579823</v>
      </c>
    </row>
    <row r="172" spans="1:11">
      <c r="A172" s="8" t="s">
        <v>4929</v>
      </c>
      <c r="B172" s="8">
        <v>0.47697586574781597</v>
      </c>
      <c r="C172" s="8">
        <v>3.26095120426239</v>
      </c>
      <c r="D172" s="8">
        <v>3.1926874320874101</v>
      </c>
      <c r="E172" s="8">
        <v>3.3305193563612399</v>
      </c>
      <c r="F172" s="8">
        <v>0</v>
      </c>
      <c r="G172" s="8">
        <v>0</v>
      </c>
      <c r="H172" s="8">
        <v>16542</v>
      </c>
      <c r="I172" s="8">
        <v>18139</v>
      </c>
      <c r="J172" s="8">
        <v>3135458</v>
      </c>
      <c r="K172" s="8">
        <v>11211930</v>
      </c>
    </row>
    <row r="173" spans="1:11">
      <c r="A173" s="8" t="s">
        <v>4930</v>
      </c>
      <c r="B173" s="8">
        <v>0.429341714483435</v>
      </c>
      <c r="C173" s="8">
        <v>2.9041739097734398</v>
      </c>
      <c r="D173" s="8">
        <v>2.8428165745306599</v>
      </c>
      <c r="E173" s="8">
        <v>2.9668353075074099</v>
      </c>
      <c r="F173" s="8">
        <v>0</v>
      </c>
      <c r="G173" s="8">
        <v>0</v>
      </c>
      <c r="H173" s="8">
        <v>14890</v>
      </c>
      <c r="I173" s="8">
        <v>19791</v>
      </c>
      <c r="J173" s="8">
        <v>2952099</v>
      </c>
      <c r="K173" s="8">
        <v>11395362</v>
      </c>
    </row>
    <row r="174" spans="1:11">
      <c r="A174" s="8" t="s">
        <v>4931</v>
      </c>
      <c r="B174" s="8">
        <v>0.436231549815498</v>
      </c>
      <c r="C174" s="8">
        <v>3.02441618482779</v>
      </c>
      <c r="D174" s="8">
        <v>2.9606967027424398</v>
      </c>
      <c r="E174" s="8">
        <v>3.08956528476183</v>
      </c>
      <c r="F174" s="8">
        <v>0</v>
      </c>
      <c r="G174" s="8">
        <v>0</v>
      </c>
      <c r="H174" s="8">
        <v>15132</v>
      </c>
      <c r="I174" s="8">
        <v>19556</v>
      </c>
      <c r="J174" s="8">
        <v>2922959</v>
      </c>
      <c r="K174" s="8">
        <v>11424958</v>
      </c>
    </row>
    <row r="175" spans="1:11">
      <c r="A175" s="8" t="s">
        <v>4932</v>
      </c>
      <c r="B175" s="8">
        <v>0.46543074616537899</v>
      </c>
      <c r="C175" s="8">
        <v>3.1919266161965201</v>
      </c>
      <c r="D175" s="8">
        <v>3.1252600605384901</v>
      </c>
      <c r="E175" s="8">
        <v>3.26054939524863</v>
      </c>
      <c r="F175" s="8">
        <v>0</v>
      </c>
      <c r="G175" s="8">
        <v>0</v>
      </c>
      <c r="H175" s="8">
        <v>16143</v>
      </c>
      <c r="I175" s="8">
        <v>18541</v>
      </c>
      <c r="J175" s="8">
        <v>3074856</v>
      </c>
      <c r="K175" s="8">
        <v>11272901</v>
      </c>
    </row>
    <row r="176" spans="1:11">
      <c r="A176" s="8" t="s">
        <v>1116</v>
      </c>
      <c r="B176" s="8">
        <v>0.368378557628536</v>
      </c>
      <c r="C176" s="8">
        <v>3.1857872735936801</v>
      </c>
      <c r="D176" s="8">
        <v>3.1165094936815101</v>
      </c>
      <c r="E176" s="8">
        <v>3.2565553882171998</v>
      </c>
      <c r="F176" s="8">
        <v>0</v>
      </c>
      <c r="G176" s="8">
        <v>0</v>
      </c>
      <c r="H176" s="8">
        <v>12775</v>
      </c>
      <c r="I176" s="8">
        <v>21904</v>
      </c>
      <c r="J176" s="8">
        <v>2220070</v>
      </c>
      <c r="K176" s="8">
        <v>12126789</v>
      </c>
    </row>
    <row r="177" spans="1:11">
      <c r="A177" s="8" t="s">
        <v>4933</v>
      </c>
      <c r="B177" s="8">
        <v>0.39281388776746101</v>
      </c>
      <c r="C177" s="8">
        <v>3.3221721231738099</v>
      </c>
      <c r="D177" s="8">
        <v>3.2511996384265802</v>
      </c>
      <c r="E177" s="8">
        <v>3.3947999042967698</v>
      </c>
      <c r="F177" s="8">
        <v>0</v>
      </c>
      <c r="G177" s="8">
        <v>0</v>
      </c>
      <c r="H177" s="8">
        <v>13622</v>
      </c>
      <c r="I177" s="8">
        <v>21056</v>
      </c>
      <c r="J177" s="8">
        <v>2338473</v>
      </c>
      <c r="K177" s="8">
        <v>12008516</v>
      </c>
    </row>
    <row r="178" spans="1:11">
      <c r="A178" s="8" t="s">
        <v>4934</v>
      </c>
      <c r="B178" s="8">
        <v>0.41675075681130203</v>
      </c>
      <c r="C178" s="8">
        <v>2.6318637932155999</v>
      </c>
      <c r="D178" s="8">
        <v>2.5759141524514</v>
      </c>
      <c r="E178" s="8">
        <v>2.68898724191035</v>
      </c>
      <c r="F178" s="8">
        <v>0</v>
      </c>
      <c r="G178" s="8">
        <v>0</v>
      </c>
      <c r="H178" s="8">
        <v>14455</v>
      </c>
      <c r="I178" s="8">
        <v>20230</v>
      </c>
      <c r="J178" s="8">
        <v>3063626</v>
      </c>
      <c r="K178" s="8">
        <v>11284361</v>
      </c>
    </row>
    <row r="179" spans="1:11">
      <c r="A179" s="8" t="s">
        <v>4935</v>
      </c>
      <c r="B179" s="8">
        <v>0.42519389902834198</v>
      </c>
      <c r="C179" s="8">
        <v>3.45938053669762</v>
      </c>
      <c r="D179" s="8">
        <v>3.3858511608256499</v>
      </c>
      <c r="E179" s="8">
        <v>3.5338217994046799</v>
      </c>
      <c r="F179" s="8">
        <v>0</v>
      </c>
      <c r="G179" s="8">
        <v>0</v>
      </c>
      <c r="H179" s="8">
        <v>14747</v>
      </c>
      <c r="I179" s="8">
        <v>19936</v>
      </c>
      <c r="J179" s="8">
        <v>2527401</v>
      </c>
      <c r="K179" s="8">
        <v>11819709</v>
      </c>
    </row>
    <row r="180" spans="1:11">
      <c r="A180" s="8" t="s">
        <v>1092</v>
      </c>
      <c r="B180" s="8">
        <v>0.533192986503634</v>
      </c>
      <c r="C180" s="8">
        <v>3.9766597665155099</v>
      </c>
      <c r="D180" s="8">
        <v>3.8932611800350099</v>
      </c>
      <c r="E180" s="8">
        <v>4.0610558797186203</v>
      </c>
      <c r="F180" s="8">
        <v>0</v>
      </c>
      <c r="G180" s="8">
        <v>0</v>
      </c>
      <c r="H180" s="8">
        <v>18489</v>
      </c>
      <c r="I180" s="8">
        <v>16187</v>
      </c>
      <c r="J180" s="8">
        <v>3201713</v>
      </c>
      <c r="K180" s="8">
        <v>11145862</v>
      </c>
    </row>
    <row r="181" spans="1:11">
      <c r="A181" s="8" t="s">
        <v>4936</v>
      </c>
      <c r="B181" s="8">
        <v>0.440219114891163</v>
      </c>
      <c r="C181" s="8">
        <v>3.1603149900753098</v>
      </c>
      <c r="D181" s="8">
        <v>3.09392576515123</v>
      </c>
      <c r="E181" s="8">
        <v>3.2284418148822298</v>
      </c>
      <c r="F181" s="8">
        <v>0</v>
      </c>
      <c r="G181" s="8">
        <v>0</v>
      </c>
      <c r="H181" s="8">
        <v>15269</v>
      </c>
      <c r="I181" s="8">
        <v>19416</v>
      </c>
      <c r="J181" s="8">
        <v>2858751</v>
      </c>
      <c r="K181" s="8">
        <v>11488909</v>
      </c>
    </row>
    <row r="182" spans="1:11">
      <c r="A182" s="8" t="s">
        <v>4937</v>
      </c>
      <c r="B182" s="8">
        <v>0.35604706153757398</v>
      </c>
      <c r="C182" s="8">
        <v>2.6886171348621501</v>
      </c>
      <c r="D182" s="8">
        <v>2.6297078784800498</v>
      </c>
      <c r="E182" s="8">
        <v>2.74853476033128</v>
      </c>
      <c r="F182" s="8">
        <v>0</v>
      </c>
      <c r="G182" s="8">
        <v>0</v>
      </c>
      <c r="H182" s="8">
        <v>12347</v>
      </c>
      <c r="I182" s="8">
        <v>22331</v>
      </c>
      <c r="J182" s="8">
        <v>2447199</v>
      </c>
      <c r="K182" s="8">
        <v>11900033</v>
      </c>
    </row>
    <row r="183" spans="1:11">
      <c r="A183" s="8" t="s">
        <v>4938</v>
      </c>
      <c r="B183" s="8">
        <v>0.39991349480968902</v>
      </c>
      <c r="C183" s="8">
        <v>3.1071557891347998</v>
      </c>
      <c r="D183" s="8">
        <v>3.0409622616957401</v>
      </c>
      <c r="E183" s="8">
        <v>3.1746696661789802</v>
      </c>
      <c r="F183" s="8">
        <v>0</v>
      </c>
      <c r="G183" s="8">
        <v>0</v>
      </c>
      <c r="H183" s="8">
        <v>13869</v>
      </c>
      <c r="I183" s="8">
        <v>20811</v>
      </c>
      <c r="J183" s="8">
        <v>2533886</v>
      </c>
      <c r="K183" s="8">
        <v>11813848</v>
      </c>
    </row>
    <row r="184" spans="1:11">
      <c r="A184" s="8" t="s">
        <v>4939</v>
      </c>
      <c r="B184" s="8">
        <v>0.401568898886774</v>
      </c>
      <c r="C184" s="8">
        <v>3.0525073864071399</v>
      </c>
      <c r="D184" s="8">
        <v>2.9870449750884398</v>
      </c>
      <c r="E184" s="8">
        <v>3.1185229584696899</v>
      </c>
      <c r="F184" s="8">
        <v>0</v>
      </c>
      <c r="G184" s="8">
        <v>0</v>
      </c>
      <c r="H184" s="8">
        <v>13924</v>
      </c>
      <c r="I184" s="8">
        <v>20750</v>
      </c>
      <c r="J184" s="8">
        <v>2585754</v>
      </c>
      <c r="K184" s="8">
        <v>11761492</v>
      </c>
    </row>
    <row r="185" spans="1:11">
      <c r="A185" s="8" t="s">
        <v>4940</v>
      </c>
      <c r="B185" s="8">
        <v>0.47037795139389399</v>
      </c>
      <c r="C185" s="8">
        <v>3.3365110183926499</v>
      </c>
      <c r="D185" s="8">
        <v>3.26671108621602</v>
      </c>
      <c r="E185" s="8">
        <v>3.4077937117831998</v>
      </c>
      <c r="F185" s="8">
        <v>0</v>
      </c>
      <c r="G185" s="8">
        <v>0</v>
      </c>
      <c r="H185" s="8">
        <v>16316</v>
      </c>
      <c r="I185" s="8">
        <v>18371</v>
      </c>
      <c r="J185" s="8">
        <v>3016280</v>
      </c>
      <c r="K185" s="8">
        <v>11332050</v>
      </c>
    </row>
    <row r="186" spans="1:11">
      <c r="A186" s="8" t="s">
        <v>4941</v>
      </c>
      <c r="B186" s="8">
        <v>0.43534296341147</v>
      </c>
      <c r="C186" s="8">
        <v>2.98218957160663</v>
      </c>
      <c r="D186" s="8">
        <v>2.9194262542639802</v>
      </c>
      <c r="E186" s="8">
        <v>3.0462949148791001</v>
      </c>
      <c r="F186" s="8">
        <v>0</v>
      </c>
      <c r="G186" s="8">
        <v>0</v>
      </c>
      <c r="H186" s="8">
        <v>15099</v>
      </c>
      <c r="I186" s="8">
        <v>19584</v>
      </c>
      <c r="J186" s="8">
        <v>2947319</v>
      </c>
      <c r="K186" s="8">
        <v>11400385</v>
      </c>
    </row>
    <row r="187" spans="1:11">
      <c r="A187" s="8" t="s">
        <v>4942</v>
      </c>
      <c r="B187" s="8">
        <v>0.39106741249062899</v>
      </c>
      <c r="C187" s="8">
        <v>2.2652169216318798</v>
      </c>
      <c r="D187" s="8">
        <v>2.2166172858249</v>
      </c>
      <c r="E187" s="8">
        <v>2.3147560863729302</v>
      </c>
      <c r="F187" s="8">
        <v>0</v>
      </c>
      <c r="G187" s="8">
        <v>0</v>
      </c>
      <c r="H187" s="8">
        <v>13563</v>
      </c>
      <c r="I187" s="8">
        <v>21119</v>
      </c>
      <c r="J187" s="8">
        <v>3169228</v>
      </c>
      <c r="K187" s="8">
        <v>11178338</v>
      </c>
    </row>
    <row r="188" spans="1:11">
      <c r="A188" s="8" t="s">
        <v>4943</v>
      </c>
      <c r="B188" s="8">
        <v>0.41008708691389401</v>
      </c>
      <c r="C188" s="8">
        <v>2.5289671007568502</v>
      </c>
      <c r="D188" s="8">
        <v>2.4751734379404802</v>
      </c>
      <c r="E188" s="8">
        <v>2.5837025640111499</v>
      </c>
      <c r="F188" s="8">
        <v>0</v>
      </c>
      <c r="G188" s="8">
        <v>0</v>
      </c>
      <c r="H188" s="8">
        <v>14221</v>
      </c>
      <c r="I188" s="8">
        <v>20457</v>
      </c>
      <c r="J188" s="8">
        <v>3093568</v>
      </c>
      <c r="K188" s="8">
        <v>11254198</v>
      </c>
    </row>
    <row r="189" spans="1:11">
      <c r="A189" s="8" t="s">
        <v>4944</v>
      </c>
      <c r="B189" s="8">
        <v>0.39846047396644202</v>
      </c>
      <c r="C189" s="8">
        <v>3.10937858392619</v>
      </c>
      <c r="D189" s="8">
        <v>3.0429578807367799</v>
      </c>
      <c r="E189" s="8">
        <v>3.1775145163009002</v>
      </c>
      <c r="F189" s="8">
        <v>0</v>
      </c>
      <c r="G189" s="8">
        <v>0</v>
      </c>
      <c r="H189" s="8">
        <v>13821</v>
      </c>
      <c r="I189" s="8">
        <v>20865</v>
      </c>
      <c r="J189" s="8">
        <v>2519779</v>
      </c>
      <c r="K189" s="8">
        <v>11828072</v>
      </c>
    </row>
    <row r="190" spans="1:11">
      <c r="A190" s="8" t="s">
        <v>4945</v>
      </c>
      <c r="B190" s="8">
        <v>0.478072831069977</v>
      </c>
      <c r="C190" s="8">
        <v>4.0534574178265501</v>
      </c>
      <c r="D190" s="8">
        <v>3.9687815517020701</v>
      </c>
      <c r="E190" s="8">
        <v>4.1402531829039999</v>
      </c>
      <c r="F190" s="8">
        <v>0</v>
      </c>
      <c r="G190" s="8">
        <v>0</v>
      </c>
      <c r="H190" s="8">
        <v>16581</v>
      </c>
      <c r="I190" s="8">
        <v>18102</v>
      </c>
      <c r="J190" s="8">
        <v>2644544</v>
      </c>
      <c r="K190" s="8">
        <v>11702857</v>
      </c>
    </row>
    <row r="191" spans="1:11">
      <c r="A191" s="8" t="s">
        <v>4946</v>
      </c>
      <c r="B191" s="8">
        <v>0.44638583744197502</v>
      </c>
      <c r="C191" s="8">
        <v>3.3289540309738701</v>
      </c>
      <c r="D191" s="8">
        <v>3.25871488834491</v>
      </c>
      <c r="E191" s="8">
        <v>3.4005458632304801</v>
      </c>
      <c r="F191" s="8">
        <v>0</v>
      </c>
      <c r="G191" s="8">
        <v>0</v>
      </c>
      <c r="H191" s="8">
        <v>15482</v>
      </c>
      <c r="I191" s="8">
        <v>19201</v>
      </c>
      <c r="J191" s="8">
        <v>2797745</v>
      </c>
      <c r="K191" s="8">
        <v>11550168</v>
      </c>
    </row>
    <row r="192" spans="1:11">
      <c r="A192" s="8" t="s">
        <v>4947</v>
      </c>
      <c r="B192" s="8">
        <v>0.36753171856978101</v>
      </c>
      <c r="C192" s="8">
        <v>2.5213626576488499</v>
      </c>
      <c r="D192" s="8">
        <v>2.4666641479936202</v>
      </c>
      <c r="E192" s="8">
        <v>2.5771519205497602</v>
      </c>
      <c r="F192" s="8">
        <v>0</v>
      </c>
      <c r="G192" s="8">
        <v>0</v>
      </c>
      <c r="H192" s="8">
        <v>12746</v>
      </c>
      <c r="I192" s="8">
        <v>21934</v>
      </c>
      <c r="J192" s="8">
        <v>2687424</v>
      </c>
      <c r="K192" s="8">
        <v>11660173</v>
      </c>
    </row>
    <row r="193" spans="1:13">
      <c r="A193" s="8" t="s">
        <v>4948</v>
      </c>
      <c r="B193" s="8">
        <v>0.37912341407151101</v>
      </c>
      <c r="C193" s="8">
        <v>2.27896716596267</v>
      </c>
      <c r="D193" s="8">
        <v>2.22990226180832</v>
      </c>
      <c r="E193" s="8">
        <v>2.3293478690970102</v>
      </c>
      <c r="F193" s="8">
        <v>0</v>
      </c>
      <c r="G193" s="8">
        <v>0</v>
      </c>
      <c r="H193" s="8">
        <v>13148</v>
      </c>
      <c r="I193" s="8">
        <v>21532</v>
      </c>
      <c r="J193" s="8">
        <v>3031924</v>
      </c>
      <c r="K193" s="8">
        <v>11315619</v>
      </c>
    </row>
    <row r="194" spans="1:13">
      <c r="A194" s="8" t="s">
        <v>4949</v>
      </c>
      <c r="B194" s="8">
        <v>0.466601320379393</v>
      </c>
      <c r="C194" s="8">
        <v>3.3079587265312602</v>
      </c>
      <c r="D194" s="8">
        <v>3.23886392325733</v>
      </c>
      <c r="E194" s="8">
        <v>3.3790883951057</v>
      </c>
      <c r="F194" s="8">
        <v>0</v>
      </c>
      <c r="G194" s="8">
        <v>0</v>
      </c>
      <c r="H194" s="8">
        <v>16185</v>
      </c>
      <c r="I194" s="8">
        <v>18502</v>
      </c>
      <c r="J194" s="8">
        <v>3000616</v>
      </c>
      <c r="K194" s="8">
        <v>11347506</v>
      </c>
    </row>
    <row r="195" spans="1:13">
      <c r="A195" s="8" t="s">
        <v>4950</v>
      </c>
      <c r="B195" s="8">
        <v>0.39471180185115801</v>
      </c>
      <c r="C195" s="8">
        <v>2.76522542687252</v>
      </c>
      <c r="D195" s="8">
        <v>2.7059927190737798</v>
      </c>
      <c r="E195" s="8">
        <v>2.8256421320133001</v>
      </c>
      <c r="F195" s="8">
        <v>0</v>
      </c>
      <c r="G195" s="8">
        <v>0</v>
      </c>
      <c r="H195" s="8">
        <v>13689</v>
      </c>
      <c r="I195" s="8">
        <v>20992</v>
      </c>
      <c r="J195" s="8">
        <v>2737825</v>
      </c>
      <c r="K195" s="8">
        <v>11609657</v>
      </c>
    </row>
    <row r="196" spans="1:13">
      <c r="A196" s="8" t="s">
        <v>4951</v>
      </c>
      <c r="B196" s="8">
        <v>0.39309191558067103</v>
      </c>
      <c r="C196" s="8">
        <v>2.3634300443374401</v>
      </c>
      <c r="D196" s="8">
        <v>2.3127964085060499</v>
      </c>
      <c r="E196" s="8">
        <v>2.4152434737313202</v>
      </c>
      <c r="F196" s="8">
        <v>0</v>
      </c>
      <c r="G196" s="8">
        <v>0</v>
      </c>
      <c r="H196" s="8">
        <v>13634</v>
      </c>
      <c r="I196" s="8">
        <v>21050</v>
      </c>
      <c r="J196" s="8">
        <v>3086248</v>
      </c>
      <c r="K196" s="8">
        <v>11261626</v>
      </c>
    </row>
    <row r="198" spans="1:13">
      <c r="A198" s="1" t="s">
        <v>5055</v>
      </c>
    </row>
    <row r="199" spans="1:13">
      <c r="A199" s="137" t="s">
        <v>4952</v>
      </c>
      <c r="B199" s="137" t="s">
        <v>4824</v>
      </c>
      <c r="C199" s="137" t="s">
        <v>4825</v>
      </c>
      <c r="D199" s="137" t="s">
        <v>4826</v>
      </c>
      <c r="E199" s="137" t="s">
        <v>4827</v>
      </c>
      <c r="F199" s="137" t="s">
        <v>5046</v>
      </c>
      <c r="G199" s="99" t="s">
        <v>70</v>
      </c>
      <c r="H199" s="147" t="s">
        <v>4953</v>
      </c>
      <c r="I199" s="147" t="s">
        <v>4954</v>
      </c>
      <c r="J199" s="148" t="s">
        <v>4955</v>
      </c>
      <c r="K199" s="148" t="s">
        <v>4956</v>
      </c>
    </row>
    <row r="200" spans="1:13">
      <c r="A200" s="170" t="s">
        <v>4957</v>
      </c>
      <c r="B200" s="171">
        <v>2.1963448164321501E-2</v>
      </c>
      <c r="C200" s="172">
        <v>3.2578850038384899</v>
      </c>
      <c r="D200" s="172">
        <v>3.0140244882022298</v>
      </c>
      <c r="E200" s="172">
        <v>3.51663213906127</v>
      </c>
      <c r="F200" s="173">
        <v>3.4998749195875698E-144</v>
      </c>
      <c r="G200" s="169">
        <f t="shared" ref="G200:G205" si="1">F200*11</f>
        <v>3.8498624115463266E-143</v>
      </c>
      <c r="H200" s="174">
        <v>679</v>
      </c>
      <c r="I200" s="174">
        <v>30236</v>
      </c>
      <c r="J200" s="174">
        <v>88646</v>
      </c>
      <c r="K200" s="174">
        <v>12860388</v>
      </c>
      <c r="M200" s="175"/>
    </row>
    <row r="201" spans="1:13">
      <c r="A201" s="170" t="s">
        <v>4958</v>
      </c>
      <c r="B201" s="171">
        <v>3.00824842309559E-2</v>
      </c>
      <c r="C201" s="172">
        <v>3.84895875697483</v>
      </c>
      <c r="D201" s="172">
        <v>3.6008431100162999</v>
      </c>
      <c r="E201" s="172">
        <v>4.1097194224158704</v>
      </c>
      <c r="F201" s="173">
        <v>1.6104064377615599E-243</v>
      </c>
      <c r="G201" s="169">
        <f t="shared" si="1"/>
        <v>1.7714470815377158E-242</v>
      </c>
      <c r="H201" s="174">
        <v>930</v>
      </c>
      <c r="I201" s="174">
        <v>29985</v>
      </c>
      <c r="J201" s="174">
        <v>103512</v>
      </c>
      <c r="K201" s="174">
        <v>12845522</v>
      </c>
    </row>
    <row r="202" spans="1:13">
      <c r="A202" s="170" t="s">
        <v>4959</v>
      </c>
      <c r="B202" s="172">
        <v>0.34323144104803499</v>
      </c>
      <c r="C202" s="172">
        <v>0.46622503366045198</v>
      </c>
      <c r="D202" s="172">
        <v>0.45535898615480702</v>
      </c>
      <c r="E202" s="172">
        <v>0.47730953705058099</v>
      </c>
      <c r="F202" s="174">
        <v>0</v>
      </c>
      <c r="G202" s="169">
        <f t="shared" si="1"/>
        <v>0</v>
      </c>
      <c r="H202" s="174">
        <v>10611</v>
      </c>
      <c r="I202" s="174">
        <v>20304</v>
      </c>
      <c r="J202" s="174">
        <v>6843662</v>
      </c>
      <c r="K202" s="174">
        <v>6105372</v>
      </c>
    </row>
    <row r="203" spans="1:13">
      <c r="A203" s="170" t="s">
        <v>4960</v>
      </c>
      <c r="B203" s="172">
        <v>0.49267345948568703</v>
      </c>
      <c r="C203" s="172">
        <v>1.6465578371538301</v>
      </c>
      <c r="D203" s="172">
        <v>1.61014565564581</v>
      </c>
      <c r="E203" s="172">
        <v>1.68399978868109</v>
      </c>
      <c r="F203" s="174">
        <v>0</v>
      </c>
      <c r="G203" s="169">
        <f t="shared" si="1"/>
        <v>0</v>
      </c>
      <c r="H203" s="174">
        <v>15231</v>
      </c>
      <c r="I203" s="174">
        <v>15684</v>
      </c>
      <c r="J203" s="174">
        <v>4803756</v>
      </c>
      <c r="K203" s="174">
        <v>8145278</v>
      </c>
    </row>
    <row r="204" spans="1:13">
      <c r="A204" s="170" t="s">
        <v>4961</v>
      </c>
      <c r="B204" s="176">
        <v>4.81966682840045E-3</v>
      </c>
      <c r="C204" s="172">
        <v>1.23191221259024</v>
      </c>
      <c r="D204" s="172">
        <v>1.04142734050643</v>
      </c>
      <c r="E204" s="172">
        <v>1.44734914616824</v>
      </c>
      <c r="F204" s="174">
        <v>1.3729714709155599E-2</v>
      </c>
      <c r="G204" s="177">
        <f t="shared" si="1"/>
        <v>0.15102686180071159</v>
      </c>
      <c r="H204" s="174">
        <v>149</v>
      </c>
      <c r="I204" s="174">
        <v>30766</v>
      </c>
      <c r="J204" s="174">
        <v>50707</v>
      </c>
      <c r="K204" s="174">
        <v>12898327</v>
      </c>
    </row>
    <row r="205" spans="1:13">
      <c r="A205" s="170" t="s">
        <v>4962</v>
      </c>
      <c r="B205" s="171">
        <v>5.1398997250525602E-2</v>
      </c>
      <c r="C205" s="172">
        <v>0.79783539247729296</v>
      </c>
      <c r="D205" s="172">
        <v>0.75805769603206696</v>
      </c>
      <c r="E205" s="172">
        <v>0.83923160656929396</v>
      </c>
      <c r="F205" s="173">
        <v>1.4295289394073399E-19</v>
      </c>
      <c r="G205" s="169">
        <f t="shared" si="1"/>
        <v>1.5724818333480738E-18</v>
      </c>
      <c r="H205" s="174">
        <v>1589</v>
      </c>
      <c r="I205" s="174">
        <v>29326</v>
      </c>
      <c r="J205" s="174">
        <v>823484</v>
      </c>
      <c r="K205" s="174">
        <v>12125550</v>
      </c>
    </row>
    <row r="206" spans="1:13">
      <c r="A206" s="170" t="s">
        <v>4963</v>
      </c>
      <c r="B206" s="178">
        <v>6.4693514475173901E-5</v>
      </c>
      <c r="C206" s="172">
        <v>2.9601789438617998</v>
      </c>
      <c r="D206" s="172">
        <v>0.35674601067884898</v>
      </c>
      <c r="E206" s="172">
        <v>10.7935294387269</v>
      </c>
      <c r="F206" s="174">
        <v>0.14833638844990099</v>
      </c>
      <c r="G206" s="179">
        <v>1</v>
      </c>
      <c r="H206" s="174">
        <v>2</v>
      </c>
      <c r="I206" s="174">
        <v>30913</v>
      </c>
      <c r="J206" s="174">
        <v>283</v>
      </c>
      <c r="K206" s="174">
        <v>12948751</v>
      </c>
    </row>
    <row r="207" spans="1:13">
      <c r="A207" s="170" t="s">
        <v>4964</v>
      </c>
      <c r="B207" s="180">
        <v>2.2642730066310901E-4</v>
      </c>
      <c r="C207" s="172">
        <v>5.4821501380433002</v>
      </c>
      <c r="D207" s="172">
        <v>2.1930576514067899</v>
      </c>
      <c r="E207" s="172">
        <v>11.374417197551701</v>
      </c>
      <c r="F207" s="174">
        <v>3.7722917010851698E-4</v>
      </c>
      <c r="G207" s="169">
        <f t="shared" ref="G207:G210" si="2">F207*11</f>
        <v>4.1495208711936869E-3</v>
      </c>
      <c r="H207" s="174">
        <v>7</v>
      </c>
      <c r="I207" s="174">
        <v>30908</v>
      </c>
      <c r="J207" s="174">
        <v>535</v>
      </c>
      <c r="K207" s="174">
        <v>12948499</v>
      </c>
    </row>
    <row r="208" spans="1:13">
      <c r="A208" s="170" t="s">
        <v>4965</v>
      </c>
      <c r="B208" s="171">
        <v>2.16399805919457E-2</v>
      </c>
      <c r="C208" s="172">
        <v>3.4145701256451302</v>
      </c>
      <c r="D208" s="172">
        <v>3.1572741327487499</v>
      </c>
      <c r="E208" s="172">
        <v>3.6877997109490002</v>
      </c>
      <c r="F208" s="173">
        <v>1.44872751185101E-151</v>
      </c>
      <c r="G208" s="169">
        <f t="shared" si="2"/>
        <v>1.5936002630361108E-150</v>
      </c>
      <c r="H208" s="174">
        <v>669</v>
      </c>
      <c r="I208" s="174">
        <v>30246</v>
      </c>
      <c r="J208" s="174">
        <v>83340</v>
      </c>
      <c r="K208" s="174">
        <v>12865694</v>
      </c>
    </row>
    <row r="209" spans="1:11">
      <c r="A209" s="170" t="s">
        <v>4966</v>
      </c>
      <c r="B209" s="171">
        <v>2.74947436519489E-2</v>
      </c>
      <c r="C209" s="172">
        <v>2.7988535839583402</v>
      </c>
      <c r="D209" s="172">
        <v>2.6109000883945299</v>
      </c>
      <c r="E209" s="172">
        <v>2.9971415956788898</v>
      </c>
      <c r="F209" s="173">
        <v>1.8621863126138299E-142</v>
      </c>
      <c r="G209" s="169">
        <f t="shared" si="2"/>
        <v>2.0484049438752128E-141</v>
      </c>
      <c r="H209" s="174">
        <v>850</v>
      </c>
      <c r="I209" s="174">
        <v>30065</v>
      </c>
      <c r="J209" s="174">
        <v>129492</v>
      </c>
      <c r="K209" s="174">
        <v>12819542</v>
      </c>
    </row>
    <row r="210" spans="1:11">
      <c r="A210" s="170" t="s">
        <v>4967</v>
      </c>
      <c r="B210" s="176">
        <v>8.1190360666343192E-3</v>
      </c>
      <c r="C210" s="172">
        <v>4.2622103735761296</v>
      </c>
      <c r="D210" s="172">
        <v>3.7471065938134802</v>
      </c>
      <c r="E210" s="172">
        <v>4.82906490836492</v>
      </c>
      <c r="F210" s="173">
        <v>3.1361310752279101E-76</v>
      </c>
      <c r="G210" s="169">
        <f t="shared" si="2"/>
        <v>3.449744182750701E-75</v>
      </c>
      <c r="H210" s="174">
        <v>251</v>
      </c>
      <c r="I210" s="174">
        <v>30664</v>
      </c>
      <c r="J210" s="174">
        <v>24821</v>
      </c>
      <c r="K210" s="174">
        <v>12924213</v>
      </c>
    </row>
    <row r="212" spans="1:11">
      <c r="H212" s="175"/>
      <c r="I212" s="175"/>
      <c r="J212" s="175"/>
      <c r="K212" s="175"/>
    </row>
    <row r="213" spans="1:11">
      <c r="A213" s="175"/>
      <c r="B213" s="175"/>
      <c r="C213" s="175"/>
      <c r="D213" s="175"/>
      <c r="E213" s="175"/>
      <c r="F213" s="175"/>
      <c r="G213" s="175"/>
      <c r="H213" s="175"/>
      <c r="I213" s="175"/>
      <c r="J213" s="175"/>
      <c r="K213" s="175"/>
    </row>
    <row r="214" spans="1:11">
      <c r="A214" s="175"/>
      <c r="B214" s="175"/>
      <c r="C214" s="175"/>
      <c r="D214" s="175"/>
      <c r="E214" s="175"/>
      <c r="F214" s="175"/>
      <c r="G214" s="181"/>
      <c r="H214" s="175"/>
      <c r="I214" s="175"/>
      <c r="J214" s="175"/>
      <c r="K214" s="181"/>
    </row>
    <row r="215" spans="1:11">
      <c r="A215" s="175"/>
      <c r="B215" s="175"/>
      <c r="C215" s="175"/>
      <c r="D215" s="175"/>
      <c r="E215" s="175"/>
      <c r="F215" s="175"/>
      <c r="G215" s="181"/>
      <c r="H215" s="175"/>
      <c r="I215" s="175"/>
      <c r="J215" s="175"/>
      <c r="K215" s="181"/>
    </row>
    <row r="216" spans="1:11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</row>
    <row r="217" spans="1:11">
      <c r="A217" s="175"/>
      <c r="B217" s="175"/>
      <c r="C217" s="175"/>
      <c r="D217" s="175"/>
      <c r="E217" s="175"/>
      <c r="F217" s="175"/>
      <c r="G217" s="175"/>
      <c r="H217" s="175"/>
      <c r="I217" s="175"/>
      <c r="J217" s="175"/>
      <c r="K217" s="175"/>
    </row>
    <row r="218" spans="1:11">
      <c r="A218" s="175"/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</row>
    <row r="219" spans="1:11">
      <c r="A219" s="175"/>
      <c r="B219" s="175"/>
      <c r="C219" s="175"/>
      <c r="D219" s="175"/>
      <c r="E219" s="175"/>
      <c r="F219" s="175"/>
      <c r="G219" s="181"/>
      <c r="H219" s="175"/>
      <c r="I219" s="175"/>
      <c r="J219" s="175"/>
      <c r="K219" s="181"/>
    </row>
    <row r="220" spans="1:11">
      <c r="A220" s="175"/>
      <c r="B220" s="175"/>
      <c r="C220" s="175"/>
      <c r="D220" s="175"/>
      <c r="E220" s="175"/>
      <c r="F220" s="175"/>
      <c r="G220" s="175"/>
      <c r="H220" s="175"/>
      <c r="I220" s="175"/>
      <c r="J220" s="181"/>
      <c r="K220" s="175"/>
    </row>
    <row r="221" spans="1:11">
      <c r="A221" s="175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</row>
    <row r="222" spans="1:11">
      <c r="A222" s="175"/>
      <c r="B222" s="175"/>
      <c r="C222" s="175"/>
      <c r="D222" s="175"/>
      <c r="E222" s="175"/>
      <c r="F222" s="175"/>
      <c r="G222" s="181"/>
      <c r="H222" s="175"/>
      <c r="I222" s="175"/>
      <c r="J222" s="175"/>
      <c r="K222" s="181"/>
    </row>
    <row r="223" spans="1:11">
      <c r="A223" s="175"/>
      <c r="B223" s="175"/>
      <c r="C223" s="175"/>
      <c r="D223" s="175"/>
      <c r="E223" s="175"/>
      <c r="F223" s="175"/>
      <c r="G223" s="181"/>
      <c r="H223" s="175"/>
      <c r="I223" s="175"/>
      <c r="J223" s="175"/>
      <c r="K223" s="181"/>
    </row>
    <row r="224" spans="1:11">
      <c r="A224" s="175"/>
      <c r="B224" s="175"/>
      <c r="C224" s="175"/>
      <c r="D224" s="175"/>
      <c r="E224" s="175"/>
      <c r="F224" s="175"/>
      <c r="G224" s="181"/>
      <c r="H224" s="175"/>
      <c r="I224" s="175"/>
      <c r="J224" s="175"/>
      <c r="K224" s="181"/>
    </row>
    <row r="227" spans="1:11">
      <c r="A227" s="175"/>
      <c r="B227" s="175"/>
      <c r="C227" s="175"/>
      <c r="D227" s="175"/>
      <c r="E227" s="175"/>
      <c r="F227" s="175"/>
      <c r="G227" s="181"/>
      <c r="H227" s="175"/>
      <c r="I227" s="175"/>
      <c r="J227" s="175"/>
      <c r="K227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1"/>
  <sheetViews>
    <sheetView workbookViewId="0"/>
  </sheetViews>
  <sheetFormatPr baseColWidth="10" defaultColWidth="14.5" defaultRowHeight="15.75" customHeight="1"/>
  <sheetData>
    <row r="1" spans="1:10">
      <c r="A1" s="1" t="s">
        <v>5057</v>
      </c>
      <c r="H1" s="21"/>
    </row>
    <row r="2" spans="1:10">
      <c r="A2" s="22" t="s">
        <v>0</v>
      </c>
      <c r="B2" s="22" t="s">
        <v>40</v>
      </c>
      <c r="C2" s="22" t="s">
        <v>41</v>
      </c>
      <c r="D2" s="22" t="s">
        <v>42</v>
      </c>
      <c r="E2" s="14" t="s">
        <v>43</v>
      </c>
      <c r="F2" s="2" t="s">
        <v>44</v>
      </c>
      <c r="G2" s="23"/>
    </row>
    <row r="3" spans="1:10">
      <c r="A3" s="24" t="s">
        <v>15</v>
      </c>
      <c r="B3" s="24">
        <v>1.0016</v>
      </c>
      <c r="C3" s="24">
        <v>0.98780000000000001</v>
      </c>
      <c r="D3" s="24">
        <v>6.4000000000000003E-3</v>
      </c>
      <c r="E3" s="25">
        <v>1.0036979908242367</v>
      </c>
      <c r="F3" s="26">
        <v>6545</v>
      </c>
      <c r="I3" s="17"/>
      <c r="J3" s="17"/>
    </row>
    <row r="4" spans="1:10">
      <c r="A4" s="24" t="s">
        <v>45</v>
      </c>
      <c r="B4" s="24">
        <v>1.0375000000000001</v>
      </c>
      <c r="C4" s="24">
        <v>1.0178</v>
      </c>
      <c r="D4" s="24">
        <v>7.1000000000000004E-3</v>
      </c>
      <c r="E4" s="27">
        <v>1.2380445881552082</v>
      </c>
      <c r="F4" s="26">
        <v>373</v>
      </c>
      <c r="I4" s="28"/>
      <c r="J4" s="28"/>
    </row>
    <row r="5" spans="1:10">
      <c r="A5" s="24" t="s">
        <v>46</v>
      </c>
      <c r="B5" s="24">
        <v>0.98980000000000001</v>
      </c>
      <c r="C5" s="24">
        <v>1.0083</v>
      </c>
      <c r="D5" s="24">
        <v>7.4000000000000003E-3</v>
      </c>
      <c r="E5" s="27">
        <v>0.9868149656148365</v>
      </c>
      <c r="F5" s="26">
        <v>1562</v>
      </c>
      <c r="I5" s="28"/>
      <c r="J5" s="28"/>
    </row>
    <row r="6" spans="1:10">
      <c r="A6" s="24" t="s">
        <v>47</v>
      </c>
      <c r="B6" s="24">
        <v>1.0255000000000001</v>
      </c>
      <c r="C6" s="24">
        <v>1.0124</v>
      </c>
      <c r="D6" s="24">
        <v>6.7999999999999996E-3</v>
      </c>
      <c r="E6" s="29">
        <v>1.0453980941685523</v>
      </c>
      <c r="F6" s="26">
        <v>4312</v>
      </c>
      <c r="I6" s="28"/>
      <c r="J6" s="28"/>
    </row>
    <row r="7" spans="1:10">
      <c r="A7" s="24" t="s">
        <v>48</v>
      </c>
      <c r="B7" s="24">
        <v>1.0405</v>
      </c>
      <c r="C7" s="24">
        <v>1.0367999999999999</v>
      </c>
      <c r="D7" s="24">
        <v>7.7000000000000002E-3</v>
      </c>
      <c r="E7" s="27">
        <v>1.0957512846156499</v>
      </c>
      <c r="F7" s="26">
        <v>1234</v>
      </c>
      <c r="I7" s="28"/>
      <c r="J7" s="28"/>
    </row>
    <row r="8" spans="1:10">
      <c r="A8" s="24" t="s">
        <v>49</v>
      </c>
      <c r="B8" s="24">
        <v>1.0405</v>
      </c>
      <c r="C8" s="24">
        <v>1.0255000000000001</v>
      </c>
      <c r="D8" s="24">
        <v>6.7999999999999996E-3</v>
      </c>
      <c r="E8" s="27">
        <v>1.3770689655172412</v>
      </c>
      <c r="F8" s="30">
        <v>216</v>
      </c>
      <c r="G8" s="23"/>
      <c r="I8" s="28"/>
      <c r="J8" s="28"/>
    </row>
    <row r="9" spans="1:10">
      <c r="A9" s="24" t="s">
        <v>17</v>
      </c>
      <c r="B9" s="24">
        <v>1.0105</v>
      </c>
      <c r="C9" s="24">
        <v>0.99209999999999998</v>
      </c>
      <c r="D9" s="24">
        <v>6.7999999999999996E-3</v>
      </c>
      <c r="E9" s="29">
        <v>1.0234062499999999</v>
      </c>
      <c r="F9" s="26">
        <v>1070</v>
      </c>
      <c r="I9" s="17"/>
      <c r="J9" s="17"/>
    </row>
    <row r="10" spans="1:10">
      <c r="A10" s="24" t="s">
        <v>50</v>
      </c>
      <c r="B10" s="24">
        <v>1.0436000000000001</v>
      </c>
      <c r="C10" s="24">
        <v>1.0065999999999999</v>
      </c>
      <c r="D10" s="24">
        <v>6.7999999999999996E-3</v>
      </c>
      <c r="E10" s="27">
        <v>1.4137506284565116</v>
      </c>
      <c r="F10" s="26">
        <v>302</v>
      </c>
      <c r="I10" s="28"/>
      <c r="J10" s="28"/>
    </row>
    <row r="11" spans="1:10">
      <c r="A11" s="24" t="s">
        <v>51</v>
      </c>
      <c r="B11" s="24">
        <v>1.0255000000000001</v>
      </c>
      <c r="C11" s="24">
        <v>0.98929999999999996</v>
      </c>
      <c r="D11" s="24">
        <v>7.0000000000000001E-3</v>
      </c>
      <c r="E11" s="27">
        <v>1.1670328980411859</v>
      </c>
      <c r="F11" s="30">
        <v>313</v>
      </c>
      <c r="G11" s="23"/>
      <c r="I11" s="28"/>
      <c r="J11" s="28"/>
    </row>
    <row r="12" spans="1:10">
      <c r="A12" s="31" t="s">
        <v>35</v>
      </c>
      <c r="B12" s="24">
        <v>1.0135000000000001</v>
      </c>
      <c r="C12" s="24">
        <v>1.0089999999999999</v>
      </c>
      <c r="D12" s="24">
        <v>7.0000000000000001E-3</v>
      </c>
      <c r="E12" s="29">
        <v>1.0121557235233605</v>
      </c>
      <c r="F12" s="30">
        <v>3235</v>
      </c>
      <c r="G12" s="23"/>
      <c r="I12" s="17"/>
      <c r="J12" s="17"/>
    </row>
    <row r="13" spans="1:10">
      <c r="A13" s="24" t="s">
        <v>33</v>
      </c>
      <c r="B13" s="24">
        <v>1.0345</v>
      </c>
      <c r="C13" s="24">
        <v>1.0123</v>
      </c>
      <c r="D13" s="24">
        <v>7.3000000000000001E-3</v>
      </c>
      <c r="E13" s="25">
        <v>1.0045790649772053</v>
      </c>
      <c r="F13" s="30">
        <v>363646</v>
      </c>
      <c r="G13" s="23"/>
      <c r="I13" s="17"/>
      <c r="J13" s="17"/>
    </row>
    <row r="14" spans="1:10">
      <c r="A14" s="24" t="s">
        <v>52</v>
      </c>
      <c r="B14" s="24">
        <v>0.97799999999999998</v>
      </c>
      <c r="C14" s="24">
        <v>0.96870000000000001</v>
      </c>
      <c r="D14" s="24">
        <v>1.24E-2</v>
      </c>
      <c r="E14" s="27">
        <v>0.99836843858550506</v>
      </c>
      <c r="F14" s="30">
        <v>188575</v>
      </c>
      <c r="G14" s="23"/>
      <c r="I14" s="17"/>
      <c r="J14" s="17"/>
    </row>
    <row r="15" spans="1:10">
      <c r="A15" s="24" t="s">
        <v>53</v>
      </c>
      <c r="B15" s="24">
        <v>0.89480000000000004</v>
      </c>
      <c r="C15" s="24">
        <v>0.88900000000000001</v>
      </c>
      <c r="D15" s="24">
        <v>9.9000000000000008E-3</v>
      </c>
      <c r="E15" s="27">
        <v>0.97001680120685485</v>
      </c>
      <c r="F15" s="30">
        <v>74004</v>
      </c>
      <c r="G15" s="23"/>
      <c r="I15" s="17"/>
      <c r="J15" s="17"/>
    </row>
    <row r="16" spans="1:10">
      <c r="A16" s="24" t="s">
        <v>27</v>
      </c>
      <c r="B16" s="24">
        <v>1.0285</v>
      </c>
      <c r="C16" s="24">
        <v>1.0291999999999999</v>
      </c>
      <c r="D16" s="24">
        <v>6.8999999999999999E-3</v>
      </c>
      <c r="E16" s="25">
        <v>1.007791361761919</v>
      </c>
      <c r="F16" s="30">
        <v>7409</v>
      </c>
      <c r="G16" s="23"/>
      <c r="I16" s="17"/>
      <c r="J16" s="17"/>
    </row>
    <row r="17" spans="1:10">
      <c r="A17" s="24" t="s">
        <v>54</v>
      </c>
      <c r="B17" s="24">
        <v>1.0926</v>
      </c>
      <c r="C17" s="24">
        <v>1.0296000000000001</v>
      </c>
      <c r="D17" s="24">
        <v>8.6999999999999994E-3</v>
      </c>
      <c r="E17" s="25">
        <v>1.0032101215214091</v>
      </c>
      <c r="F17" s="32">
        <v>63926</v>
      </c>
      <c r="G17" s="33"/>
      <c r="I17" s="17"/>
      <c r="J17" s="17"/>
    </row>
    <row r="18" spans="1:10">
      <c r="A18" s="24" t="s">
        <v>55</v>
      </c>
      <c r="B18" s="24">
        <v>1.071</v>
      </c>
      <c r="C18" s="24">
        <v>1.0216000000000001</v>
      </c>
      <c r="D18" s="24">
        <v>0.01</v>
      </c>
      <c r="E18" s="34">
        <v>1.0008699999999999</v>
      </c>
      <c r="F18" s="30">
        <v>364859</v>
      </c>
      <c r="G18" s="23"/>
      <c r="I18" s="35"/>
      <c r="J18" s="35"/>
    </row>
    <row r="19" spans="1:10">
      <c r="A19" s="24" t="s">
        <v>31</v>
      </c>
      <c r="B19" s="24">
        <v>1.0045999999999999</v>
      </c>
      <c r="C19" s="24">
        <v>1.0004999999999999</v>
      </c>
      <c r="D19" s="24">
        <v>7.6E-3</v>
      </c>
      <c r="E19" s="25">
        <v>1.0038971176867542</v>
      </c>
      <c r="F19" s="30">
        <v>36659</v>
      </c>
      <c r="G19" s="23"/>
      <c r="I19" s="17"/>
      <c r="J19" s="17"/>
    </row>
    <row r="20" spans="1:10">
      <c r="A20" s="24" t="s">
        <v>29</v>
      </c>
      <c r="B20" s="24">
        <v>0.9839</v>
      </c>
      <c r="C20" s="24">
        <v>0.98980000000000001</v>
      </c>
      <c r="D20" s="24">
        <v>7.4000000000000003E-3</v>
      </c>
      <c r="E20" s="27">
        <v>0.99191155923037089</v>
      </c>
      <c r="F20" s="26">
        <v>8313</v>
      </c>
      <c r="I20" s="17"/>
      <c r="J20" s="17"/>
    </row>
    <row r="21" spans="1:10">
      <c r="A21" s="8" t="s">
        <v>56</v>
      </c>
      <c r="B21" s="36">
        <v>1.1100000000000001</v>
      </c>
      <c r="C21" s="36">
        <v>1.022</v>
      </c>
      <c r="D21" s="37">
        <v>1.2999999999999999E-2</v>
      </c>
      <c r="E21" s="38">
        <v>1.000661901912054</v>
      </c>
      <c r="F21" s="26">
        <v>1126563</v>
      </c>
      <c r="I21" s="28"/>
      <c r="J2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860"/>
  <sheetViews>
    <sheetView workbookViewId="0"/>
  </sheetViews>
  <sheetFormatPr baseColWidth="10" defaultColWidth="14.5" defaultRowHeight="15.75" customHeight="1"/>
  <sheetData>
    <row r="1" spans="1:14">
      <c r="A1" s="1" t="s">
        <v>5058</v>
      </c>
    </row>
    <row r="2" spans="1:14">
      <c r="A2" s="39" t="s">
        <v>57</v>
      </c>
      <c r="B2" s="39" t="s">
        <v>58</v>
      </c>
      <c r="C2" s="39" t="s">
        <v>59</v>
      </c>
      <c r="D2" s="39" t="s">
        <v>60</v>
      </c>
      <c r="E2" s="39" t="s">
        <v>61</v>
      </c>
      <c r="F2" s="39" t="s">
        <v>62</v>
      </c>
      <c r="G2" s="39" t="s">
        <v>63</v>
      </c>
      <c r="H2" s="39" t="s">
        <v>64</v>
      </c>
      <c r="I2" s="39" t="s">
        <v>65</v>
      </c>
      <c r="J2" s="39" t="s">
        <v>66</v>
      </c>
      <c r="K2" s="39" t="s">
        <v>67</v>
      </c>
      <c r="L2" s="39" t="s">
        <v>68</v>
      </c>
      <c r="M2" s="39" t="s">
        <v>69</v>
      </c>
      <c r="N2" s="40" t="s">
        <v>70</v>
      </c>
    </row>
    <row r="3" spans="1:14">
      <c r="A3" s="41" t="s">
        <v>71</v>
      </c>
      <c r="B3" s="41" t="s">
        <v>72</v>
      </c>
      <c r="C3" s="42">
        <v>22479202</v>
      </c>
      <c r="D3" s="41" t="s">
        <v>73</v>
      </c>
      <c r="E3" s="41" t="s">
        <v>74</v>
      </c>
      <c r="F3" s="41" t="s">
        <v>75</v>
      </c>
      <c r="G3" s="42">
        <v>-6.7900000000000002E-2</v>
      </c>
      <c r="H3" s="42">
        <v>0.1002</v>
      </c>
      <c r="I3" s="42">
        <v>-0.6774</v>
      </c>
      <c r="J3" s="42">
        <v>0.49809999999999999</v>
      </c>
      <c r="K3" s="42">
        <v>0.11650000000000001</v>
      </c>
      <c r="L3" s="42">
        <v>2.6100000000000002E-2</v>
      </c>
      <c r="M3" s="42">
        <v>1.0250999999999999</v>
      </c>
      <c r="N3" s="43">
        <v>1</v>
      </c>
    </row>
    <row r="4" spans="1:14">
      <c r="A4" s="41" t="s">
        <v>71</v>
      </c>
      <c r="B4" s="41" t="s">
        <v>76</v>
      </c>
      <c r="C4" s="42">
        <v>20418890</v>
      </c>
      <c r="D4" s="41" t="s">
        <v>77</v>
      </c>
      <c r="E4" s="41" t="s">
        <v>78</v>
      </c>
      <c r="F4" s="41" t="s">
        <v>79</v>
      </c>
      <c r="G4" s="42">
        <v>8.8499999999999995E-2</v>
      </c>
      <c r="H4" s="42">
        <v>0.1467</v>
      </c>
      <c r="I4" s="42">
        <v>0.60299999999999998</v>
      </c>
      <c r="J4" s="42">
        <v>0.54649999999999999</v>
      </c>
      <c r="K4" s="42">
        <v>6.0100000000000001E-2</v>
      </c>
      <c r="L4" s="42">
        <v>1.7999999999999999E-2</v>
      </c>
      <c r="M4" s="42">
        <v>1.0007999999999999</v>
      </c>
      <c r="N4" s="43">
        <v>1</v>
      </c>
    </row>
    <row r="5" spans="1:14">
      <c r="A5" s="41" t="s">
        <v>71</v>
      </c>
      <c r="B5" s="41" t="s">
        <v>80</v>
      </c>
      <c r="C5" s="42">
        <v>25281659</v>
      </c>
      <c r="D5" s="41" t="s">
        <v>81</v>
      </c>
      <c r="E5" s="41" t="s">
        <v>78</v>
      </c>
      <c r="F5" s="41" t="s">
        <v>79</v>
      </c>
      <c r="G5" s="42">
        <v>5.1700000000000003E-2</v>
      </c>
      <c r="H5" s="42">
        <v>0.1085</v>
      </c>
      <c r="I5" s="42">
        <v>0.47610000000000002</v>
      </c>
      <c r="J5" s="42">
        <v>0.63400000000000001</v>
      </c>
      <c r="K5" s="42">
        <v>0.16200000000000001</v>
      </c>
      <c r="L5" s="42">
        <v>2.4299999999999999E-2</v>
      </c>
      <c r="M5" s="42">
        <v>0.99490000000000001</v>
      </c>
      <c r="N5" s="43">
        <v>1</v>
      </c>
    </row>
    <row r="6" spans="1:14">
      <c r="A6" s="41" t="s">
        <v>71</v>
      </c>
      <c r="B6" s="41" t="s">
        <v>82</v>
      </c>
      <c r="C6" s="42">
        <v>23202124</v>
      </c>
      <c r="D6" s="41" t="s">
        <v>81</v>
      </c>
      <c r="E6" s="41" t="s">
        <v>78</v>
      </c>
      <c r="F6" s="41" t="s">
        <v>79</v>
      </c>
      <c r="G6" s="42">
        <v>5.91E-2</v>
      </c>
      <c r="H6" s="42">
        <v>0.1018</v>
      </c>
      <c r="I6" s="42">
        <v>0.58030000000000004</v>
      </c>
      <c r="J6" s="42">
        <v>0.56169999999999998</v>
      </c>
      <c r="K6" s="42">
        <v>0.1115</v>
      </c>
      <c r="L6" s="42">
        <v>1.8499999999999999E-2</v>
      </c>
      <c r="M6" s="42">
        <v>1.0048999999999999</v>
      </c>
      <c r="N6" s="43">
        <v>1</v>
      </c>
    </row>
    <row r="7" spans="1:14">
      <c r="A7" s="41" t="s">
        <v>71</v>
      </c>
      <c r="B7" s="41" t="s">
        <v>83</v>
      </c>
      <c r="C7" s="42">
        <v>20935630</v>
      </c>
      <c r="D7" s="41" t="s">
        <v>81</v>
      </c>
      <c r="E7" s="41" t="s">
        <v>78</v>
      </c>
      <c r="F7" s="41" t="s">
        <v>79</v>
      </c>
      <c r="G7" s="42">
        <v>-3.6700000000000003E-2</v>
      </c>
      <c r="H7" s="42">
        <v>4.7300000000000002E-2</v>
      </c>
      <c r="I7" s="42">
        <v>-0.77669999999999995</v>
      </c>
      <c r="J7" s="42">
        <v>0.43730000000000002</v>
      </c>
      <c r="K7" s="42">
        <v>0.19020000000000001</v>
      </c>
      <c r="L7" s="42">
        <v>9.9000000000000008E-3</v>
      </c>
      <c r="M7" s="42">
        <v>1.0085</v>
      </c>
      <c r="N7" s="43">
        <v>1</v>
      </c>
    </row>
    <row r="8" spans="1:14">
      <c r="A8" s="41" t="s">
        <v>71</v>
      </c>
      <c r="B8" s="41" t="s">
        <v>84</v>
      </c>
      <c r="C8" s="42">
        <v>26833246</v>
      </c>
      <c r="D8" s="41" t="s">
        <v>81</v>
      </c>
      <c r="E8" s="41" t="s">
        <v>74</v>
      </c>
      <c r="F8" s="41" t="s">
        <v>75</v>
      </c>
      <c r="G8" s="42">
        <v>5.9499999999999997E-2</v>
      </c>
      <c r="H8" s="42">
        <v>8.2400000000000001E-2</v>
      </c>
      <c r="I8" s="42">
        <v>0.72270000000000001</v>
      </c>
      <c r="J8" s="42">
        <v>0.4698</v>
      </c>
      <c r="K8" s="42">
        <v>0.1075</v>
      </c>
      <c r="L8" s="42">
        <v>8.3999999999999995E-3</v>
      </c>
      <c r="M8" s="42">
        <v>0.90210000000000001</v>
      </c>
      <c r="N8" s="43">
        <v>1</v>
      </c>
    </row>
    <row r="9" spans="1:14">
      <c r="A9" s="41" t="s">
        <v>71</v>
      </c>
      <c r="B9" s="41" t="s">
        <v>85</v>
      </c>
      <c r="C9" s="42">
        <v>26343387</v>
      </c>
      <c r="D9" s="41" t="s">
        <v>73</v>
      </c>
      <c r="E9" s="41" t="s">
        <v>74</v>
      </c>
      <c r="F9" s="41" t="s">
        <v>75</v>
      </c>
      <c r="G9" s="42">
        <v>-2.0899999999999998E-2</v>
      </c>
      <c r="H9" s="42">
        <v>6.7699999999999996E-2</v>
      </c>
      <c r="I9" s="42">
        <v>-0.30909999999999999</v>
      </c>
      <c r="J9" s="42">
        <v>0.75729999999999997</v>
      </c>
      <c r="K9" s="42">
        <v>7.9200000000000007E-2</v>
      </c>
      <c r="L9" s="42">
        <v>5.8999999999999999E-3</v>
      </c>
      <c r="M9" s="42">
        <v>1.046</v>
      </c>
      <c r="N9" s="43">
        <v>1</v>
      </c>
    </row>
    <row r="10" spans="1:14">
      <c r="A10" s="41" t="s">
        <v>71</v>
      </c>
      <c r="B10" s="41" t="s">
        <v>86</v>
      </c>
      <c r="C10" s="42">
        <v>23358156</v>
      </c>
      <c r="D10" s="41" t="s">
        <v>87</v>
      </c>
      <c r="E10" s="41" t="s">
        <v>78</v>
      </c>
      <c r="F10" s="41" t="s">
        <v>79</v>
      </c>
      <c r="G10" s="42">
        <v>-0.18790000000000001</v>
      </c>
      <c r="H10" s="42">
        <v>9.6299999999999997E-2</v>
      </c>
      <c r="I10" s="42">
        <v>-1.9513</v>
      </c>
      <c r="J10" s="42">
        <v>5.0999999999999997E-2</v>
      </c>
      <c r="K10" s="42">
        <v>0.2757</v>
      </c>
      <c r="L10" s="42">
        <v>4.6899999999999997E-2</v>
      </c>
      <c r="M10" s="42">
        <v>1.0019</v>
      </c>
      <c r="N10" s="43">
        <v>1</v>
      </c>
    </row>
    <row r="11" spans="1:14">
      <c r="A11" s="41" t="s">
        <v>71</v>
      </c>
      <c r="B11" s="41" t="s">
        <v>88</v>
      </c>
      <c r="C11" s="42">
        <v>22484627</v>
      </c>
      <c r="D11" s="41" t="s">
        <v>81</v>
      </c>
      <c r="E11" s="41" t="s">
        <v>78</v>
      </c>
      <c r="F11" s="41" t="s">
        <v>79</v>
      </c>
      <c r="G11" s="42">
        <v>3.8399999999999997E-2</v>
      </c>
      <c r="H11" s="42">
        <v>7.6600000000000001E-2</v>
      </c>
      <c r="I11" s="42">
        <v>0.50090000000000001</v>
      </c>
      <c r="J11" s="42">
        <v>0.61639999999999995</v>
      </c>
      <c r="K11" s="42">
        <v>0.42509999999999998</v>
      </c>
      <c r="L11" s="42">
        <v>4.6600000000000003E-2</v>
      </c>
      <c r="M11" s="42">
        <v>0.92369999999999997</v>
      </c>
      <c r="N11" s="43">
        <v>1</v>
      </c>
    </row>
    <row r="12" spans="1:14">
      <c r="A12" s="41" t="s">
        <v>71</v>
      </c>
      <c r="B12" s="41" t="s">
        <v>89</v>
      </c>
      <c r="C12" s="42">
        <v>20418890</v>
      </c>
      <c r="D12" s="41" t="s">
        <v>77</v>
      </c>
      <c r="E12" s="41" t="s">
        <v>78</v>
      </c>
      <c r="F12" s="41" t="s">
        <v>79</v>
      </c>
      <c r="G12" s="42">
        <v>0.16789999999999999</v>
      </c>
      <c r="H12" s="42">
        <v>0.125</v>
      </c>
      <c r="I12" s="42">
        <v>1.3435999999999999</v>
      </c>
      <c r="J12" s="42">
        <v>0.17910000000000001</v>
      </c>
      <c r="K12" s="42">
        <v>5.1499999999999997E-2</v>
      </c>
      <c r="L12" s="42">
        <v>1.67E-2</v>
      </c>
      <c r="M12" s="42">
        <v>1.0125999999999999</v>
      </c>
      <c r="N12" s="43">
        <v>1</v>
      </c>
    </row>
    <row r="13" spans="1:14">
      <c r="A13" s="41" t="s">
        <v>71</v>
      </c>
      <c r="B13" s="41" t="s">
        <v>90</v>
      </c>
      <c r="C13" s="42">
        <v>22885922</v>
      </c>
      <c r="D13" s="41" t="s">
        <v>91</v>
      </c>
      <c r="E13" s="41" t="s">
        <v>78</v>
      </c>
      <c r="F13" s="41" t="s">
        <v>79</v>
      </c>
      <c r="G13" s="42">
        <v>0.19409999999999999</v>
      </c>
      <c r="H13" s="42">
        <v>9.2299999999999993E-2</v>
      </c>
      <c r="I13" s="42">
        <v>2.1021000000000001</v>
      </c>
      <c r="J13" s="42">
        <v>3.5499999999999997E-2</v>
      </c>
      <c r="K13" s="42">
        <v>8.9800000000000005E-2</v>
      </c>
      <c r="L13" s="42">
        <v>8.8999999999999999E-3</v>
      </c>
      <c r="M13" s="42">
        <v>1.0068999999999999</v>
      </c>
      <c r="N13" s="43">
        <v>1</v>
      </c>
    </row>
    <row r="14" spans="1:14">
      <c r="A14" s="41" t="s">
        <v>71</v>
      </c>
      <c r="B14" s="41" t="s">
        <v>92</v>
      </c>
      <c r="C14" s="42">
        <v>27089181</v>
      </c>
      <c r="D14" s="41" t="s">
        <v>93</v>
      </c>
      <c r="E14" s="41" t="s">
        <v>78</v>
      </c>
      <c r="F14" s="41" t="s">
        <v>79</v>
      </c>
      <c r="G14" s="42">
        <v>0.11360000000000001</v>
      </c>
      <c r="H14" s="42">
        <v>8.9200000000000002E-2</v>
      </c>
      <c r="I14" s="42">
        <v>1.2741</v>
      </c>
      <c r="J14" s="42">
        <v>0.2026</v>
      </c>
      <c r="K14" s="42">
        <v>4.7600000000000003E-2</v>
      </c>
      <c r="L14" s="42">
        <v>3.8E-3</v>
      </c>
      <c r="M14" s="42">
        <v>0.99990000000000001</v>
      </c>
      <c r="N14" s="43">
        <v>1</v>
      </c>
    </row>
    <row r="15" spans="1:14">
      <c r="A15" s="41" t="s">
        <v>71</v>
      </c>
      <c r="B15" s="41" t="s">
        <v>94</v>
      </c>
      <c r="C15" s="42">
        <v>26482879</v>
      </c>
      <c r="D15" s="41" t="s">
        <v>95</v>
      </c>
      <c r="E15" s="41" t="s">
        <v>74</v>
      </c>
      <c r="F15" s="41" t="s">
        <v>75</v>
      </c>
      <c r="G15" s="42">
        <v>-5.0900000000000001E-2</v>
      </c>
      <c r="H15" s="42">
        <v>0.1052</v>
      </c>
      <c r="I15" s="42">
        <v>-0.48380000000000001</v>
      </c>
      <c r="J15" s="42">
        <v>0.62849999999999995</v>
      </c>
      <c r="K15" s="42">
        <v>6.6100000000000006E-2</v>
      </c>
      <c r="L15" s="42">
        <v>1.5599999999999999E-2</v>
      </c>
      <c r="M15" s="42">
        <v>1.0247999999999999</v>
      </c>
      <c r="N15" s="43">
        <v>1</v>
      </c>
    </row>
    <row r="16" spans="1:14">
      <c r="A16" s="41" t="s">
        <v>71</v>
      </c>
      <c r="B16" s="41" t="s">
        <v>96</v>
      </c>
      <c r="C16" s="42">
        <v>27225129</v>
      </c>
      <c r="D16" s="41" t="s">
        <v>87</v>
      </c>
      <c r="E16" s="41" t="s">
        <v>78</v>
      </c>
      <c r="F16" s="41" t="s">
        <v>79</v>
      </c>
      <c r="G16" s="42">
        <v>-0.11310000000000001</v>
      </c>
      <c r="H16" s="42">
        <v>5.6800000000000003E-2</v>
      </c>
      <c r="I16" s="42">
        <v>-1.9895</v>
      </c>
      <c r="J16" s="42">
        <v>4.6600000000000003E-2</v>
      </c>
      <c r="K16" s="42">
        <v>0.12590000000000001</v>
      </c>
      <c r="L16" s="42">
        <v>4.1000000000000003E-3</v>
      </c>
      <c r="M16" s="42">
        <v>0.92869999999999997</v>
      </c>
      <c r="N16" s="43">
        <v>1</v>
      </c>
    </row>
    <row r="17" spans="1:14">
      <c r="A17" s="41" t="s">
        <v>71</v>
      </c>
      <c r="B17" s="41" t="s">
        <v>97</v>
      </c>
      <c r="C17" s="42">
        <v>25607358</v>
      </c>
      <c r="D17" s="41" t="s">
        <v>98</v>
      </c>
      <c r="E17" s="41" t="s">
        <v>78</v>
      </c>
      <c r="F17" s="41" t="s">
        <v>79</v>
      </c>
      <c r="G17" s="42">
        <v>8.3799999999999999E-2</v>
      </c>
      <c r="H17" s="42">
        <v>0.13730000000000001</v>
      </c>
      <c r="I17" s="42">
        <v>0.61070000000000002</v>
      </c>
      <c r="J17" s="42">
        <v>0.54139999999999999</v>
      </c>
      <c r="K17" s="42">
        <v>0.1653</v>
      </c>
      <c r="L17" s="42">
        <v>4.2900000000000001E-2</v>
      </c>
      <c r="M17" s="42">
        <v>1.0055000000000001</v>
      </c>
      <c r="N17" s="43">
        <v>1</v>
      </c>
    </row>
    <row r="18" spans="1:14">
      <c r="A18" s="41" t="s">
        <v>71</v>
      </c>
      <c r="B18" s="41" t="s">
        <v>99</v>
      </c>
      <c r="C18" s="42">
        <v>25607358</v>
      </c>
      <c r="D18" s="41" t="s">
        <v>98</v>
      </c>
      <c r="E18" s="41" t="s">
        <v>78</v>
      </c>
      <c r="F18" s="41" t="s">
        <v>100</v>
      </c>
      <c r="G18" s="42">
        <v>-0.2412</v>
      </c>
      <c r="H18" s="42">
        <v>0.17150000000000001</v>
      </c>
      <c r="I18" s="42">
        <v>-1.4067000000000001</v>
      </c>
      <c r="J18" s="42">
        <v>0.1595</v>
      </c>
      <c r="K18" s="42">
        <v>9.1899999999999996E-2</v>
      </c>
      <c r="L18" s="42">
        <v>3.5799999999999998E-2</v>
      </c>
      <c r="M18" s="42">
        <v>0.97950000000000004</v>
      </c>
      <c r="N18" s="43">
        <v>1</v>
      </c>
    </row>
    <row r="19" spans="1:14">
      <c r="A19" s="41" t="s">
        <v>71</v>
      </c>
      <c r="B19" s="41" t="s">
        <v>101</v>
      </c>
      <c r="C19" s="42">
        <v>25607358</v>
      </c>
      <c r="D19" s="41" t="s">
        <v>98</v>
      </c>
      <c r="E19" s="41" t="s">
        <v>78</v>
      </c>
      <c r="F19" s="41" t="s">
        <v>79</v>
      </c>
      <c r="G19" s="42">
        <v>2.86E-2</v>
      </c>
      <c r="H19" s="42">
        <v>9.9599999999999994E-2</v>
      </c>
      <c r="I19" s="42">
        <v>0.28710000000000002</v>
      </c>
      <c r="J19" s="42">
        <v>0.77400000000000002</v>
      </c>
      <c r="K19" s="42">
        <v>0.2462</v>
      </c>
      <c r="L19" s="42">
        <v>4.0500000000000001E-2</v>
      </c>
      <c r="M19" s="42">
        <v>0.96860000000000002</v>
      </c>
      <c r="N19" s="43">
        <v>1</v>
      </c>
    </row>
    <row r="20" spans="1:14">
      <c r="A20" s="41" t="s">
        <v>71</v>
      </c>
      <c r="B20" s="41" t="s">
        <v>102</v>
      </c>
      <c r="C20" s="42">
        <v>25607358</v>
      </c>
      <c r="D20" s="41" t="s">
        <v>98</v>
      </c>
      <c r="E20" s="41" t="s">
        <v>78</v>
      </c>
      <c r="F20" s="41" t="s">
        <v>79</v>
      </c>
      <c r="G20" s="42">
        <v>-0.15890000000000001</v>
      </c>
      <c r="H20" s="42">
        <v>0.1618</v>
      </c>
      <c r="I20" s="42">
        <v>-0.98199999999999998</v>
      </c>
      <c r="J20" s="42">
        <v>0.3261</v>
      </c>
      <c r="K20" s="42">
        <v>0.13</v>
      </c>
      <c r="L20" s="42">
        <v>4.0500000000000001E-2</v>
      </c>
      <c r="M20" s="42">
        <v>0.99280000000000002</v>
      </c>
      <c r="N20" s="43">
        <v>1</v>
      </c>
    </row>
    <row r="21" spans="1:14">
      <c r="A21" s="41" t="s">
        <v>71</v>
      </c>
      <c r="B21" s="41" t="s">
        <v>103</v>
      </c>
      <c r="C21" s="42">
        <v>25607358</v>
      </c>
      <c r="D21" s="41" t="s">
        <v>98</v>
      </c>
      <c r="E21" s="41" t="s">
        <v>78</v>
      </c>
      <c r="F21" s="41" t="s">
        <v>79</v>
      </c>
      <c r="G21" s="42">
        <v>-0.1925</v>
      </c>
      <c r="H21" s="42">
        <v>0.1522</v>
      </c>
      <c r="I21" s="42">
        <v>-1.2641</v>
      </c>
      <c r="J21" s="42">
        <v>0.20619999999999999</v>
      </c>
      <c r="K21" s="42">
        <v>0.16420000000000001</v>
      </c>
      <c r="L21" s="42">
        <v>4.24E-2</v>
      </c>
      <c r="M21" s="42">
        <v>0.97819999999999996</v>
      </c>
      <c r="N21" s="43">
        <v>1</v>
      </c>
    </row>
    <row r="22" spans="1:14">
      <c r="A22" s="41" t="s">
        <v>71</v>
      </c>
      <c r="B22" s="41" t="s">
        <v>104</v>
      </c>
      <c r="C22" s="42">
        <v>25607358</v>
      </c>
      <c r="D22" s="41" t="s">
        <v>98</v>
      </c>
      <c r="E22" s="41" t="s">
        <v>78</v>
      </c>
      <c r="F22" s="41" t="s">
        <v>79</v>
      </c>
      <c r="G22" s="42">
        <v>-0.22239999999999999</v>
      </c>
      <c r="H22" s="42">
        <v>0.1043</v>
      </c>
      <c r="I22" s="42">
        <v>-2.1331000000000002</v>
      </c>
      <c r="J22" s="42">
        <v>3.2899999999999999E-2</v>
      </c>
      <c r="K22" s="42">
        <v>0.29620000000000002</v>
      </c>
      <c r="L22" s="42">
        <v>4.3900000000000002E-2</v>
      </c>
      <c r="M22" s="42">
        <v>0.95109999999999995</v>
      </c>
      <c r="N22" s="43">
        <v>1</v>
      </c>
    </row>
    <row r="23" spans="1:14">
      <c r="A23" s="41" t="s">
        <v>71</v>
      </c>
      <c r="B23" s="41" t="s">
        <v>105</v>
      </c>
      <c r="C23" s="42">
        <v>25607358</v>
      </c>
      <c r="D23" s="41" t="s">
        <v>98</v>
      </c>
      <c r="E23" s="41" t="s">
        <v>78</v>
      </c>
      <c r="F23" s="41" t="s">
        <v>79</v>
      </c>
      <c r="G23" s="42">
        <v>-0.34849999999999998</v>
      </c>
      <c r="H23" s="42">
        <v>0.15040000000000001</v>
      </c>
      <c r="I23" s="42">
        <v>-2.3176999999999999</v>
      </c>
      <c r="J23" s="42">
        <v>2.0500000000000001E-2</v>
      </c>
      <c r="K23" s="42">
        <v>0.13930000000000001</v>
      </c>
      <c r="L23" s="42">
        <v>3.8100000000000002E-2</v>
      </c>
      <c r="M23" s="42">
        <v>0.98089999999999999</v>
      </c>
      <c r="N23" s="43">
        <v>1</v>
      </c>
    </row>
    <row r="24" spans="1:14">
      <c r="A24" s="41" t="s">
        <v>71</v>
      </c>
      <c r="B24" s="41" t="s">
        <v>106</v>
      </c>
      <c r="C24" s="42">
        <v>26192919</v>
      </c>
      <c r="D24" s="41" t="s">
        <v>95</v>
      </c>
      <c r="E24" s="41" t="s">
        <v>78</v>
      </c>
      <c r="F24" s="41" t="s">
        <v>79</v>
      </c>
      <c r="G24" s="42">
        <v>-6.4999999999999997E-3</v>
      </c>
      <c r="H24" s="42">
        <v>6.8000000000000005E-2</v>
      </c>
      <c r="I24" s="42">
        <v>-9.5200000000000007E-2</v>
      </c>
      <c r="J24" s="42">
        <v>0.92420000000000002</v>
      </c>
      <c r="K24" s="42">
        <v>0.50580000000000003</v>
      </c>
      <c r="L24" s="42">
        <v>6.0400000000000002E-2</v>
      </c>
      <c r="M24" s="42">
        <v>1.0193000000000001</v>
      </c>
      <c r="N24" s="43">
        <v>1</v>
      </c>
    </row>
    <row r="25" spans="1:14">
      <c r="A25" s="41" t="s">
        <v>71</v>
      </c>
      <c r="B25" s="41" t="s">
        <v>107</v>
      </c>
      <c r="C25" s="42">
        <v>26192919</v>
      </c>
      <c r="D25" s="41" t="s">
        <v>95</v>
      </c>
      <c r="E25" s="41" t="s">
        <v>78</v>
      </c>
      <c r="F25" s="41" t="s">
        <v>79</v>
      </c>
      <c r="G25" s="42">
        <v>-9.3299999999999994E-2</v>
      </c>
      <c r="H25" s="42">
        <v>6.88E-2</v>
      </c>
      <c r="I25" s="42">
        <v>-1.3573</v>
      </c>
      <c r="J25" s="42">
        <v>0.17469999999999999</v>
      </c>
      <c r="K25" s="42">
        <v>0.33350000000000002</v>
      </c>
      <c r="L25" s="42">
        <v>3.4000000000000002E-2</v>
      </c>
      <c r="M25" s="42">
        <v>1.0505</v>
      </c>
      <c r="N25" s="43">
        <v>1</v>
      </c>
    </row>
    <row r="26" spans="1:14">
      <c r="A26" s="41" t="s">
        <v>71</v>
      </c>
      <c r="B26" s="41" t="s">
        <v>108</v>
      </c>
      <c r="C26" s="42">
        <v>26192919</v>
      </c>
      <c r="D26" s="41" t="s">
        <v>95</v>
      </c>
      <c r="E26" s="41" t="s">
        <v>78</v>
      </c>
      <c r="F26" s="41" t="s">
        <v>79</v>
      </c>
      <c r="G26" s="42">
        <v>-0.18179999999999999</v>
      </c>
      <c r="H26" s="42">
        <v>9.5200000000000007E-2</v>
      </c>
      <c r="I26" s="42">
        <v>-1.9092</v>
      </c>
      <c r="J26" s="42">
        <v>5.62E-2</v>
      </c>
      <c r="K26" s="42">
        <v>0.25090000000000001</v>
      </c>
      <c r="L26" s="42">
        <v>3.0300000000000001E-2</v>
      </c>
      <c r="M26" s="42">
        <v>1.0491999999999999</v>
      </c>
      <c r="N26" s="43">
        <v>1</v>
      </c>
    </row>
    <row r="27" spans="1:14">
      <c r="A27" s="41" t="s">
        <v>71</v>
      </c>
      <c r="B27" s="41" t="s">
        <v>109</v>
      </c>
      <c r="C27" s="42">
        <v>23563607</v>
      </c>
      <c r="D27" s="41" t="s">
        <v>81</v>
      </c>
      <c r="E27" s="41" t="s">
        <v>78</v>
      </c>
      <c r="F27" s="41" t="s">
        <v>79</v>
      </c>
      <c r="G27" s="42">
        <v>-2.5499999999999998E-2</v>
      </c>
      <c r="H27" s="42">
        <v>8.4400000000000003E-2</v>
      </c>
      <c r="I27" s="42">
        <v>-0.30170000000000002</v>
      </c>
      <c r="J27" s="42">
        <v>0.76280000000000003</v>
      </c>
      <c r="K27" s="42">
        <v>0.69220000000000004</v>
      </c>
      <c r="L27" s="42">
        <v>5.91E-2</v>
      </c>
      <c r="M27" s="42">
        <v>1.0285</v>
      </c>
      <c r="N27" s="43">
        <v>1</v>
      </c>
    </row>
    <row r="28" spans="1:14">
      <c r="A28" s="41" t="s">
        <v>71</v>
      </c>
      <c r="B28" s="41" t="s">
        <v>110</v>
      </c>
      <c r="C28" s="42">
        <v>26367794</v>
      </c>
      <c r="D28" s="41" t="s">
        <v>111</v>
      </c>
      <c r="E28" s="41" t="s">
        <v>74</v>
      </c>
      <c r="F28" s="41" t="s">
        <v>112</v>
      </c>
      <c r="G28" s="42">
        <v>-8.7300000000000003E-2</v>
      </c>
      <c r="H28" s="42">
        <v>0.20130000000000001</v>
      </c>
      <c r="I28" s="42">
        <v>-0.43359999999999999</v>
      </c>
      <c r="J28" s="42">
        <v>0.66459999999999997</v>
      </c>
      <c r="K28" s="42">
        <v>6.9400000000000003E-2</v>
      </c>
      <c r="L28" s="42">
        <v>4.3499999999999997E-2</v>
      </c>
      <c r="M28" s="42">
        <v>1.016</v>
      </c>
      <c r="N28" s="43">
        <v>1</v>
      </c>
    </row>
    <row r="29" spans="1:14">
      <c r="A29" s="41" t="s">
        <v>71</v>
      </c>
      <c r="B29" s="41" t="s">
        <v>113</v>
      </c>
      <c r="C29" s="42">
        <v>22581228</v>
      </c>
      <c r="D29" s="41" t="s">
        <v>91</v>
      </c>
      <c r="E29" s="41" t="s">
        <v>78</v>
      </c>
      <c r="F29" s="41" t="s">
        <v>79</v>
      </c>
      <c r="G29" s="42">
        <v>0.16769999999999999</v>
      </c>
      <c r="H29" s="42">
        <v>8.7800000000000003E-2</v>
      </c>
      <c r="I29" s="42">
        <v>1.9091</v>
      </c>
      <c r="J29" s="42">
        <v>5.6300000000000003E-2</v>
      </c>
      <c r="K29" s="42">
        <v>9.6699999999999994E-2</v>
      </c>
      <c r="L29" s="42">
        <v>1.8100000000000002E-2</v>
      </c>
      <c r="M29" s="42">
        <v>0.99839999999999995</v>
      </c>
      <c r="N29" s="43">
        <v>1</v>
      </c>
    </row>
    <row r="30" spans="1:14">
      <c r="A30" s="41" t="s">
        <v>71</v>
      </c>
      <c r="B30" s="41" t="s">
        <v>114</v>
      </c>
      <c r="C30" s="42">
        <v>22581228</v>
      </c>
      <c r="D30" s="41" t="s">
        <v>91</v>
      </c>
      <c r="E30" s="41" t="s">
        <v>78</v>
      </c>
      <c r="F30" s="41" t="s">
        <v>79</v>
      </c>
      <c r="G30" s="42">
        <v>8.9999999999999993E-3</v>
      </c>
      <c r="H30" s="42">
        <v>0.10050000000000001</v>
      </c>
      <c r="I30" s="42">
        <v>8.9800000000000005E-2</v>
      </c>
      <c r="J30" s="42">
        <v>0.92849999999999999</v>
      </c>
      <c r="K30" s="42">
        <v>6.6199999999999995E-2</v>
      </c>
      <c r="L30" s="42">
        <v>9.5999999999999992E-3</v>
      </c>
      <c r="M30" s="42">
        <v>1.0177</v>
      </c>
      <c r="N30" s="43">
        <v>1</v>
      </c>
    </row>
    <row r="31" spans="1:14">
      <c r="A31" s="41" t="s">
        <v>71</v>
      </c>
      <c r="B31" s="41" t="s">
        <v>115</v>
      </c>
      <c r="C31" s="42">
        <v>20081858</v>
      </c>
      <c r="D31" s="41" t="s">
        <v>91</v>
      </c>
      <c r="E31" s="41" t="s">
        <v>78</v>
      </c>
      <c r="F31" s="41" t="s">
        <v>100</v>
      </c>
      <c r="G31" s="42">
        <v>-0.12189999999999999</v>
      </c>
      <c r="H31" s="42">
        <v>0.12859999999999999</v>
      </c>
      <c r="I31" s="42">
        <v>-0.94840000000000002</v>
      </c>
      <c r="J31" s="42">
        <v>0.34289999999999998</v>
      </c>
      <c r="K31" s="42">
        <v>0.2102</v>
      </c>
      <c r="L31" s="42">
        <v>9.2600000000000002E-2</v>
      </c>
      <c r="M31" s="42">
        <v>0.97640000000000005</v>
      </c>
      <c r="N31" s="43">
        <v>1</v>
      </c>
    </row>
    <row r="32" spans="1:14">
      <c r="A32" s="41" t="s">
        <v>71</v>
      </c>
      <c r="B32" s="41" t="s">
        <v>116</v>
      </c>
      <c r="C32" s="42">
        <v>26367794</v>
      </c>
      <c r="D32" s="41" t="s">
        <v>111</v>
      </c>
      <c r="E32" s="41" t="s">
        <v>74</v>
      </c>
      <c r="F32" s="41" t="s">
        <v>75</v>
      </c>
      <c r="G32" s="42">
        <v>6.8500000000000005E-2</v>
      </c>
      <c r="H32" s="42">
        <v>6.8699999999999997E-2</v>
      </c>
      <c r="I32" s="42">
        <v>0.99790000000000001</v>
      </c>
      <c r="J32" s="42">
        <v>0.31830000000000003</v>
      </c>
      <c r="K32" s="42">
        <v>0.1239</v>
      </c>
      <c r="L32" s="42">
        <v>1.4800000000000001E-2</v>
      </c>
      <c r="M32" s="42">
        <v>0.97699999999999998</v>
      </c>
      <c r="N32" s="43">
        <v>1</v>
      </c>
    </row>
    <row r="33" spans="1:14">
      <c r="A33" s="41" t="s">
        <v>71</v>
      </c>
      <c r="B33" s="41" t="s">
        <v>117</v>
      </c>
      <c r="C33" s="42">
        <v>26631737</v>
      </c>
      <c r="D33" s="41" t="s">
        <v>118</v>
      </c>
      <c r="E33" s="41" t="s">
        <v>78</v>
      </c>
      <c r="F33" s="41" t="s">
        <v>79</v>
      </c>
      <c r="G33" s="42">
        <v>-2.0500000000000001E-2</v>
      </c>
      <c r="H33" s="42">
        <v>0.1208</v>
      </c>
      <c r="I33" s="42">
        <v>-0.16950000000000001</v>
      </c>
      <c r="J33" s="42">
        <v>0.86539999999999995</v>
      </c>
      <c r="K33" s="42">
        <v>5.2900000000000003E-2</v>
      </c>
      <c r="L33" s="42">
        <v>1.0500000000000001E-2</v>
      </c>
      <c r="M33" s="42">
        <v>0.99550000000000005</v>
      </c>
      <c r="N33" s="43">
        <v>1</v>
      </c>
    </row>
    <row r="34" spans="1:14">
      <c r="A34" s="41" t="s">
        <v>71</v>
      </c>
      <c r="B34" s="41" t="s">
        <v>119</v>
      </c>
      <c r="C34" s="42">
        <v>26831199</v>
      </c>
      <c r="D34" s="41" t="s">
        <v>118</v>
      </c>
      <c r="E34" s="41" t="s">
        <v>74</v>
      </c>
      <c r="F34" s="41" t="s">
        <v>75</v>
      </c>
      <c r="G34" s="42">
        <v>-0.1074</v>
      </c>
      <c r="H34" s="42">
        <v>0.14019999999999999</v>
      </c>
      <c r="I34" s="42">
        <v>-0.7661</v>
      </c>
      <c r="J34" s="42">
        <v>0.44359999999999999</v>
      </c>
      <c r="K34" s="42">
        <v>1.8499999999999999E-2</v>
      </c>
      <c r="L34" s="42">
        <v>6.0000000000000001E-3</v>
      </c>
      <c r="M34" s="42">
        <v>1.0156000000000001</v>
      </c>
      <c r="N34" s="43">
        <v>1</v>
      </c>
    </row>
    <row r="35" spans="1:14">
      <c r="A35" s="41" t="s">
        <v>71</v>
      </c>
      <c r="B35" s="41" t="s">
        <v>120</v>
      </c>
      <c r="C35" s="42">
        <v>26831199</v>
      </c>
      <c r="D35" s="41" t="s">
        <v>118</v>
      </c>
      <c r="E35" s="41" t="s">
        <v>74</v>
      </c>
      <c r="F35" s="41" t="s">
        <v>75</v>
      </c>
      <c r="G35" s="42">
        <v>3.4700000000000002E-2</v>
      </c>
      <c r="H35" s="42">
        <v>6.6100000000000006E-2</v>
      </c>
      <c r="I35" s="42">
        <v>0.52559999999999996</v>
      </c>
      <c r="J35" s="42">
        <v>0.59919999999999995</v>
      </c>
      <c r="K35" s="42">
        <v>0.1147</v>
      </c>
      <c r="L35" s="42">
        <v>1.12E-2</v>
      </c>
      <c r="M35" s="42">
        <v>0.97750000000000004</v>
      </c>
      <c r="N35" s="43">
        <v>1</v>
      </c>
    </row>
    <row r="36" spans="1:14">
      <c r="A36" s="41" t="s">
        <v>71</v>
      </c>
      <c r="B36" s="41" t="s">
        <v>121</v>
      </c>
      <c r="C36" s="42">
        <v>26831199</v>
      </c>
      <c r="D36" s="41" t="s">
        <v>118</v>
      </c>
      <c r="E36" s="41" t="s">
        <v>74</v>
      </c>
      <c r="F36" s="41" t="s">
        <v>75</v>
      </c>
      <c r="G36" s="42">
        <v>1.6899999999999998E-2</v>
      </c>
      <c r="H36" s="42">
        <v>6.3E-2</v>
      </c>
      <c r="I36" s="42">
        <v>0.26800000000000002</v>
      </c>
      <c r="J36" s="42">
        <v>0.78869999999999996</v>
      </c>
      <c r="K36" s="42">
        <v>0.10630000000000001</v>
      </c>
      <c r="L36" s="42">
        <v>9.9000000000000008E-3</v>
      </c>
      <c r="M36" s="42">
        <v>0.97709999999999997</v>
      </c>
      <c r="N36" s="43">
        <v>1</v>
      </c>
    </row>
    <row r="37" spans="1:14">
      <c r="A37" s="41" t="s">
        <v>71</v>
      </c>
      <c r="B37" s="41" t="s">
        <v>122</v>
      </c>
      <c r="C37" s="42">
        <v>26831199</v>
      </c>
      <c r="D37" s="41" t="s">
        <v>118</v>
      </c>
      <c r="E37" s="41" t="s">
        <v>74</v>
      </c>
      <c r="F37" s="41" t="s">
        <v>75</v>
      </c>
      <c r="G37" s="42">
        <v>8.7499999999999994E-2</v>
      </c>
      <c r="H37" s="42">
        <v>9.5100000000000004E-2</v>
      </c>
      <c r="I37" s="42">
        <v>0.92020000000000002</v>
      </c>
      <c r="J37" s="42">
        <v>0.35749999999999998</v>
      </c>
      <c r="K37" s="42">
        <v>0.1729</v>
      </c>
      <c r="L37" s="42">
        <v>7.1300000000000002E-2</v>
      </c>
      <c r="M37" s="42">
        <v>0.95950000000000002</v>
      </c>
      <c r="N37" s="43">
        <v>1</v>
      </c>
    </row>
    <row r="38" spans="1:14">
      <c r="A38" s="41" t="s">
        <v>71</v>
      </c>
      <c r="B38" s="41" t="s">
        <v>123</v>
      </c>
      <c r="C38" s="42">
        <v>26631737</v>
      </c>
      <c r="D38" s="41" t="s">
        <v>118</v>
      </c>
      <c r="E38" s="41" t="s">
        <v>78</v>
      </c>
      <c r="F38" s="41" t="s">
        <v>79</v>
      </c>
      <c r="G38" s="42">
        <v>-2.8400000000000002E-2</v>
      </c>
      <c r="H38" s="42">
        <v>0.12330000000000001</v>
      </c>
      <c r="I38" s="42">
        <v>-0.23069999999999999</v>
      </c>
      <c r="J38" s="42">
        <v>0.81759999999999999</v>
      </c>
      <c r="K38" s="42">
        <v>4.5900000000000003E-2</v>
      </c>
      <c r="L38" s="42">
        <v>8.9999999999999993E-3</v>
      </c>
      <c r="M38" s="42">
        <v>0.99650000000000005</v>
      </c>
      <c r="N38" s="43">
        <v>1</v>
      </c>
    </row>
    <row r="39" spans="1:14">
      <c r="A39" s="41" t="s">
        <v>71</v>
      </c>
      <c r="B39" s="41" t="s">
        <v>124</v>
      </c>
      <c r="C39" s="42">
        <v>20418890</v>
      </c>
      <c r="D39" s="41" t="s">
        <v>77</v>
      </c>
      <c r="E39" s="41" t="s">
        <v>78</v>
      </c>
      <c r="F39" s="41" t="s">
        <v>79</v>
      </c>
      <c r="G39" s="42">
        <v>-0.2127</v>
      </c>
      <c r="H39" s="42">
        <v>0.12130000000000001</v>
      </c>
      <c r="I39" s="42">
        <v>-1.7531000000000001</v>
      </c>
      <c r="J39" s="42">
        <v>7.9600000000000004E-2</v>
      </c>
      <c r="K39" s="42">
        <v>6.0299999999999999E-2</v>
      </c>
      <c r="L39" s="42">
        <v>1.15E-2</v>
      </c>
      <c r="M39" s="42">
        <v>1.0026999999999999</v>
      </c>
      <c r="N39" s="43">
        <v>1</v>
      </c>
    </row>
    <row r="40" spans="1:14">
      <c r="A40" s="41" t="s">
        <v>71</v>
      </c>
      <c r="B40" s="41" t="s">
        <v>125</v>
      </c>
      <c r="C40" s="42">
        <v>17611496</v>
      </c>
      <c r="D40" s="41" t="s">
        <v>95</v>
      </c>
      <c r="E40" s="41" t="s">
        <v>78</v>
      </c>
      <c r="F40" s="41" t="s">
        <v>79</v>
      </c>
      <c r="G40" s="42">
        <v>-8.5099999999999995E-2</v>
      </c>
      <c r="H40" s="42">
        <v>0.14119999999999999</v>
      </c>
      <c r="I40" s="42">
        <v>-0.60270000000000001</v>
      </c>
      <c r="J40" s="42">
        <v>0.54669999999999996</v>
      </c>
      <c r="K40" s="42">
        <v>0.105</v>
      </c>
      <c r="L40" s="42">
        <v>2.7099999999999999E-2</v>
      </c>
      <c r="M40" s="42">
        <v>1.0169999999999999</v>
      </c>
      <c r="N40" s="43">
        <v>1</v>
      </c>
    </row>
    <row r="41" spans="1:14">
      <c r="A41" s="41" t="s">
        <v>71</v>
      </c>
      <c r="B41" s="41" t="s">
        <v>126</v>
      </c>
      <c r="C41" s="42">
        <v>24514567</v>
      </c>
      <c r="D41" s="41" t="s">
        <v>93</v>
      </c>
      <c r="E41" s="41" t="s">
        <v>78</v>
      </c>
      <c r="F41" s="41" t="s">
        <v>79</v>
      </c>
      <c r="G41" s="42">
        <v>-3.8899999999999997E-2</v>
      </c>
      <c r="H41" s="42">
        <v>6.7799999999999999E-2</v>
      </c>
      <c r="I41" s="42">
        <v>-0.57469999999999999</v>
      </c>
      <c r="J41" s="42">
        <v>0.5655</v>
      </c>
      <c r="K41" s="42">
        <v>0.51829999999999998</v>
      </c>
      <c r="L41" s="42">
        <v>3.1800000000000002E-2</v>
      </c>
      <c r="M41" s="42">
        <v>0.91059999999999997</v>
      </c>
      <c r="N41" s="43">
        <v>1</v>
      </c>
    </row>
    <row r="42" spans="1:14">
      <c r="A42" s="41" t="s">
        <v>71</v>
      </c>
      <c r="B42" s="41" t="s">
        <v>127</v>
      </c>
      <c r="C42" s="42">
        <v>23563607</v>
      </c>
      <c r="D42" s="41" t="s">
        <v>81</v>
      </c>
      <c r="E42" s="41" t="s">
        <v>78</v>
      </c>
      <c r="F42" s="41" t="s">
        <v>79</v>
      </c>
      <c r="G42" s="42">
        <v>7.3300000000000004E-2</v>
      </c>
      <c r="H42" s="42">
        <v>6.2399999999999997E-2</v>
      </c>
      <c r="I42" s="42">
        <v>1.1754</v>
      </c>
      <c r="J42" s="42">
        <v>0.23980000000000001</v>
      </c>
      <c r="K42" s="42">
        <v>1.2681</v>
      </c>
      <c r="L42" s="42">
        <v>0.1116</v>
      </c>
      <c r="M42" s="42">
        <v>1.0268999999999999</v>
      </c>
      <c r="N42" s="43">
        <v>1</v>
      </c>
    </row>
    <row r="43" spans="1:14">
      <c r="A43" s="41" t="s">
        <v>71</v>
      </c>
      <c r="B43" s="41" t="s">
        <v>128</v>
      </c>
      <c r="C43" s="42">
        <v>23563607</v>
      </c>
      <c r="D43" s="41" t="s">
        <v>81</v>
      </c>
      <c r="E43" s="41" t="s">
        <v>78</v>
      </c>
      <c r="F43" s="41" t="s">
        <v>79</v>
      </c>
      <c r="G43" s="42">
        <v>0.18959999999999999</v>
      </c>
      <c r="H43" s="42">
        <v>0.15240000000000001</v>
      </c>
      <c r="I43" s="42">
        <v>1.2437</v>
      </c>
      <c r="J43" s="42">
        <v>0.21360000000000001</v>
      </c>
      <c r="K43" s="42">
        <v>0.35189999999999999</v>
      </c>
      <c r="L43" s="42">
        <v>6.2100000000000002E-2</v>
      </c>
      <c r="M43" s="42">
        <v>0.97829999999999995</v>
      </c>
      <c r="N43" s="43">
        <v>1</v>
      </c>
    </row>
    <row r="44" spans="1:14">
      <c r="A44" s="41" t="s">
        <v>71</v>
      </c>
      <c r="B44" s="41" t="s">
        <v>129</v>
      </c>
      <c r="C44" s="42">
        <v>20881960</v>
      </c>
      <c r="D44" s="41" t="s">
        <v>81</v>
      </c>
      <c r="E44" s="41" t="s">
        <v>78</v>
      </c>
      <c r="F44" s="41" t="s">
        <v>79</v>
      </c>
      <c r="G44" s="42">
        <v>-6.93E-2</v>
      </c>
      <c r="H44" s="42">
        <v>4.2099999999999999E-2</v>
      </c>
      <c r="I44" s="42">
        <v>-1.6455</v>
      </c>
      <c r="J44" s="42">
        <v>9.9900000000000003E-2</v>
      </c>
      <c r="K44" s="42">
        <v>0.28920000000000001</v>
      </c>
      <c r="L44" s="42">
        <v>1.72E-2</v>
      </c>
      <c r="M44" s="42">
        <v>1.0096000000000001</v>
      </c>
      <c r="N44" s="43">
        <v>1</v>
      </c>
    </row>
    <row r="45" spans="1:14">
      <c r="A45" s="41" t="s">
        <v>71</v>
      </c>
      <c r="B45" s="41" t="s">
        <v>130</v>
      </c>
      <c r="C45" s="42">
        <v>23563607</v>
      </c>
      <c r="D45" s="41" t="s">
        <v>81</v>
      </c>
      <c r="E45" s="41" t="s">
        <v>78</v>
      </c>
      <c r="F45" s="41" t="s">
        <v>79</v>
      </c>
      <c r="G45" s="42">
        <v>-5.1900000000000002E-2</v>
      </c>
      <c r="H45" s="42">
        <v>5.3900000000000003E-2</v>
      </c>
      <c r="I45" s="42">
        <v>-0.96330000000000005</v>
      </c>
      <c r="J45" s="42">
        <v>0.33539999999999998</v>
      </c>
      <c r="K45" s="42">
        <v>0.21629999999999999</v>
      </c>
      <c r="L45" s="42">
        <v>1.18E-2</v>
      </c>
      <c r="M45" s="42">
        <v>1.0178</v>
      </c>
      <c r="N45" s="43">
        <v>1</v>
      </c>
    </row>
    <row r="46" spans="1:14">
      <c r="A46" s="41" t="s">
        <v>71</v>
      </c>
      <c r="B46" s="41" t="s">
        <v>131</v>
      </c>
      <c r="C46" s="42">
        <v>23563607</v>
      </c>
      <c r="D46" s="41" t="s">
        <v>81</v>
      </c>
      <c r="E46" s="41" t="s">
        <v>78</v>
      </c>
      <c r="F46" s="41" t="s">
        <v>79</v>
      </c>
      <c r="G46" s="42">
        <v>-1.54E-2</v>
      </c>
      <c r="H46" s="42">
        <v>7.0599999999999996E-2</v>
      </c>
      <c r="I46" s="42">
        <v>-0.21879999999999999</v>
      </c>
      <c r="J46" s="42">
        <v>0.82679999999999998</v>
      </c>
      <c r="K46" s="42">
        <v>0.18090000000000001</v>
      </c>
      <c r="L46" s="42">
        <v>1.34E-2</v>
      </c>
      <c r="M46" s="42">
        <v>1.0038</v>
      </c>
      <c r="N46" s="43">
        <v>1</v>
      </c>
    </row>
    <row r="47" spans="1:14">
      <c r="A47" s="41" t="s">
        <v>71</v>
      </c>
      <c r="B47" s="41" t="s">
        <v>132</v>
      </c>
      <c r="C47" s="42">
        <v>23563607</v>
      </c>
      <c r="D47" s="41" t="s">
        <v>81</v>
      </c>
      <c r="E47" s="41" t="s">
        <v>78</v>
      </c>
      <c r="F47" s="41" t="s">
        <v>79</v>
      </c>
      <c r="G47" s="42">
        <v>2.01E-2</v>
      </c>
      <c r="H47" s="42">
        <v>9.69E-2</v>
      </c>
      <c r="I47" s="42">
        <v>0.2077</v>
      </c>
      <c r="J47" s="42">
        <v>0.83550000000000002</v>
      </c>
      <c r="K47" s="42">
        <v>0.1157</v>
      </c>
      <c r="L47" s="42">
        <v>1.47E-2</v>
      </c>
      <c r="M47" s="42">
        <v>0.98380000000000001</v>
      </c>
      <c r="N47" s="43">
        <v>1</v>
      </c>
    </row>
    <row r="48" spans="1:14">
      <c r="A48" s="41" t="s">
        <v>71</v>
      </c>
      <c r="B48" s="41" t="s">
        <v>133</v>
      </c>
      <c r="C48" s="42">
        <v>23563607</v>
      </c>
      <c r="D48" s="41" t="s">
        <v>81</v>
      </c>
      <c r="E48" s="41" t="s">
        <v>78</v>
      </c>
      <c r="F48" s="41" t="s">
        <v>79</v>
      </c>
      <c r="G48" s="42">
        <v>-6.3200000000000006E-2</v>
      </c>
      <c r="H48" s="42">
        <v>5.4300000000000001E-2</v>
      </c>
      <c r="I48" s="42">
        <v>-1.163</v>
      </c>
      <c r="J48" s="42">
        <v>0.24479999999999999</v>
      </c>
      <c r="K48" s="42">
        <v>0.1108</v>
      </c>
      <c r="L48" s="42">
        <v>6.7000000000000002E-3</v>
      </c>
      <c r="M48" s="42">
        <v>1.0195000000000001</v>
      </c>
      <c r="N48" s="43">
        <v>1</v>
      </c>
    </row>
    <row r="49" spans="1:14">
      <c r="A49" s="41" t="s">
        <v>71</v>
      </c>
      <c r="B49" s="41" t="s">
        <v>134</v>
      </c>
      <c r="C49" s="42">
        <v>21173776</v>
      </c>
      <c r="D49" s="41" t="s">
        <v>135</v>
      </c>
      <c r="E49" s="41" t="s">
        <v>78</v>
      </c>
      <c r="F49" s="41" t="s">
        <v>100</v>
      </c>
      <c r="G49" s="42">
        <v>-0.15840000000000001</v>
      </c>
      <c r="H49" s="42">
        <v>0.16439999999999999</v>
      </c>
      <c r="I49" s="42">
        <v>-0.96330000000000005</v>
      </c>
      <c r="J49" s="42">
        <v>0.33539999999999998</v>
      </c>
      <c r="K49" s="42">
        <v>7.9899999999999999E-2</v>
      </c>
      <c r="L49" s="42">
        <v>3.1399999999999997E-2</v>
      </c>
      <c r="M49" s="42">
        <v>0.99839999999999995</v>
      </c>
      <c r="N49" s="43">
        <v>1</v>
      </c>
    </row>
    <row r="50" spans="1:14">
      <c r="A50" s="41" t="s">
        <v>71</v>
      </c>
      <c r="B50" s="41" t="s">
        <v>136</v>
      </c>
      <c r="C50" s="42">
        <v>21173776</v>
      </c>
      <c r="D50" s="41" t="s">
        <v>135</v>
      </c>
      <c r="E50" s="41" t="s">
        <v>78</v>
      </c>
      <c r="F50" s="41" t="s">
        <v>79</v>
      </c>
      <c r="G50" s="42">
        <v>-4.3200000000000002E-2</v>
      </c>
      <c r="H50" s="42">
        <v>0.14399999999999999</v>
      </c>
      <c r="I50" s="42">
        <v>-0.2999</v>
      </c>
      <c r="J50" s="42">
        <v>0.76419999999999999</v>
      </c>
      <c r="K50" s="42">
        <v>0.1051</v>
      </c>
      <c r="L50" s="42">
        <v>2.7300000000000001E-2</v>
      </c>
      <c r="M50" s="42">
        <v>0.99019999999999997</v>
      </c>
      <c r="N50" s="43">
        <v>1</v>
      </c>
    </row>
    <row r="51" spans="1:14">
      <c r="A51" s="41" t="s">
        <v>71</v>
      </c>
      <c r="B51" s="41" t="s">
        <v>137</v>
      </c>
      <c r="C51" s="42">
        <v>20686565</v>
      </c>
      <c r="D51" s="41" t="s">
        <v>138</v>
      </c>
      <c r="E51" s="41" t="s">
        <v>78</v>
      </c>
      <c r="F51" s="41" t="s">
        <v>79</v>
      </c>
      <c r="G51" s="42">
        <v>8.7499999999999994E-2</v>
      </c>
      <c r="H51" s="42">
        <v>7.3899999999999993E-2</v>
      </c>
      <c r="I51" s="42">
        <v>1.1852</v>
      </c>
      <c r="J51" s="42">
        <v>0.23599999999999999</v>
      </c>
      <c r="K51" s="42">
        <v>0.1263</v>
      </c>
      <c r="L51" s="42">
        <v>1.9900000000000001E-2</v>
      </c>
      <c r="M51" s="42">
        <v>1.0629</v>
      </c>
      <c r="N51" s="43">
        <v>1</v>
      </c>
    </row>
    <row r="52" spans="1:14">
      <c r="A52" s="41" t="s">
        <v>71</v>
      </c>
      <c r="B52" s="41" t="s">
        <v>139</v>
      </c>
      <c r="C52" s="42">
        <v>25673412</v>
      </c>
      <c r="D52" s="41" t="s">
        <v>81</v>
      </c>
      <c r="E52" s="41" t="s">
        <v>78</v>
      </c>
      <c r="F52" s="41" t="s">
        <v>79</v>
      </c>
      <c r="G52" s="42">
        <v>-0.1012</v>
      </c>
      <c r="H52" s="42">
        <v>5.2499999999999998E-2</v>
      </c>
      <c r="I52" s="42">
        <v>-1.9268000000000001</v>
      </c>
      <c r="J52" s="42">
        <v>5.3999999999999999E-2</v>
      </c>
      <c r="K52" s="42">
        <v>0.12559999999999999</v>
      </c>
      <c r="L52" s="42">
        <v>6.0000000000000001E-3</v>
      </c>
      <c r="M52" s="42">
        <v>0.86429999999999996</v>
      </c>
      <c r="N52" s="43">
        <v>1</v>
      </c>
    </row>
    <row r="53" spans="1:14">
      <c r="A53" s="41" t="s">
        <v>71</v>
      </c>
      <c r="B53" s="41" t="s">
        <v>140</v>
      </c>
      <c r="C53" s="42">
        <v>24162737</v>
      </c>
      <c r="D53" s="41" t="s">
        <v>141</v>
      </c>
      <c r="E53" s="41" t="s">
        <v>78</v>
      </c>
      <c r="F53" s="41" t="s">
        <v>79</v>
      </c>
      <c r="G53" s="42">
        <v>1.1751</v>
      </c>
      <c r="H53" s="42">
        <v>0.18629999999999999</v>
      </c>
      <c r="I53" s="42">
        <v>6.3075999999999999</v>
      </c>
      <c r="J53" s="44">
        <v>2.8343000000000002E-10</v>
      </c>
      <c r="K53" s="42">
        <v>3.61E-2</v>
      </c>
      <c r="L53" s="42">
        <v>2.3599999999999999E-2</v>
      </c>
      <c r="M53" s="42">
        <v>1.0752999999999999</v>
      </c>
      <c r="N53" s="43">
        <v>2.4233265E-7</v>
      </c>
    </row>
    <row r="54" spans="1:14">
      <c r="A54" s="41" t="s">
        <v>71</v>
      </c>
      <c r="B54" s="41" t="s">
        <v>142</v>
      </c>
      <c r="C54" s="42">
        <v>22504419</v>
      </c>
      <c r="D54" s="41" t="s">
        <v>81</v>
      </c>
      <c r="E54" s="41" t="s">
        <v>78</v>
      </c>
      <c r="F54" s="41" t="s">
        <v>79</v>
      </c>
      <c r="G54" s="42">
        <v>-1.7600000000000001E-2</v>
      </c>
      <c r="H54" s="42">
        <v>0.12089999999999999</v>
      </c>
      <c r="I54" s="42">
        <v>-0.14599999999999999</v>
      </c>
      <c r="J54" s="42">
        <v>0.88400000000000001</v>
      </c>
      <c r="K54" s="42">
        <v>0.22800000000000001</v>
      </c>
      <c r="L54" s="42">
        <v>4.5400000000000003E-2</v>
      </c>
      <c r="M54" s="42">
        <v>0.99039999999999995</v>
      </c>
      <c r="N54" s="43">
        <v>1</v>
      </c>
    </row>
    <row r="55" spans="1:14">
      <c r="A55" s="41" t="s">
        <v>71</v>
      </c>
      <c r="B55" s="41" t="s">
        <v>143</v>
      </c>
      <c r="C55" s="42">
        <v>20686565</v>
      </c>
      <c r="D55" s="41" t="s">
        <v>138</v>
      </c>
      <c r="E55" s="41" t="s">
        <v>78</v>
      </c>
      <c r="F55" s="41" t="s">
        <v>79</v>
      </c>
      <c r="G55" s="42">
        <v>-0.1431</v>
      </c>
      <c r="H55" s="42">
        <v>0.19209999999999999</v>
      </c>
      <c r="I55" s="42">
        <v>-0.74480000000000002</v>
      </c>
      <c r="J55" s="42">
        <v>0.45639999999999997</v>
      </c>
      <c r="K55" s="42">
        <v>0.10730000000000001</v>
      </c>
      <c r="L55" s="42">
        <v>2.76E-2</v>
      </c>
      <c r="M55" s="42">
        <v>1.0482</v>
      </c>
      <c r="N55" s="43">
        <v>1</v>
      </c>
    </row>
    <row r="56" spans="1:14">
      <c r="A56" s="41" t="s">
        <v>71</v>
      </c>
      <c r="B56" s="41" t="s">
        <v>144</v>
      </c>
      <c r="C56" s="42">
        <v>26833098</v>
      </c>
      <c r="D56" s="41" t="s">
        <v>145</v>
      </c>
      <c r="E56" s="41" t="s">
        <v>78</v>
      </c>
      <c r="F56" s="41" t="s">
        <v>79</v>
      </c>
      <c r="G56" s="42">
        <v>-5.7999999999999996E-3</v>
      </c>
      <c r="H56" s="42">
        <v>9.5699999999999993E-2</v>
      </c>
      <c r="I56" s="42">
        <v>-6.0999999999999999E-2</v>
      </c>
      <c r="J56" s="42">
        <v>0.95140000000000002</v>
      </c>
      <c r="K56" s="42">
        <v>9.8000000000000004E-2</v>
      </c>
      <c r="L56" s="42">
        <v>1.7399999999999999E-2</v>
      </c>
      <c r="M56" s="42">
        <v>1.0021</v>
      </c>
      <c r="N56" s="43">
        <v>1</v>
      </c>
    </row>
    <row r="57" spans="1:14">
      <c r="A57" s="41" t="s">
        <v>71</v>
      </c>
      <c r="B57" s="41" t="s">
        <v>146</v>
      </c>
      <c r="C57" s="42">
        <v>26833098</v>
      </c>
      <c r="D57" s="41" t="s">
        <v>145</v>
      </c>
      <c r="E57" s="41" t="s">
        <v>78</v>
      </c>
      <c r="F57" s="41" t="s">
        <v>79</v>
      </c>
      <c r="G57" s="42">
        <v>3.9699999999999999E-2</v>
      </c>
      <c r="H57" s="42">
        <v>9.1800000000000007E-2</v>
      </c>
      <c r="I57" s="42">
        <v>0.43240000000000001</v>
      </c>
      <c r="J57" s="42">
        <v>0.66539999999999999</v>
      </c>
      <c r="K57" s="42">
        <v>0.1042</v>
      </c>
      <c r="L57" s="42">
        <v>1.6E-2</v>
      </c>
      <c r="M57" s="42">
        <v>0.99070000000000003</v>
      </c>
      <c r="N57" s="43">
        <v>1</v>
      </c>
    </row>
    <row r="58" spans="1:14">
      <c r="A58" s="41" t="s">
        <v>71</v>
      </c>
      <c r="B58" s="41" t="s">
        <v>147</v>
      </c>
      <c r="C58" s="42">
        <v>26367794</v>
      </c>
      <c r="D58" s="41" t="s">
        <v>111</v>
      </c>
      <c r="E58" s="41" t="s">
        <v>74</v>
      </c>
      <c r="F58" s="41" t="s">
        <v>75</v>
      </c>
      <c r="G58" s="42">
        <v>0.1016</v>
      </c>
      <c r="H58" s="42">
        <v>7.9799999999999996E-2</v>
      </c>
      <c r="I58" s="42">
        <v>1.2743</v>
      </c>
      <c r="J58" s="42">
        <v>0.20250000000000001</v>
      </c>
      <c r="K58" s="42">
        <v>0.12720000000000001</v>
      </c>
      <c r="L58" s="42">
        <v>1.7100000000000001E-2</v>
      </c>
      <c r="M58" s="42">
        <v>0.9819</v>
      </c>
      <c r="N58" s="43">
        <v>1</v>
      </c>
    </row>
    <row r="59" spans="1:14">
      <c r="A59" s="41" t="s">
        <v>71</v>
      </c>
      <c r="B59" s="41" t="s">
        <v>148</v>
      </c>
      <c r="C59" s="42">
        <v>20081857</v>
      </c>
      <c r="D59" s="41" t="s">
        <v>91</v>
      </c>
      <c r="E59" s="41" t="s">
        <v>78</v>
      </c>
      <c r="F59" s="41" t="s">
        <v>100</v>
      </c>
      <c r="G59" s="42">
        <v>0.11609999999999999</v>
      </c>
      <c r="H59" s="42">
        <v>0.13850000000000001</v>
      </c>
      <c r="I59" s="42">
        <v>0.83799999999999997</v>
      </c>
      <c r="J59" s="42">
        <v>0.40200000000000002</v>
      </c>
      <c r="K59" s="42">
        <v>9.8599999999999993E-2</v>
      </c>
      <c r="L59" s="42">
        <v>3.4700000000000002E-2</v>
      </c>
      <c r="M59" s="42">
        <v>0.99550000000000005</v>
      </c>
      <c r="N59" s="43">
        <v>1</v>
      </c>
    </row>
    <row r="60" spans="1:14">
      <c r="A60" s="41" t="s">
        <v>71</v>
      </c>
      <c r="B60" s="41" t="s">
        <v>149</v>
      </c>
      <c r="C60" s="42">
        <v>20858683</v>
      </c>
      <c r="D60" s="41" t="s">
        <v>91</v>
      </c>
      <c r="E60" s="41" t="s">
        <v>78</v>
      </c>
      <c r="F60" s="41" t="s">
        <v>79</v>
      </c>
      <c r="G60" s="42">
        <v>-5.9900000000000002E-2</v>
      </c>
      <c r="H60" s="42">
        <v>9.8199999999999996E-2</v>
      </c>
      <c r="I60" s="42">
        <v>-0.61029999999999995</v>
      </c>
      <c r="J60" s="42">
        <v>0.54169999999999996</v>
      </c>
      <c r="K60" s="42">
        <v>6.4000000000000001E-2</v>
      </c>
      <c r="L60" s="42">
        <v>1.2500000000000001E-2</v>
      </c>
      <c r="M60" s="42">
        <v>1</v>
      </c>
      <c r="N60" s="43">
        <v>1</v>
      </c>
    </row>
    <row r="61" spans="1:14">
      <c r="A61" s="41" t="s">
        <v>71</v>
      </c>
      <c r="B61" s="41" t="s">
        <v>150</v>
      </c>
      <c r="C61" s="42">
        <v>20081858</v>
      </c>
      <c r="D61" s="41" t="s">
        <v>91</v>
      </c>
      <c r="E61" s="41" t="s">
        <v>78</v>
      </c>
      <c r="F61" s="41" t="s">
        <v>79</v>
      </c>
      <c r="G61" s="42">
        <v>-0.12239999999999999</v>
      </c>
      <c r="H61" s="42">
        <v>0.1011</v>
      </c>
      <c r="I61" s="42">
        <v>-1.2107000000000001</v>
      </c>
      <c r="J61" s="42">
        <v>0.22600000000000001</v>
      </c>
      <c r="K61" s="42">
        <v>8.1100000000000005E-2</v>
      </c>
      <c r="L61" s="42">
        <v>1.34E-2</v>
      </c>
      <c r="M61" s="42">
        <v>0.99409999999999998</v>
      </c>
      <c r="N61" s="43">
        <v>1</v>
      </c>
    </row>
    <row r="62" spans="1:14">
      <c r="A62" s="41" t="s">
        <v>71</v>
      </c>
      <c r="B62" s="41" t="s">
        <v>151</v>
      </c>
      <c r="C62" s="42">
        <v>20081858</v>
      </c>
      <c r="D62" s="41" t="s">
        <v>91</v>
      </c>
      <c r="E62" s="41" t="s">
        <v>78</v>
      </c>
      <c r="F62" s="41" t="s">
        <v>79</v>
      </c>
      <c r="G62" s="42">
        <v>-1.89E-2</v>
      </c>
      <c r="H62" s="42">
        <v>0.1114</v>
      </c>
      <c r="I62" s="42">
        <v>-0.1694</v>
      </c>
      <c r="J62" s="42">
        <v>0.86550000000000005</v>
      </c>
      <c r="K62" s="42">
        <v>6.2700000000000006E-2</v>
      </c>
      <c r="L62" s="42">
        <v>1.2999999999999999E-2</v>
      </c>
      <c r="M62" s="42">
        <v>1.0066999999999999</v>
      </c>
      <c r="N62" s="43">
        <v>1</v>
      </c>
    </row>
    <row r="63" spans="1:14">
      <c r="A63" s="41" t="s">
        <v>71</v>
      </c>
      <c r="B63" s="41" t="s">
        <v>152</v>
      </c>
      <c r="C63" s="42">
        <v>25231870</v>
      </c>
      <c r="D63" s="41" t="s">
        <v>153</v>
      </c>
      <c r="E63" s="41" t="s">
        <v>78</v>
      </c>
      <c r="F63" s="41" t="s">
        <v>79</v>
      </c>
      <c r="G63" s="42">
        <v>1.1599999999999999E-2</v>
      </c>
      <c r="H63" s="42">
        <v>4.19E-2</v>
      </c>
      <c r="I63" s="42">
        <v>0.27650000000000002</v>
      </c>
      <c r="J63" s="42">
        <v>0.78210000000000002</v>
      </c>
      <c r="K63" s="42">
        <v>0.20369999999999999</v>
      </c>
      <c r="L63" s="42">
        <v>1.04E-2</v>
      </c>
      <c r="M63" s="42">
        <v>0.94630000000000003</v>
      </c>
      <c r="N63" s="43">
        <v>1</v>
      </c>
    </row>
    <row r="64" spans="1:14">
      <c r="A64" s="41" t="s">
        <v>71</v>
      </c>
      <c r="B64" s="41" t="s">
        <v>154</v>
      </c>
      <c r="C64" s="42">
        <v>26414677</v>
      </c>
      <c r="D64" s="41" t="s">
        <v>153</v>
      </c>
      <c r="E64" s="41" t="s">
        <v>78</v>
      </c>
      <c r="F64" s="41" t="s">
        <v>79</v>
      </c>
      <c r="G64" s="42">
        <v>3.8800000000000001E-2</v>
      </c>
      <c r="H64" s="42">
        <v>6.4399999999999999E-2</v>
      </c>
      <c r="I64" s="42">
        <v>0.60219999999999996</v>
      </c>
      <c r="J64" s="42">
        <v>0.54710000000000003</v>
      </c>
      <c r="K64" s="42">
        <v>0.1343</v>
      </c>
      <c r="L64" s="42">
        <v>1.61E-2</v>
      </c>
      <c r="M64" s="42">
        <v>0.98950000000000005</v>
      </c>
      <c r="N64" s="43">
        <v>1</v>
      </c>
    </row>
    <row r="65" spans="1:14">
      <c r="A65" s="41" t="s">
        <v>71</v>
      </c>
      <c r="B65" s="41" t="s">
        <v>155</v>
      </c>
      <c r="C65" s="42">
        <v>23583979</v>
      </c>
      <c r="D65" s="41" t="s">
        <v>156</v>
      </c>
      <c r="E65" s="41" t="s">
        <v>74</v>
      </c>
      <c r="F65" s="41" t="s">
        <v>75</v>
      </c>
      <c r="G65" s="42">
        <v>0.1772</v>
      </c>
      <c r="H65" s="42">
        <v>8.7499999999999994E-2</v>
      </c>
      <c r="I65" s="42">
        <v>2.0245000000000002</v>
      </c>
      <c r="J65" s="42">
        <v>4.2900000000000001E-2</v>
      </c>
      <c r="K65" s="42">
        <v>8.6300000000000002E-2</v>
      </c>
      <c r="L65" s="42">
        <v>9.2999999999999992E-3</v>
      </c>
      <c r="M65" s="42">
        <v>1.0082</v>
      </c>
      <c r="N65" s="43">
        <v>1</v>
      </c>
    </row>
    <row r="66" spans="1:14">
      <c r="A66" s="41" t="s">
        <v>71</v>
      </c>
      <c r="B66" s="41" t="s">
        <v>157</v>
      </c>
      <c r="C66" s="42">
        <v>25811787</v>
      </c>
      <c r="D66" s="41" t="s">
        <v>158</v>
      </c>
      <c r="E66" s="41" t="s">
        <v>78</v>
      </c>
      <c r="F66" s="41" t="s">
        <v>100</v>
      </c>
      <c r="G66" s="42">
        <v>1.3899999999999999E-2</v>
      </c>
      <c r="H66" s="42">
        <v>8.14E-2</v>
      </c>
      <c r="I66" s="42">
        <v>0.17119999999999999</v>
      </c>
      <c r="J66" s="42">
        <v>0.86409999999999998</v>
      </c>
      <c r="K66" s="42">
        <v>0.53600000000000003</v>
      </c>
      <c r="L66" s="42">
        <v>0.32290000000000002</v>
      </c>
      <c r="M66" s="42">
        <v>0.96870000000000001</v>
      </c>
      <c r="N66" s="43">
        <v>1</v>
      </c>
    </row>
    <row r="67" spans="1:14">
      <c r="A67" s="41" t="s">
        <v>71</v>
      </c>
      <c r="B67" s="41" t="s">
        <v>159</v>
      </c>
      <c r="C67" s="42">
        <v>22139419</v>
      </c>
      <c r="D67" s="41" t="s">
        <v>156</v>
      </c>
      <c r="E67" s="41" t="s">
        <v>78</v>
      </c>
      <c r="F67" s="41" t="s">
        <v>79</v>
      </c>
      <c r="G67" s="42">
        <v>-1.5699999999999999E-2</v>
      </c>
      <c r="H67" s="42">
        <v>7.7700000000000005E-2</v>
      </c>
      <c r="I67" s="42">
        <v>-0.2016</v>
      </c>
      <c r="J67" s="42">
        <v>0.84030000000000005</v>
      </c>
      <c r="K67" s="42">
        <v>0.31519999999999998</v>
      </c>
      <c r="L67" s="42">
        <v>5.0200000000000002E-2</v>
      </c>
      <c r="M67" s="42">
        <v>0.98080000000000001</v>
      </c>
      <c r="N67" s="43">
        <v>1</v>
      </c>
    </row>
    <row r="68" spans="1:14">
      <c r="A68" s="41" t="s">
        <v>71</v>
      </c>
      <c r="B68" s="41" t="s">
        <v>160</v>
      </c>
      <c r="C68" s="42">
        <v>27089181</v>
      </c>
      <c r="D68" s="41" t="s">
        <v>135</v>
      </c>
      <c r="E68" s="41" t="s">
        <v>78</v>
      </c>
      <c r="F68" s="41" t="s">
        <v>79</v>
      </c>
      <c r="G68" s="42">
        <v>4.1799999999999997E-2</v>
      </c>
      <c r="H68" s="42">
        <v>6.6600000000000006E-2</v>
      </c>
      <c r="I68" s="42">
        <v>0.62760000000000005</v>
      </c>
      <c r="J68" s="42">
        <v>0.5302</v>
      </c>
      <c r="K68" s="42">
        <v>9.1499999999999998E-2</v>
      </c>
      <c r="L68" s="42">
        <v>7.4999999999999997E-3</v>
      </c>
      <c r="M68" s="42">
        <v>0.98150000000000004</v>
      </c>
      <c r="N68" s="43">
        <v>1</v>
      </c>
    </row>
    <row r="69" spans="1:14">
      <c r="A69" s="41" t="s">
        <v>71</v>
      </c>
      <c r="B69" s="41" t="s">
        <v>161</v>
      </c>
      <c r="C69" s="42">
        <v>20732625</v>
      </c>
      <c r="D69" s="41" t="s">
        <v>93</v>
      </c>
      <c r="E69" s="41" t="s">
        <v>78</v>
      </c>
      <c r="F69" s="41" t="s">
        <v>100</v>
      </c>
      <c r="G69" s="42">
        <v>0.1188</v>
      </c>
      <c r="H69" s="42">
        <v>0.1628</v>
      </c>
      <c r="I69" s="42">
        <v>0.72960000000000003</v>
      </c>
      <c r="J69" s="42">
        <v>0.46560000000000001</v>
      </c>
      <c r="K69" s="42">
        <v>0.2447</v>
      </c>
      <c r="L69" s="42">
        <v>9.2100000000000001E-2</v>
      </c>
      <c r="M69" s="42">
        <v>1.0063</v>
      </c>
      <c r="N69" s="43">
        <v>1</v>
      </c>
    </row>
    <row r="70" spans="1:14">
      <c r="A70" s="41" t="s">
        <v>71</v>
      </c>
      <c r="B70" s="41" t="s">
        <v>162</v>
      </c>
      <c r="C70" s="42">
        <v>21926972</v>
      </c>
      <c r="D70" s="41" t="s">
        <v>93</v>
      </c>
      <c r="E70" s="41" t="s">
        <v>78</v>
      </c>
      <c r="F70" s="41" t="s">
        <v>79</v>
      </c>
      <c r="G70" s="42">
        <v>0.25590000000000002</v>
      </c>
      <c r="H70" s="42">
        <v>0.11070000000000001</v>
      </c>
      <c r="I70" s="42">
        <v>2.3119000000000001</v>
      </c>
      <c r="J70" s="42">
        <v>2.0799999999999999E-2</v>
      </c>
      <c r="K70" s="42">
        <v>0.43409999999999999</v>
      </c>
      <c r="L70" s="42">
        <v>3.8800000000000001E-2</v>
      </c>
      <c r="M70" s="42">
        <v>1.0238</v>
      </c>
      <c r="N70" s="43">
        <v>1</v>
      </c>
    </row>
    <row r="71" spans="1:14">
      <c r="A71" s="41" t="s">
        <v>71</v>
      </c>
      <c r="B71" s="41" t="s">
        <v>163</v>
      </c>
      <c r="C71" s="42">
        <v>23453885</v>
      </c>
      <c r="D71" s="41" t="s">
        <v>93</v>
      </c>
      <c r="E71" s="41" t="s">
        <v>78</v>
      </c>
      <c r="F71" s="41" t="s">
        <v>79</v>
      </c>
      <c r="G71" s="42">
        <v>0.1381</v>
      </c>
      <c r="H71" s="42">
        <v>6.59E-2</v>
      </c>
      <c r="I71" s="42">
        <v>2.0964999999999998</v>
      </c>
      <c r="J71" s="42">
        <v>3.5999999999999997E-2</v>
      </c>
      <c r="K71" s="42">
        <v>0.17380000000000001</v>
      </c>
      <c r="L71" s="42">
        <v>1.3100000000000001E-2</v>
      </c>
      <c r="M71" s="42">
        <v>1.0125</v>
      </c>
      <c r="N71" s="43">
        <v>1</v>
      </c>
    </row>
    <row r="72" spans="1:14">
      <c r="A72" s="41" t="s">
        <v>71</v>
      </c>
      <c r="B72" s="41" t="s">
        <v>164</v>
      </c>
      <c r="C72" s="42">
        <v>22472876</v>
      </c>
      <c r="D72" s="41" t="s">
        <v>93</v>
      </c>
      <c r="E72" s="41" t="s">
        <v>78</v>
      </c>
      <c r="F72" s="41" t="s">
        <v>79</v>
      </c>
      <c r="G72" s="42">
        <v>0.14480000000000001</v>
      </c>
      <c r="H72" s="42">
        <v>0.1017</v>
      </c>
      <c r="I72" s="42">
        <v>1.4235</v>
      </c>
      <c r="J72" s="42">
        <v>0.15459999999999999</v>
      </c>
      <c r="K72" s="42">
        <v>0.17879999999999999</v>
      </c>
      <c r="L72" s="42">
        <v>2.86E-2</v>
      </c>
      <c r="M72" s="42">
        <v>1.0005999999999999</v>
      </c>
      <c r="N72" s="43">
        <v>1</v>
      </c>
    </row>
    <row r="73" spans="1:14">
      <c r="A73" s="41" t="s">
        <v>71</v>
      </c>
      <c r="B73" s="41" t="s">
        <v>165</v>
      </c>
      <c r="C73" s="42">
        <v>0</v>
      </c>
      <c r="D73" s="41" t="s">
        <v>93</v>
      </c>
      <c r="E73" s="41" t="s">
        <v>78</v>
      </c>
      <c r="F73" s="41" t="s">
        <v>79</v>
      </c>
      <c r="G73" s="42">
        <v>3.7499999999999999E-2</v>
      </c>
      <c r="H73" s="42">
        <v>8.2799999999999999E-2</v>
      </c>
      <c r="I73" s="42">
        <v>0.45300000000000001</v>
      </c>
      <c r="J73" s="42">
        <v>0.65049999999999997</v>
      </c>
      <c r="K73" s="42">
        <v>0.47449999999999998</v>
      </c>
      <c r="L73" s="42">
        <v>5.2600000000000001E-2</v>
      </c>
      <c r="M73" s="42">
        <v>0.96109999999999995</v>
      </c>
      <c r="N73" s="43">
        <v>1</v>
      </c>
    </row>
    <row r="74" spans="1:14">
      <c r="A74" s="41" t="s">
        <v>71</v>
      </c>
      <c r="B74" s="41" t="s">
        <v>166</v>
      </c>
      <c r="C74" s="42">
        <v>19915575</v>
      </c>
      <c r="D74" s="41" t="s">
        <v>141</v>
      </c>
      <c r="E74" s="41" t="s">
        <v>78</v>
      </c>
      <c r="F74" s="41" t="s">
        <v>79</v>
      </c>
      <c r="G74" s="42">
        <v>-6.4199999999999993E-2</v>
      </c>
      <c r="H74" s="42">
        <v>0.1128</v>
      </c>
      <c r="I74" s="42">
        <v>-0.56899999999999995</v>
      </c>
      <c r="J74" s="42">
        <v>0.56940000000000002</v>
      </c>
      <c r="K74" s="42">
        <v>0.40660000000000002</v>
      </c>
      <c r="L74" s="42">
        <v>0.1134</v>
      </c>
      <c r="M74" s="42">
        <v>1.1217999999999999</v>
      </c>
      <c r="N74" s="43">
        <v>1</v>
      </c>
    </row>
    <row r="75" spans="1:14">
      <c r="A75" s="41" t="s">
        <v>71</v>
      </c>
      <c r="B75" s="41" t="s">
        <v>167</v>
      </c>
      <c r="C75" s="42">
        <v>22139419</v>
      </c>
      <c r="D75" s="41" t="s">
        <v>156</v>
      </c>
      <c r="E75" s="41" t="s">
        <v>78</v>
      </c>
      <c r="F75" s="41" t="s">
        <v>79</v>
      </c>
      <c r="G75" s="42">
        <v>-6.9199999999999998E-2</v>
      </c>
      <c r="H75" s="42">
        <v>6.4100000000000004E-2</v>
      </c>
      <c r="I75" s="42">
        <v>-1.0791999999999999</v>
      </c>
      <c r="J75" s="42">
        <v>0.28050000000000003</v>
      </c>
      <c r="K75" s="42">
        <v>0.1196</v>
      </c>
      <c r="L75" s="42">
        <v>1.12E-2</v>
      </c>
      <c r="M75" s="42">
        <v>0.9859</v>
      </c>
      <c r="N75" s="43">
        <v>1</v>
      </c>
    </row>
    <row r="76" spans="1:14">
      <c r="A76" s="41" t="s">
        <v>71</v>
      </c>
      <c r="B76" s="41" t="s">
        <v>168</v>
      </c>
      <c r="C76" s="42">
        <v>24390342</v>
      </c>
      <c r="D76" s="41" t="s">
        <v>95</v>
      </c>
      <c r="E76" s="41" t="s">
        <v>78</v>
      </c>
      <c r="F76" s="41" t="s">
        <v>79</v>
      </c>
      <c r="G76" s="42">
        <v>-0.1061</v>
      </c>
      <c r="H76" s="42">
        <v>7.5999999999999998E-2</v>
      </c>
      <c r="I76" s="42">
        <v>-1.3952</v>
      </c>
      <c r="J76" s="42">
        <v>0.16289999999999999</v>
      </c>
      <c r="K76" s="42">
        <v>0.16070000000000001</v>
      </c>
      <c r="L76" s="42">
        <v>2.87E-2</v>
      </c>
      <c r="M76" s="42">
        <v>1.0235000000000001</v>
      </c>
      <c r="N76" s="43">
        <v>1</v>
      </c>
    </row>
    <row r="77" spans="1:14">
      <c r="A77" s="41" t="s">
        <v>71</v>
      </c>
      <c r="B77" s="41" t="s">
        <v>169</v>
      </c>
      <c r="C77" s="42">
        <v>25056061</v>
      </c>
      <c r="D77" s="41" t="s">
        <v>93</v>
      </c>
      <c r="E77" s="41" t="s">
        <v>74</v>
      </c>
      <c r="F77" s="41" t="s">
        <v>75</v>
      </c>
      <c r="G77" s="42">
        <v>0.1024</v>
      </c>
      <c r="H77" s="42">
        <v>5.0799999999999998E-2</v>
      </c>
      <c r="I77" s="42">
        <v>2.0150000000000001</v>
      </c>
      <c r="J77" s="42">
        <v>4.3900000000000002E-2</v>
      </c>
      <c r="K77" s="42">
        <v>0.46129999999999999</v>
      </c>
      <c r="L77" s="42">
        <v>1.9599999999999999E-2</v>
      </c>
      <c r="M77" s="42">
        <v>1.0506</v>
      </c>
      <c r="N77" s="43">
        <v>1</v>
      </c>
    </row>
    <row r="78" spans="1:14">
      <c r="A78" s="41" t="s">
        <v>71</v>
      </c>
      <c r="B78" s="41" t="s">
        <v>170</v>
      </c>
      <c r="C78" s="42">
        <v>23722424</v>
      </c>
      <c r="D78" s="41" t="s">
        <v>87</v>
      </c>
      <c r="E78" s="41" t="s">
        <v>78</v>
      </c>
      <c r="F78" s="41" t="s">
        <v>79</v>
      </c>
      <c r="G78" s="42">
        <v>-0.1394</v>
      </c>
      <c r="H78" s="42">
        <v>6.9400000000000003E-2</v>
      </c>
      <c r="I78" s="42">
        <v>-2.0074000000000001</v>
      </c>
      <c r="J78" s="42">
        <v>4.4699999999999997E-2</v>
      </c>
      <c r="K78" s="42">
        <v>7.7899999999999997E-2</v>
      </c>
      <c r="L78" s="42">
        <v>5.8999999999999999E-3</v>
      </c>
      <c r="M78" s="42">
        <v>1.0225</v>
      </c>
      <c r="N78" s="43">
        <v>1</v>
      </c>
    </row>
    <row r="79" spans="1:14">
      <c r="A79" s="41" t="s">
        <v>71</v>
      </c>
      <c r="B79" s="41" t="s">
        <v>171</v>
      </c>
      <c r="C79" s="42">
        <v>27005778</v>
      </c>
      <c r="D79" s="41" t="s">
        <v>172</v>
      </c>
      <c r="E79" s="41" t="s">
        <v>78</v>
      </c>
      <c r="F79" s="41" t="s">
        <v>100</v>
      </c>
      <c r="G79" s="42">
        <v>-0.16309999999999999</v>
      </c>
      <c r="H79" s="42">
        <v>0.15210000000000001</v>
      </c>
      <c r="I79" s="42">
        <v>-1.0725</v>
      </c>
      <c r="J79" s="42">
        <v>0.28349999999999997</v>
      </c>
      <c r="K79" s="42">
        <v>7.5200000000000003E-2</v>
      </c>
      <c r="L79" s="42">
        <v>2.7799999999999998E-2</v>
      </c>
      <c r="M79" s="42">
        <v>0.97699999999999998</v>
      </c>
      <c r="N79" s="43">
        <v>1</v>
      </c>
    </row>
    <row r="80" spans="1:14">
      <c r="A80" s="41" t="s">
        <v>71</v>
      </c>
      <c r="B80" s="41" t="s">
        <v>173</v>
      </c>
      <c r="C80" s="42">
        <v>27005778</v>
      </c>
      <c r="D80" s="41" t="s">
        <v>172</v>
      </c>
      <c r="E80" s="41" t="s">
        <v>78</v>
      </c>
      <c r="F80" s="41" t="s">
        <v>100</v>
      </c>
      <c r="G80" s="42">
        <v>-5.6000000000000001E-2</v>
      </c>
      <c r="H80" s="42">
        <v>0.1726</v>
      </c>
      <c r="I80" s="42">
        <v>-0.32419999999999999</v>
      </c>
      <c r="J80" s="42">
        <v>0.74580000000000002</v>
      </c>
      <c r="K80" s="42">
        <v>5.2400000000000002E-2</v>
      </c>
      <c r="L80" s="42">
        <v>1.9099999999999999E-2</v>
      </c>
      <c r="M80" s="42">
        <v>1.0029999999999999</v>
      </c>
      <c r="N80" s="43">
        <v>1</v>
      </c>
    </row>
    <row r="81" spans="1:14">
      <c r="A81" s="41" t="s">
        <v>71</v>
      </c>
      <c r="B81" s="41" t="s">
        <v>174</v>
      </c>
      <c r="C81" s="42">
        <v>27005778</v>
      </c>
      <c r="D81" s="41" t="s">
        <v>172</v>
      </c>
      <c r="E81" s="41" t="s">
        <v>78</v>
      </c>
      <c r="F81" s="41" t="s">
        <v>79</v>
      </c>
      <c r="G81" s="42">
        <v>0.1368</v>
      </c>
      <c r="H81" s="42">
        <v>0.1348</v>
      </c>
      <c r="I81" s="42">
        <v>1.0147999999999999</v>
      </c>
      <c r="J81" s="42">
        <v>0.31019999999999998</v>
      </c>
      <c r="K81" s="42">
        <v>9.3100000000000002E-2</v>
      </c>
      <c r="L81" s="42">
        <v>2.76E-2</v>
      </c>
      <c r="M81" s="42">
        <v>1.0074000000000001</v>
      </c>
      <c r="N81" s="43">
        <v>1</v>
      </c>
    </row>
    <row r="82" spans="1:14">
      <c r="A82" s="41" t="s">
        <v>71</v>
      </c>
      <c r="B82" s="41" t="s">
        <v>175</v>
      </c>
      <c r="C82" s="42">
        <v>27005778</v>
      </c>
      <c r="D82" s="41" t="s">
        <v>172</v>
      </c>
      <c r="E82" s="41" t="s">
        <v>78</v>
      </c>
      <c r="F82" s="41" t="s">
        <v>100</v>
      </c>
      <c r="G82" s="42">
        <v>-0.2225</v>
      </c>
      <c r="H82" s="42">
        <v>0.1968</v>
      </c>
      <c r="I82" s="42">
        <v>-1.1307</v>
      </c>
      <c r="J82" s="42">
        <v>0.25819999999999999</v>
      </c>
      <c r="K82" s="42">
        <v>6.4199999999999993E-2</v>
      </c>
      <c r="L82" s="42">
        <v>2.5700000000000001E-2</v>
      </c>
      <c r="M82" s="42">
        <v>0.98750000000000004</v>
      </c>
      <c r="N82" s="43">
        <v>1</v>
      </c>
    </row>
    <row r="83" spans="1:14">
      <c r="A83" s="41" t="s">
        <v>71</v>
      </c>
      <c r="B83" s="41" t="s">
        <v>176</v>
      </c>
      <c r="C83" s="42">
        <v>27005778</v>
      </c>
      <c r="D83" s="41" t="s">
        <v>172</v>
      </c>
      <c r="E83" s="41" t="s">
        <v>78</v>
      </c>
      <c r="F83" s="41" t="s">
        <v>79</v>
      </c>
      <c r="G83" s="42">
        <v>-0.09</v>
      </c>
      <c r="H83" s="42">
        <v>0.1704</v>
      </c>
      <c r="I83" s="42">
        <v>-0.52810000000000001</v>
      </c>
      <c r="J83" s="42">
        <v>0.59740000000000004</v>
      </c>
      <c r="K83" s="42">
        <v>6.6500000000000004E-2</v>
      </c>
      <c r="L83" s="42">
        <v>2.9399999999999999E-2</v>
      </c>
      <c r="M83" s="42">
        <v>1.0076000000000001</v>
      </c>
      <c r="N83" s="43">
        <v>1</v>
      </c>
    </row>
    <row r="84" spans="1:14">
      <c r="A84" s="41" t="s">
        <v>71</v>
      </c>
      <c r="B84" s="41" t="s">
        <v>177</v>
      </c>
      <c r="C84" s="42">
        <v>27005778</v>
      </c>
      <c r="D84" s="41" t="s">
        <v>172</v>
      </c>
      <c r="E84" s="41" t="s">
        <v>78</v>
      </c>
      <c r="F84" s="41" t="s">
        <v>79</v>
      </c>
      <c r="G84" s="42">
        <v>-0.2288</v>
      </c>
      <c r="H84" s="42">
        <v>0.30819999999999997</v>
      </c>
      <c r="I84" s="42">
        <v>-0.74229999999999996</v>
      </c>
      <c r="J84" s="42">
        <v>0.45789999999999997</v>
      </c>
      <c r="K84" s="42">
        <v>8.1199999999999994E-2</v>
      </c>
      <c r="L84" s="42">
        <v>4.19E-2</v>
      </c>
      <c r="M84" s="42">
        <v>1.0091000000000001</v>
      </c>
      <c r="N84" s="43">
        <v>1</v>
      </c>
    </row>
    <row r="85" spans="1:14">
      <c r="A85" s="41" t="s">
        <v>71</v>
      </c>
      <c r="B85" s="41" t="s">
        <v>178</v>
      </c>
      <c r="C85" s="42">
        <v>27005778</v>
      </c>
      <c r="D85" s="41" t="s">
        <v>172</v>
      </c>
      <c r="E85" s="41" t="s">
        <v>78</v>
      </c>
      <c r="F85" s="41" t="s">
        <v>100</v>
      </c>
      <c r="G85" s="42">
        <v>1.6E-2</v>
      </c>
      <c r="H85" s="42">
        <v>9.4600000000000004E-2</v>
      </c>
      <c r="I85" s="42">
        <v>0.1691</v>
      </c>
      <c r="J85" s="42">
        <v>0.86570000000000003</v>
      </c>
      <c r="K85" s="42">
        <v>0.3019</v>
      </c>
      <c r="L85" s="42">
        <v>0.1114</v>
      </c>
      <c r="M85" s="42">
        <v>0.97699999999999998</v>
      </c>
      <c r="N85" s="43">
        <v>1</v>
      </c>
    </row>
    <row r="86" spans="1:14">
      <c r="A86" s="41" t="s">
        <v>71</v>
      </c>
      <c r="B86" s="41" t="s">
        <v>179</v>
      </c>
      <c r="C86" s="42">
        <v>27005778</v>
      </c>
      <c r="D86" s="41" t="s">
        <v>172</v>
      </c>
      <c r="E86" s="41" t="s">
        <v>78</v>
      </c>
      <c r="F86" s="41" t="s">
        <v>100</v>
      </c>
      <c r="G86" s="42">
        <v>-3.9199999999999999E-2</v>
      </c>
      <c r="H86" s="42">
        <v>0.1053</v>
      </c>
      <c r="I86" s="42">
        <v>-0.37259999999999999</v>
      </c>
      <c r="J86" s="42">
        <v>0.70940000000000003</v>
      </c>
      <c r="K86" s="42">
        <v>0.28499999999999998</v>
      </c>
      <c r="L86" s="42">
        <v>9.9900000000000003E-2</v>
      </c>
      <c r="M86" s="42">
        <v>0.98450000000000004</v>
      </c>
      <c r="N86" s="43">
        <v>1</v>
      </c>
    </row>
    <row r="87" spans="1:14">
      <c r="A87" s="41" t="s">
        <v>71</v>
      </c>
      <c r="B87" s="41" t="s">
        <v>180</v>
      </c>
      <c r="C87" s="42">
        <v>27005778</v>
      </c>
      <c r="D87" s="41" t="s">
        <v>172</v>
      </c>
      <c r="E87" s="41" t="s">
        <v>78</v>
      </c>
      <c r="F87" s="41" t="s">
        <v>100</v>
      </c>
      <c r="G87" s="42">
        <v>9.35E-2</v>
      </c>
      <c r="H87" s="42">
        <v>0.14219999999999999</v>
      </c>
      <c r="I87" s="42">
        <v>0.65759999999999996</v>
      </c>
      <c r="J87" s="42">
        <v>0.51080000000000003</v>
      </c>
      <c r="K87" s="42">
        <v>0.2036</v>
      </c>
      <c r="L87" s="42">
        <v>8.0100000000000005E-2</v>
      </c>
      <c r="M87" s="42">
        <v>0.99650000000000005</v>
      </c>
      <c r="N87" s="43">
        <v>1</v>
      </c>
    </row>
    <row r="88" spans="1:14">
      <c r="A88" s="41" t="s">
        <v>71</v>
      </c>
      <c r="B88" s="41" t="s">
        <v>181</v>
      </c>
      <c r="C88" s="42">
        <v>27005778</v>
      </c>
      <c r="D88" s="41" t="s">
        <v>172</v>
      </c>
      <c r="E88" s="41" t="s">
        <v>78</v>
      </c>
      <c r="F88" s="41" t="s">
        <v>79</v>
      </c>
      <c r="G88" s="42">
        <v>-8.9499999999999996E-2</v>
      </c>
      <c r="H88" s="42">
        <v>0.14649999999999999</v>
      </c>
      <c r="I88" s="42">
        <v>-0.61099999999999999</v>
      </c>
      <c r="J88" s="42">
        <v>0.54120000000000001</v>
      </c>
      <c r="K88" s="42">
        <v>6.6500000000000004E-2</v>
      </c>
      <c r="L88" s="42">
        <v>2.1000000000000001E-2</v>
      </c>
      <c r="M88" s="42">
        <v>1.014</v>
      </c>
      <c r="N88" s="43">
        <v>1</v>
      </c>
    </row>
    <row r="89" spans="1:14">
      <c r="A89" s="41" t="s">
        <v>71</v>
      </c>
      <c r="B89" s="41" t="s">
        <v>182</v>
      </c>
      <c r="C89" s="42">
        <v>27005778</v>
      </c>
      <c r="D89" s="41" t="s">
        <v>172</v>
      </c>
      <c r="E89" s="41" t="s">
        <v>78</v>
      </c>
      <c r="F89" s="41" t="s">
        <v>79</v>
      </c>
      <c r="G89" s="42">
        <v>3.3999999999999998E-3</v>
      </c>
      <c r="H89" s="42">
        <v>0.1118</v>
      </c>
      <c r="I89" s="42">
        <v>3.0300000000000001E-2</v>
      </c>
      <c r="J89" s="42">
        <v>0.97589999999999999</v>
      </c>
      <c r="K89" s="42">
        <v>0.1109</v>
      </c>
      <c r="L89" s="42">
        <v>2.3900000000000001E-2</v>
      </c>
      <c r="M89" s="42">
        <v>1.0135000000000001</v>
      </c>
      <c r="N89" s="43">
        <v>1</v>
      </c>
    </row>
    <row r="90" spans="1:14">
      <c r="A90" s="41" t="s">
        <v>71</v>
      </c>
      <c r="B90" s="41" t="s">
        <v>183</v>
      </c>
      <c r="C90" s="42">
        <v>27005778</v>
      </c>
      <c r="D90" s="41" t="s">
        <v>172</v>
      </c>
      <c r="E90" s="41" t="s">
        <v>78</v>
      </c>
      <c r="F90" s="41" t="s">
        <v>79</v>
      </c>
      <c r="G90" s="42">
        <v>-6.1100000000000002E-2</v>
      </c>
      <c r="H90" s="42">
        <v>0.1215</v>
      </c>
      <c r="I90" s="42">
        <v>-0.50280000000000002</v>
      </c>
      <c r="J90" s="42">
        <v>0.61509999999999998</v>
      </c>
      <c r="K90" s="42">
        <v>0.1721</v>
      </c>
      <c r="L90" s="42">
        <v>5.6300000000000003E-2</v>
      </c>
      <c r="M90" s="42">
        <v>1.002</v>
      </c>
      <c r="N90" s="43">
        <v>1</v>
      </c>
    </row>
    <row r="91" spans="1:14">
      <c r="A91" s="41" t="s">
        <v>71</v>
      </c>
      <c r="B91" s="41" t="s">
        <v>184</v>
      </c>
      <c r="C91" s="42">
        <v>27005778</v>
      </c>
      <c r="D91" s="41" t="s">
        <v>172</v>
      </c>
      <c r="E91" s="41" t="s">
        <v>78</v>
      </c>
      <c r="F91" s="41" t="s">
        <v>79</v>
      </c>
      <c r="G91" s="42">
        <v>-0.1258</v>
      </c>
      <c r="H91" s="42">
        <v>0.16320000000000001</v>
      </c>
      <c r="I91" s="42">
        <v>-0.77039999999999997</v>
      </c>
      <c r="J91" s="42">
        <v>0.44109999999999999</v>
      </c>
      <c r="K91" s="42">
        <v>0.12609999999999999</v>
      </c>
      <c r="L91" s="42">
        <v>3.85E-2</v>
      </c>
      <c r="M91" s="42">
        <v>0.99609999999999999</v>
      </c>
      <c r="N91" s="43">
        <v>1</v>
      </c>
    </row>
    <row r="92" spans="1:14">
      <c r="A92" s="41" t="s">
        <v>71</v>
      </c>
      <c r="B92" s="41" t="s">
        <v>185</v>
      </c>
      <c r="C92" s="42">
        <v>27005778</v>
      </c>
      <c r="D92" s="41" t="s">
        <v>172</v>
      </c>
      <c r="E92" s="41" t="s">
        <v>78</v>
      </c>
      <c r="F92" s="41" t="s">
        <v>100</v>
      </c>
      <c r="G92" s="42">
        <v>-0.2848</v>
      </c>
      <c r="H92" s="42">
        <v>0.39910000000000001</v>
      </c>
      <c r="I92" s="42">
        <v>-0.71350000000000002</v>
      </c>
      <c r="J92" s="42">
        <v>0.47560000000000002</v>
      </c>
      <c r="K92" s="42">
        <v>5.2499999999999998E-2</v>
      </c>
      <c r="L92" s="42">
        <v>5.2400000000000002E-2</v>
      </c>
      <c r="M92" s="42">
        <v>1.0139</v>
      </c>
      <c r="N92" s="43">
        <v>1</v>
      </c>
    </row>
    <row r="93" spans="1:14">
      <c r="A93" s="41" t="s">
        <v>71</v>
      </c>
      <c r="B93" s="41" t="s">
        <v>186</v>
      </c>
      <c r="C93" s="42">
        <v>27005778</v>
      </c>
      <c r="D93" s="41" t="s">
        <v>172</v>
      </c>
      <c r="E93" s="41" t="s">
        <v>78</v>
      </c>
      <c r="F93" s="41" t="s">
        <v>79</v>
      </c>
      <c r="G93" s="42">
        <v>-4.0899999999999999E-2</v>
      </c>
      <c r="H93" s="42">
        <v>0.1303</v>
      </c>
      <c r="I93" s="42">
        <v>-0.31390000000000001</v>
      </c>
      <c r="J93" s="42">
        <v>0.75360000000000005</v>
      </c>
      <c r="K93" s="42">
        <v>0.1027</v>
      </c>
      <c r="L93" s="42">
        <v>3.6499999999999998E-2</v>
      </c>
      <c r="M93" s="42">
        <v>0.98250000000000004</v>
      </c>
      <c r="N93" s="43">
        <v>1</v>
      </c>
    </row>
    <row r="94" spans="1:14">
      <c r="A94" s="41" t="s">
        <v>71</v>
      </c>
      <c r="B94" s="41" t="s">
        <v>187</v>
      </c>
      <c r="C94" s="42">
        <v>27005778</v>
      </c>
      <c r="D94" s="41" t="s">
        <v>172</v>
      </c>
      <c r="E94" s="41" t="s">
        <v>78</v>
      </c>
      <c r="F94" s="41" t="s">
        <v>79</v>
      </c>
      <c r="G94" s="42">
        <v>-2.2200000000000001E-2</v>
      </c>
      <c r="H94" s="42">
        <v>0.13370000000000001</v>
      </c>
      <c r="I94" s="42">
        <v>-0.16600000000000001</v>
      </c>
      <c r="J94" s="42">
        <v>0.86809999999999998</v>
      </c>
      <c r="K94" s="42">
        <v>0.153</v>
      </c>
      <c r="L94" s="42">
        <v>4.0800000000000003E-2</v>
      </c>
      <c r="M94" s="42">
        <v>0.99119999999999997</v>
      </c>
      <c r="N94" s="43">
        <v>1</v>
      </c>
    </row>
    <row r="95" spans="1:14">
      <c r="A95" s="41" t="s">
        <v>71</v>
      </c>
      <c r="B95" s="41" t="s">
        <v>188</v>
      </c>
      <c r="C95" s="42">
        <v>27005778</v>
      </c>
      <c r="D95" s="41" t="s">
        <v>172</v>
      </c>
      <c r="E95" s="41" t="s">
        <v>78</v>
      </c>
      <c r="F95" s="41" t="s">
        <v>100</v>
      </c>
      <c r="G95" s="42">
        <v>1.4E-2</v>
      </c>
      <c r="H95" s="42">
        <v>0.15720000000000001</v>
      </c>
      <c r="I95" s="42">
        <v>8.9099999999999999E-2</v>
      </c>
      <c r="J95" s="42">
        <v>0.92900000000000005</v>
      </c>
      <c r="K95" s="42">
        <v>8.9099999999999999E-2</v>
      </c>
      <c r="L95" s="42">
        <v>4.1599999999999998E-2</v>
      </c>
      <c r="M95" s="42">
        <v>0.99529999999999996</v>
      </c>
      <c r="N95" s="43">
        <v>1</v>
      </c>
    </row>
    <row r="96" spans="1:14">
      <c r="A96" s="41" t="s">
        <v>71</v>
      </c>
      <c r="B96" s="41" t="s">
        <v>189</v>
      </c>
      <c r="C96" s="42">
        <v>27005778</v>
      </c>
      <c r="D96" s="41" t="s">
        <v>172</v>
      </c>
      <c r="E96" s="41" t="s">
        <v>78</v>
      </c>
      <c r="F96" s="41" t="s">
        <v>100</v>
      </c>
      <c r="G96" s="42">
        <v>-0.15629999999999999</v>
      </c>
      <c r="H96" s="42">
        <v>0.3044</v>
      </c>
      <c r="I96" s="42">
        <v>-0.51359999999999995</v>
      </c>
      <c r="J96" s="42">
        <v>0.60750000000000004</v>
      </c>
      <c r="K96" s="42">
        <v>5.4300000000000001E-2</v>
      </c>
      <c r="L96" s="42">
        <v>4.2099999999999999E-2</v>
      </c>
      <c r="M96" s="42">
        <v>1.0263</v>
      </c>
      <c r="N96" s="43">
        <v>1</v>
      </c>
    </row>
    <row r="97" spans="1:14">
      <c r="A97" s="41" t="s">
        <v>71</v>
      </c>
      <c r="B97" s="41" t="s">
        <v>190</v>
      </c>
      <c r="C97" s="42">
        <v>27005778</v>
      </c>
      <c r="D97" s="41" t="s">
        <v>172</v>
      </c>
      <c r="E97" s="41" t="s">
        <v>78</v>
      </c>
      <c r="F97" s="41" t="s">
        <v>79</v>
      </c>
      <c r="G97" s="42">
        <v>8.2600000000000007E-2</v>
      </c>
      <c r="H97" s="42">
        <v>0.13070000000000001</v>
      </c>
      <c r="I97" s="42">
        <v>0.63180000000000003</v>
      </c>
      <c r="J97" s="42">
        <v>0.52749999999999997</v>
      </c>
      <c r="K97" s="42">
        <v>8.77E-2</v>
      </c>
      <c r="L97" s="42">
        <v>2.1999999999999999E-2</v>
      </c>
      <c r="M97" s="42">
        <v>0.99480000000000002</v>
      </c>
      <c r="N97" s="43">
        <v>1</v>
      </c>
    </row>
    <row r="98" spans="1:14">
      <c r="A98" s="41" t="s">
        <v>71</v>
      </c>
      <c r="B98" s="41" t="s">
        <v>191</v>
      </c>
      <c r="C98" s="42">
        <v>27005778</v>
      </c>
      <c r="D98" s="41" t="s">
        <v>172</v>
      </c>
      <c r="E98" s="41" t="s">
        <v>78</v>
      </c>
      <c r="F98" s="41" t="s">
        <v>79</v>
      </c>
      <c r="G98" s="42">
        <v>-8.9599999999999999E-2</v>
      </c>
      <c r="H98" s="42">
        <v>0.1396</v>
      </c>
      <c r="I98" s="42">
        <v>-0.64180000000000004</v>
      </c>
      <c r="J98" s="42">
        <v>0.52100000000000002</v>
      </c>
      <c r="K98" s="42">
        <v>6.54E-2</v>
      </c>
      <c r="L98" s="42">
        <v>2.24E-2</v>
      </c>
      <c r="M98" s="42">
        <v>1.0174000000000001</v>
      </c>
      <c r="N98" s="43">
        <v>1</v>
      </c>
    </row>
    <row r="99" spans="1:14">
      <c r="A99" s="41" t="s">
        <v>71</v>
      </c>
      <c r="B99" s="41" t="s">
        <v>192</v>
      </c>
      <c r="C99" s="42">
        <v>27005778</v>
      </c>
      <c r="D99" s="41" t="s">
        <v>172</v>
      </c>
      <c r="E99" s="41" t="s">
        <v>78</v>
      </c>
      <c r="F99" s="41" t="s">
        <v>79</v>
      </c>
      <c r="G99" s="42">
        <v>-0.18709999999999999</v>
      </c>
      <c r="H99" s="42">
        <v>0.15859999999999999</v>
      </c>
      <c r="I99" s="42">
        <v>-1.1798</v>
      </c>
      <c r="J99" s="42">
        <v>0.23810000000000001</v>
      </c>
      <c r="K99" s="42">
        <v>0.1</v>
      </c>
      <c r="L99" s="42">
        <v>2.9000000000000001E-2</v>
      </c>
      <c r="M99" s="42">
        <v>0.98650000000000004</v>
      </c>
      <c r="N99" s="43">
        <v>1</v>
      </c>
    </row>
    <row r="100" spans="1:14">
      <c r="A100" s="41" t="s">
        <v>71</v>
      </c>
      <c r="B100" s="41" t="s">
        <v>193</v>
      </c>
      <c r="C100" s="42">
        <v>27005778</v>
      </c>
      <c r="D100" s="41" t="s">
        <v>172</v>
      </c>
      <c r="E100" s="41" t="s">
        <v>78</v>
      </c>
      <c r="F100" s="41" t="s">
        <v>79</v>
      </c>
      <c r="G100" s="42">
        <v>0.12</v>
      </c>
      <c r="H100" s="42">
        <v>0.1429</v>
      </c>
      <c r="I100" s="42">
        <v>0.8397</v>
      </c>
      <c r="J100" s="42">
        <v>0.40110000000000001</v>
      </c>
      <c r="K100" s="42">
        <v>8.2100000000000006E-2</v>
      </c>
      <c r="L100" s="42">
        <v>2.81E-2</v>
      </c>
      <c r="M100" s="42">
        <v>1.0117</v>
      </c>
      <c r="N100" s="43">
        <v>1</v>
      </c>
    </row>
    <row r="101" spans="1:14">
      <c r="A101" s="41" t="s">
        <v>71</v>
      </c>
      <c r="B101" s="41" t="s">
        <v>194</v>
      </c>
      <c r="C101" s="42">
        <v>27005778</v>
      </c>
      <c r="D101" s="41" t="s">
        <v>172</v>
      </c>
      <c r="E101" s="41" t="s">
        <v>78</v>
      </c>
      <c r="F101" s="41" t="s">
        <v>79</v>
      </c>
      <c r="G101" s="42">
        <v>7.8700000000000006E-2</v>
      </c>
      <c r="H101" s="42">
        <v>0.1552</v>
      </c>
      <c r="I101" s="42">
        <v>0.50719999999999998</v>
      </c>
      <c r="J101" s="42">
        <v>0.61199999999999999</v>
      </c>
      <c r="K101" s="42">
        <v>0.10340000000000001</v>
      </c>
      <c r="L101" s="42">
        <v>3.2099999999999997E-2</v>
      </c>
      <c r="M101" s="42">
        <v>1.0146999999999999</v>
      </c>
      <c r="N101" s="43">
        <v>1</v>
      </c>
    </row>
    <row r="102" spans="1:14">
      <c r="A102" s="41" t="s">
        <v>71</v>
      </c>
      <c r="B102" s="41" t="s">
        <v>195</v>
      </c>
      <c r="C102" s="42">
        <v>27005778</v>
      </c>
      <c r="D102" s="41" t="s">
        <v>172</v>
      </c>
      <c r="E102" s="41" t="s">
        <v>78</v>
      </c>
      <c r="F102" s="41" t="s">
        <v>79</v>
      </c>
      <c r="G102" s="42">
        <v>-0.37680000000000002</v>
      </c>
      <c r="H102" s="42">
        <v>0.42349999999999999</v>
      </c>
      <c r="I102" s="42">
        <v>-0.88990000000000002</v>
      </c>
      <c r="J102" s="42">
        <v>0.3735</v>
      </c>
      <c r="K102" s="42">
        <v>6.3200000000000006E-2</v>
      </c>
      <c r="L102" s="42">
        <v>4.9599999999999998E-2</v>
      </c>
      <c r="M102" s="42">
        <v>1.0216000000000001</v>
      </c>
      <c r="N102" s="43">
        <v>1</v>
      </c>
    </row>
    <row r="103" spans="1:14">
      <c r="A103" s="41" t="s">
        <v>71</v>
      </c>
      <c r="B103" s="41" t="s">
        <v>196</v>
      </c>
      <c r="C103" s="42">
        <v>27005778</v>
      </c>
      <c r="D103" s="41" t="s">
        <v>172</v>
      </c>
      <c r="E103" s="41" t="s">
        <v>78</v>
      </c>
      <c r="F103" s="41" t="s">
        <v>79</v>
      </c>
      <c r="G103" s="42">
        <v>-0.33660000000000001</v>
      </c>
      <c r="H103" s="42">
        <v>0.39489999999999997</v>
      </c>
      <c r="I103" s="42">
        <v>-0.85229999999999995</v>
      </c>
      <c r="J103" s="42">
        <v>0.39400000000000002</v>
      </c>
      <c r="K103" s="42">
        <v>6.1199999999999997E-2</v>
      </c>
      <c r="L103" s="42">
        <v>4.53E-2</v>
      </c>
      <c r="M103" s="42">
        <v>1.0238</v>
      </c>
      <c r="N103" s="43">
        <v>1</v>
      </c>
    </row>
    <row r="104" spans="1:14">
      <c r="A104" s="41" t="s">
        <v>71</v>
      </c>
      <c r="B104" s="41" t="s">
        <v>197</v>
      </c>
      <c r="C104" s="42">
        <v>27005778</v>
      </c>
      <c r="D104" s="41" t="s">
        <v>172</v>
      </c>
      <c r="E104" s="41" t="s">
        <v>78</v>
      </c>
      <c r="F104" s="41" t="s">
        <v>79</v>
      </c>
      <c r="G104" s="42">
        <v>-0.36</v>
      </c>
      <c r="H104" s="42">
        <v>0.4017</v>
      </c>
      <c r="I104" s="42">
        <v>-0.89639999999999997</v>
      </c>
      <c r="J104" s="42">
        <v>0.37</v>
      </c>
      <c r="K104" s="42">
        <v>6.6799999999999998E-2</v>
      </c>
      <c r="L104" s="42">
        <v>4.7399999999999998E-2</v>
      </c>
      <c r="M104" s="42">
        <v>1.0209999999999999</v>
      </c>
      <c r="N104" s="43">
        <v>1</v>
      </c>
    </row>
    <row r="105" spans="1:14">
      <c r="A105" s="41" t="s">
        <v>71</v>
      </c>
      <c r="B105" s="41" t="s">
        <v>198</v>
      </c>
      <c r="C105" s="42">
        <v>27005778</v>
      </c>
      <c r="D105" s="41" t="s">
        <v>172</v>
      </c>
      <c r="E105" s="41" t="s">
        <v>78</v>
      </c>
      <c r="F105" s="41" t="s">
        <v>79</v>
      </c>
      <c r="G105" s="42">
        <v>-0.34200000000000003</v>
      </c>
      <c r="H105" s="42">
        <v>0.3836</v>
      </c>
      <c r="I105" s="42">
        <v>-0.89139999999999997</v>
      </c>
      <c r="J105" s="42">
        <v>0.37269999999999998</v>
      </c>
      <c r="K105" s="42">
        <v>6.88E-2</v>
      </c>
      <c r="L105" s="42">
        <v>4.5499999999999999E-2</v>
      </c>
      <c r="M105" s="42">
        <v>1.0199</v>
      </c>
      <c r="N105" s="43">
        <v>1</v>
      </c>
    </row>
    <row r="106" spans="1:14">
      <c r="A106" s="41" t="s">
        <v>71</v>
      </c>
      <c r="B106" s="41" t="s">
        <v>199</v>
      </c>
      <c r="C106" s="42">
        <v>27005778</v>
      </c>
      <c r="D106" s="41" t="s">
        <v>172</v>
      </c>
      <c r="E106" s="41" t="s">
        <v>78</v>
      </c>
      <c r="F106" s="41" t="s">
        <v>79</v>
      </c>
      <c r="G106" s="42">
        <v>-0.3407</v>
      </c>
      <c r="H106" s="42">
        <v>0.4138</v>
      </c>
      <c r="I106" s="42">
        <v>-0.82350000000000001</v>
      </c>
      <c r="J106" s="42">
        <v>0.41020000000000001</v>
      </c>
      <c r="K106" s="42">
        <v>5.4199999999999998E-2</v>
      </c>
      <c r="L106" s="42">
        <v>4.3999999999999997E-2</v>
      </c>
      <c r="M106" s="42">
        <v>1.0232000000000001</v>
      </c>
      <c r="N106" s="43">
        <v>1</v>
      </c>
    </row>
    <row r="107" spans="1:14">
      <c r="A107" s="41" t="s">
        <v>71</v>
      </c>
      <c r="B107" s="41" t="s">
        <v>200</v>
      </c>
      <c r="C107" s="42">
        <v>27005778</v>
      </c>
      <c r="D107" s="41" t="s">
        <v>172</v>
      </c>
      <c r="E107" s="41" t="s">
        <v>78</v>
      </c>
      <c r="F107" s="41" t="s">
        <v>79</v>
      </c>
      <c r="G107" s="42">
        <v>-9.8299999999999998E-2</v>
      </c>
      <c r="H107" s="42">
        <v>0.20150000000000001</v>
      </c>
      <c r="I107" s="42">
        <v>-0.48759999999999998</v>
      </c>
      <c r="J107" s="42">
        <v>0.62580000000000002</v>
      </c>
      <c r="K107" s="42">
        <v>0.1076</v>
      </c>
      <c r="L107" s="42">
        <v>3.6200000000000003E-2</v>
      </c>
      <c r="M107" s="42">
        <v>1.0092000000000001</v>
      </c>
      <c r="N107" s="43">
        <v>1</v>
      </c>
    </row>
    <row r="108" spans="1:14">
      <c r="A108" s="41" t="s">
        <v>71</v>
      </c>
      <c r="B108" s="41" t="s">
        <v>201</v>
      </c>
      <c r="C108" s="42">
        <v>27005778</v>
      </c>
      <c r="D108" s="41" t="s">
        <v>172</v>
      </c>
      <c r="E108" s="41" t="s">
        <v>78</v>
      </c>
      <c r="F108" s="41" t="s">
        <v>79</v>
      </c>
      <c r="G108" s="42">
        <v>-0.1066</v>
      </c>
      <c r="H108" s="42">
        <v>0.1489</v>
      </c>
      <c r="I108" s="42">
        <v>-0.71560000000000001</v>
      </c>
      <c r="J108" s="42">
        <v>0.47420000000000001</v>
      </c>
      <c r="K108" s="42">
        <v>6.4699999999999994E-2</v>
      </c>
      <c r="L108" s="42">
        <v>2.3599999999999999E-2</v>
      </c>
      <c r="M108" s="42">
        <v>0.99680000000000002</v>
      </c>
      <c r="N108" s="43">
        <v>1</v>
      </c>
    </row>
    <row r="109" spans="1:14">
      <c r="A109" s="41" t="s">
        <v>71</v>
      </c>
      <c r="B109" s="41" t="s">
        <v>202</v>
      </c>
      <c r="C109" s="42">
        <v>27005778</v>
      </c>
      <c r="D109" s="41" t="s">
        <v>172</v>
      </c>
      <c r="E109" s="41" t="s">
        <v>78</v>
      </c>
      <c r="F109" s="41" t="s">
        <v>79</v>
      </c>
      <c r="G109" s="42">
        <v>0.19139999999999999</v>
      </c>
      <c r="H109" s="42">
        <v>0.18390000000000001</v>
      </c>
      <c r="I109" s="42">
        <v>1.0407</v>
      </c>
      <c r="J109" s="42">
        <v>0.29799999999999999</v>
      </c>
      <c r="K109" s="42">
        <v>9.3200000000000005E-2</v>
      </c>
      <c r="L109" s="42">
        <v>2.8199999999999999E-2</v>
      </c>
      <c r="M109" s="42">
        <v>1.0117</v>
      </c>
      <c r="N109" s="43">
        <v>1</v>
      </c>
    </row>
    <row r="110" spans="1:14">
      <c r="A110" s="41" t="s">
        <v>71</v>
      </c>
      <c r="B110" s="41" t="s">
        <v>203</v>
      </c>
      <c r="C110" s="42">
        <v>27005778</v>
      </c>
      <c r="D110" s="41" t="s">
        <v>172</v>
      </c>
      <c r="E110" s="41" t="s">
        <v>78</v>
      </c>
      <c r="F110" s="41" t="s">
        <v>79</v>
      </c>
      <c r="G110" s="42">
        <v>0.17050000000000001</v>
      </c>
      <c r="H110" s="42">
        <v>0.17430000000000001</v>
      </c>
      <c r="I110" s="42">
        <v>0.97809999999999997</v>
      </c>
      <c r="J110" s="42">
        <v>0.32800000000000001</v>
      </c>
      <c r="K110" s="42">
        <v>0.10970000000000001</v>
      </c>
      <c r="L110" s="42">
        <v>3.0800000000000001E-2</v>
      </c>
      <c r="M110" s="42">
        <v>1.0063</v>
      </c>
      <c r="N110" s="43">
        <v>1</v>
      </c>
    </row>
    <row r="111" spans="1:14">
      <c r="A111" s="41" t="s">
        <v>71</v>
      </c>
      <c r="B111" s="41" t="s">
        <v>204</v>
      </c>
      <c r="C111" s="42">
        <v>27005778</v>
      </c>
      <c r="D111" s="41" t="s">
        <v>172</v>
      </c>
      <c r="E111" s="41" t="s">
        <v>78</v>
      </c>
      <c r="F111" s="41" t="s">
        <v>79</v>
      </c>
      <c r="G111" s="42">
        <v>0.1583</v>
      </c>
      <c r="H111" s="42">
        <v>0.16220000000000001</v>
      </c>
      <c r="I111" s="42">
        <v>0.97629999999999995</v>
      </c>
      <c r="J111" s="42">
        <v>0.32890000000000003</v>
      </c>
      <c r="K111" s="42">
        <v>9.2499999999999999E-2</v>
      </c>
      <c r="L111" s="42">
        <v>2.7799999999999998E-2</v>
      </c>
      <c r="M111" s="42">
        <v>1.0143</v>
      </c>
      <c r="N111" s="43">
        <v>1</v>
      </c>
    </row>
    <row r="112" spans="1:14">
      <c r="A112" s="41" t="s">
        <v>71</v>
      </c>
      <c r="B112" s="41" t="s">
        <v>205</v>
      </c>
      <c r="C112" s="42">
        <v>27005778</v>
      </c>
      <c r="D112" s="41" t="s">
        <v>172</v>
      </c>
      <c r="E112" s="41" t="s">
        <v>78</v>
      </c>
      <c r="F112" s="41" t="s">
        <v>79</v>
      </c>
      <c r="G112" s="42">
        <v>0.1216</v>
      </c>
      <c r="H112" s="42">
        <v>0.15240000000000001</v>
      </c>
      <c r="I112" s="42">
        <v>0.79790000000000005</v>
      </c>
      <c r="J112" s="42">
        <v>0.4249</v>
      </c>
      <c r="K112" s="42">
        <v>0.1152</v>
      </c>
      <c r="L112" s="42">
        <v>3.0700000000000002E-2</v>
      </c>
      <c r="M112" s="42">
        <v>1.0067999999999999</v>
      </c>
      <c r="N112" s="43">
        <v>1</v>
      </c>
    </row>
    <row r="113" spans="1:14">
      <c r="A113" s="41" t="s">
        <v>71</v>
      </c>
      <c r="B113" s="41" t="s">
        <v>206</v>
      </c>
      <c r="C113" s="42">
        <v>27005778</v>
      </c>
      <c r="D113" s="41" t="s">
        <v>172</v>
      </c>
      <c r="E113" s="41" t="s">
        <v>78</v>
      </c>
      <c r="F113" s="41" t="s">
        <v>79</v>
      </c>
      <c r="G113" s="42">
        <v>0.1115</v>
      </c>
      <c r="H113" s="42">
        <v>0.14899999999999999</v>
      </c>
      <c r="I113" s="42">
        <v>0.74829999999999997</v>
      </c>
      <c r="J113" s="42">
        <v>0.45429999999999998</v>
      </c>
      <c r="K113" s="42">
        <v>0.1169</v>
      </c>
      <c r="L113" s="42">
        <v>3.0300000000000001E-2</v>
      </c>
      <c r="M113" s="42">
        <v>1.0058</v>
      </c>
      <c r="N113" s="43">
        <v>1</v>
      </c>
    </row>
    <row r="114" spans="1:14">
      <c r="A114" s="41" t="s">
        <v>71</v>
      </c>
      <c r="B114" s="41" t="s">
        <v>207</v>
      </c>
      <c r="C114" s="42">
        <v>27005778</v>
      </c>
      <c r="D114" s="41" t="s">
        <v>172</v>
      </c>
      <c r="E114" s="41" t="s">
        <v>78</v>
      </c>
      <c r="F114" s="41" t="s">
        <v>79</v>
      </c>
      <c r="G114" s="42">
        <v>9.6000000000000002E-2</v>
      </c>
      <c r="H114" s="42">
        <v>0.14430000000000001</v>
      </c>
      <c r="I114" s="42">
        <v>0.66520000000000001</v>
      </c>
      <c r="J114" s="42">
        <v>0.50590000000000002</v>
      </c>
      <c r="K114" s="42">
        <v>0.11310000000000001</v>
      </c>
      <c r="L114" s="42">
        <v>3.0099999999999998E-2</v>
      </c>
      <c r="M114" s="42">
        <v>1.0042</v>
      </c>
      <c r="N114" s="43">
        <v>1</v>
      </c>
    </row>
    <row r="115" spans="1:14">
      <c r="A115" s="41" t="s">
        <v>71</v>
      </c>
      <c r="B115" s="41" t="s">
        <v>208</v>
      </c>
      <c r="C115" s="42">
        <v>27005778</v>
      </c>
      <c r="D115" s="41" t="s">
        <v>172</v>
      </c>
      <c r="E115" s="41" t="s">
        <v>78</v>
      </c>
      <c r="F115" s="41" t="s">
        <v>79</v>
      </c>
      <c r="G115" s="42">
        <v>-0.29449999999999998</v>
      </c>
      <c r="H115" s="42">
        <v>0.41449999999999998</v>
      </c>
      <c r="I115" s="42">
        <v>-0.71050000000000002</v>
      </c>
      <c r="J115" s="42">
        <v>0.47739999999999999</v>
      </c>
      <c r="K115" s="42">
        <v>5.3400000000000003E-2</v>
      </c>
      <c r="L115" s="42">
        <v>5.0599999999999999E-2</v>
      </c>
      <c r="M115" s="42">
        <v>1.02</v>
      </c>
      <c r="N115" s="43">
        <v>1</v>
      </c>
    </row>
    <row r="116" spans="1:14">
      <c r="A116" s="41" t="s">
        <v>71</v>
      </c>
      <c r="B116" s="41" t="s">
        <v>209</v>
      </c>
      <c r="C116" s="42">
        <v>27005778</v>
      </c>
      <c r="D116" s="41" t="s">
        <v>172</v>
      </c>
      <c r="E116" s="41" t="s">
        <v>78</v>
      </c>
      <c r="F116" s="41" t="s">
        <v>79</v>
      </c>
      <c r="G116" s="42">
        <v>-0.4083</v>
      </c>
      <c r="H116" s="42">
        <v>0.44779999999999998</v>
      </c>
      <c r="I116" s="42">
        <v>-0.91190000000000004</v>
      </c>
      <c r="J116" s="42">
        <v>0.36180000000000001</v>
      </c>
      <c r="K116" s="42">
        <v>6.54E-2</v>
      </c>
      <c r="L116" s="42">
        <v>5.5E-2</v>
      </c>
      <c r="M116" s="42">
        <v>1.0165</v>
      </c>
      <c r="N116" s="43">
        <v>1</v>
      </c>
    </row>
    <row r="117" spans="1:14">
      <c r="A117" s="41" t="s">
        <v>71</v>
      </c>
      <c r="B117" s="41" t="s">
        <v>210</v>
      </c>
      <c r="C117" s="42">
        <v>27005778</v>
      </c>
      <c r="D117" s="41" t="s">
        <v>172</v>
      </c>
      <c r="E117" s="41" t="s">
        <v>78</v>
      </c>
      <c r="F117" s="41" t="s">
        <v>79</v>
      </c>
      <c r="G117" s="42">
        <v>-0.33900000000000002</v>
      </c>
      <c r="H117" s="42">
        <v>0.44059999999999999</v>
      </c>
      <c r="I117" s="42">
        <v>-0.76939999999999997</v>
      </c>
      <c r="J117" s="42">
        <v>0.44159999999999999</v>
      </c>
      <c r="K117" s="42">
        <v>5.2200000000000003E-2</v>
      </c>
      <c r="L117" s="42">
        <v>5.2600000000000001E-2</v>
      </c>
      <c r="M117" s="42">
        <v>1.022</v>
      </c>
      <c r="N117" s="43">
        <v>1</v>
      </c>
    </row>
    <row r="118" spans="1:14">
      <c r="A118" s="41" t="s">
        <v>71</v>
      </c>
      <c r="B118" s="41" t="s">
        <v>211</v>
      </c>
      <c r="C118" s="42">
        <v>27005778</v>
      </c>
      <c r="D118" s="41" t="s">
        <v>172</v>
      </c>
      <c r="E118" s="41" t="s">
        <v>78</v>
      </c>
      <c r="F118" s="41" t="s">
        <v>79</v>
      </c>
      <c r="G118" s="42">
        <v>-0.4239</v>
      </c>
      <c r="H118" s="42">
        <v>0.45950000000000002</v>
      </c>
      <c r="I118" s="42">
        <v>-0.92249999999999999</v>
      </c>
      <c r="J118" s="42">
        <v>0.35630000000000001</v>
      </c>
      <c r="K118" s="42">
        <v>6.4299999999999996E-2</v>
      </c>
      <c r="L118" s="42">
        <v>5.5599999999999997E-2</v>
      </c>
      <c r="M118" s="42">
        <v>1.0184</v>
      </c>
      <c r="N118" s="43">
        <v>1</v>
      </c>
    </row>
    <row r="119" spans="1:14">
      <c r="A119" s="41" t="s">
        <v>71</v>
      </c>
      <c r="B119" s="41" t="s">
        <v>212</v>
      </c>
      <c r="C119" s="42">
        <v>27005778</v>
      </c>
      <c r="D119" s="41" t="s">
        <v>172</v>
      </c>
      <c r="E119" s="41" t="s">
        <v>78</v>
      </c>
      <c r="F119" s="41" t="s">
        <v>79</v>
      </c>
      <c r="G119" s="42">
        <v>-0.41199999999999998</v>
      </c>
      <c r="H119" s="42">
        <v>0.44840000000000002</v>
      </c>
      <c r="I119" s="42">
        <v>-0.91859999999999997</v>
      </c>
      <c r="J119" s="42">
        <v>0.35830000000000001</v>
      </c>
      <c r="K119" s="42">
        <v>6.5199999999999994E-2</v>
      </c>
      <c r="L119" s="42">
        <v>5.4199999999999998E-2</v>
      </c>
      <c r="M119" s="42">
        <v>1.0193000000000001</v>
      </c>
      <c r="N119" s="43">
        <v>1</v>
      </c>
    </row>
    <row r="120" spans="1:14">
      <c r="A120" s="41" t="s">
        <v>71</v>
      </c>
      <c r="B120" s="41" t="s">
        <v>213</v>
      </c>
      <c r="C120" s="42">
        <v>27005778</v>
      </c>
      <c r="D120" s="41" t="s">
        <v>172</v>
      </c>
      <c r="E120" s="41" t="s">
        <v>78</v>
      </c>
      <c r="F120" s="41" t="s">
        <v>79</v>
      </c>
      <c r="G120" s="42">
        <v>-0.27379999999999999</v>
      </c>
      <c r="H120" s="42">
        <v>0.40560000000000002</v>
      </c>
      <c r="I120" s="42">
        <v>-0.67520000000000002</v>
      </c>
      <c r="J120" s="42">
        <v>0.49959999999999999</v>
      </c>
      <c r="K120" s="42">
        <v>5.1900000000000002E-2</v>
      </c>
      <c r="L120" s="42">
        <v>4.7899999999999998E-2</v>
      </c>
      <c r="M120" s="42">
        <v>1.0216000000000001</v>
      </c>
      <c r="N120" s="43">
        <v>1</v>
      </c>
    </row>
    <row r="121" spans="1:14">
      <c r="A121" s="41" t="s">
        <v>71</v>
      </c>
      <c r="B121" s="41" t="s">
        <v>214</v>
      </c>
      <c r="C121" s="42">
        <v>27005778</v>
      </c>
      <c r="D121" s="41" t="s">
        <v>172</v>
      </c>
      <c r="E121" s="41" t="s">
        <v>78</v>
      </c>
      <c r="F121" s="41" t="s">
        <v>79</v>
      </c>
      <c r="G121" s="42">
        <v>4.9000000000000002E-2</v>
      </c>
      <c r="H121" s="42">
        <v>0.1164</v>
      </c>
      <c r="I121" s="42">
        <v>0.4209</v>
      </c>
      <c r="J121" s="42">
        <v>0.67379999999999995</v>
      </c>
      <c r="K121" s="42">
        <v>0.11210000000000001</v>
      </c>
      <c r="L121" s="42">
        <v>0.03</v>
      </c>
      <c r="M121" s="42">
        <v>0.995</v>
      </c>
      <c r="N121" s="43">
        <v>1</v>
      </c>
    </row>
    <row r="122" spans="1:14">
      <c r="A122" s="41" t="s">
        <v>71</v>
      </c>
      <c r="B122" s="41" t="s">
        <v>215</v>
      </c>
      <c r="C122" s="42">
        <v>27005778</v>
      </c>
      <c r="D122" s="41" t="s">
        <v>172</v>
      </c>
      <c r="E122" s="41" t="s">
        <v>78</v>
      </c>
      <c r="F122" s="41" t="s">
        <v>79</v>
      </c>
      <c r="G122" s="42">
        <v>0.01</v>
      </c>
      <c r="H122" s="42">
        <v>0.1027</v>
      </c>
      <c r="I122" s="42">
        <v>9.7500000000000003E-2</v>
      </c>
      <c r="J122" s="42">
        <v>0.9224</v>
      </c>
      <c r="K122" s="42">
        <v>0.15890000000000001</v>
      </c>
      <c r="L122" s="42">
        <v>3.56E-2</v>
      </c>
      <c r="M122" s="42">
        <v>0.98050000000000004</v>
      </c>
      <c r="N122" s="43">
        <v>1</v>
      </c>
    </row>
    <row r="123" spans="1:14">
      <c r="A123" s="41" t="s">
        <v>71</v>
      </c>
      <c r="B123" s="41" t="s">
        <v>216</v>
      </c>
      <c r="C123" s="42">
        <v>27005778</v>
      </c>
      <c r="D123" s="41" t="s">
        <v>172</v>
      </c>
      <c r="E123" s="41" t="s">
        <v>78</v>
      </c>
      <c r="F123" s="41" t="s">
        <v>79</v>
      </c>
      <c r="G123" s="42">
        <v>1.5599999999999999E-2</v>
      </c>
      <c r="H123" s="42">
        <v>0.1147</v>
      </c>
      <c r="I123" s="42">
        <v>0.13600000000000001</v>
      </c>
      <c r="J123" s="42">
        <v>0.89180000000000004</v>
      </c>
      <c r="K123" s="42">
        <v>0.1171</v>
      </c>
      <c r="L123" s="42">
        <v>3.0700000000000002E-2</v>
      </c>
      <c r="M123" s="42">
        <v>0.99239999999999995</v>
      </c>
      <c r="N123" s="43">
        <v>1</v>
      </c>
    </row>
    <row r="124" spans="1:14">
      <c r="A124" s="41" t="s">
        <v>71</v>
      </c>
      <c r="B124" s="41" t="s">
        <v>217</v>
      </c>
      <c r="C124" s="42">
        <v>27005778</v>
      </c>
      <c r="D124" s="41" t="s">
        <v>172</v>
      </c>
      <c r="E124" s="41" t="s">
        <v>78</v>
      </c>
      <c r="F124" s="41" t="s">
        <v>79</v>
      </c>
      <c r="G124" s="42">
        <v>6.0499999999999998E-2</v>
      </c>
      <c r="H124" s="42">
        <v>0.11219999999999999</v>
      </c>
      <c r="I124" s="42">
        <v>0.53920000000000001</v>
      </c>
      <c r="J124" s="42">
        <v>0.58979999999999999</v>
      </c>
      <c r="K124" s="42">
        <v>0.1293</v>
      </c>
      <c r="L124" s="42">
        <v>3.0499999999999999E-2</v>
      </c>
      <c r="M124" s="42">
        <v>0.98980000000000001</v>
      </c>
      <c r="N124" s="43">
        <v>1</v>
      </c>
    </row>
    <row r="125" spans="1:14">
      <c r="A125" s="41" t="s">
        <v>71</v>
      </c>
      <c r="B125" s="41" t="s">
        <v>218</v>
      </c>
      <c r="C125" s="42">
        <v>27005778</v>
      </c>
      <c r="D125" s="41" t="s">
        <v>172</v>
      </c>
      <c r="E125" s="41" t="s">
        <v>78</v>
      </c>
      <c r="F125" s="41" t="s">
        <v>79</v>
      </c>
      <c r="G125" s="42">
        <v>2.0400000000000001E-2</v>
      </c>
      <c r="H125" s="42">
        <v>0.11700000000000001</v>
      </c>
      <c r="I125" s="42">
        <v>0.1744</v>
      </c>
      <c r="J125" s="42">
        <v>0.86150000000000004</v>
      </c>
      <c r="K125" s="42">
        <v>0.1246</v>
      </c>
      <c r="L125" s="42">
        <v>3.49E-2</v>
      </c>
      <c r="M125" s="42">
        <v>0.97740000000000005</v>
      </c>
      <c r="N125" s="43">
        <v>1</v>
      </c>
    </row>
    <row r="126" spans="1:14">
      <c r="A126" s="41" t="s">
        <v>71</v>
      </c>
      <c r="B126" s="41" t="s">
        <v>219</v>
      </c>
      <c r="C126" s="42">
        <v>27005778</v>
      </c>
      <c r="D126" s="41" t="s">
        <v>172</v>
      </c>
      <c r="E126" s="41" t="s">
        <v>78</v>
      </c>
      <c r="F126" s="41" t="s">
        <v>79</v>
      </c>
      <c r="G126" s="42">
        <v>1.5800000000000002E-2</v>
      </c>
      <c r="H126" s="42">
        <v>0.11650000000000001</v>
      </c>
      <c r="I126" s="42">
        <v>0.1361</v>
      </c>
      <c r="J126" s="42">
        <v>0.89180000000000004</v>
      </c>
      <c r="K126" s="42">
        <v>0.10970000000000001</v>
      </c>
      <c r="L126" s="42">
        <v>3.09E-2</v>
      </c>
      <c r="M126" s="42">
        <v>0.99309999999999998</v>
      </c>
      <c r="N126" s="43">
        <v>1</v>
      </c>
    </row>
    <row r="127" spans="1:14">
      <c r="A127" s="41" t="s">
        <v>71</v>
      </c>
      <c r="B127" s="41" t="s">
        <v>220</v>
      </c>
      <c r="C127" s="42">
        <v>27005778</v>
      </c>
      <c r="D127" s="41" t="s">
        <v>172</v>
      </c>
      <c r="E127" s="41" t="s">
        <v>78</v>
      </c>
      <c r="F127" s="41" t="s">
        <v>79</v>
      </c>
      <c r="G127" s="42">
        <v>5.6500000000000002E-2</v>
      </c>
      <c r="H127" s="42">
        <v>0.12</v>
      </c>
      <c r="I127" s="42">
        <v>0.47110000000000002</v>
      </c>
      <c r="J127" s="42">
        <v>0.63759999999999994</v>
      </c>
      <c r="K127" s="42">
        <v>0.10299999999999999</v>
      </c>
      <c r="L127" s="42">
        <v>2.9000000000000001E-2</v>
      </c>
      <c r="M127" s="42">
        <v>0.99360000000000004</v>
      </c>
      <c r="N127" s="43">
        <v>1</v>
      </c>
    </row>
    <row r="128" spans="1:14">
      <c r="A128" s="41" t="s">
        <v>71</v>
      </c>
      <c r="B128" s="41" t="s">
        <v>221</v>
      </c>
      <c r="C128" s="42">
        <v>27005778</v>
      </c>
      <c r="D128" s="41" t="s">
        <v>172</v>
      </c>
      <c r="E128" s="41" t="s">
        <v>78</v>
      </c>
      <c r="F128" s="41" t="s">
        <v>79</v>
      </c>
      <c r="G128" s="42">
        <v>-0.15029999999999999</v>
      </c>
      <c r="H128" s="42">
        <v>0.23469999999999999</v>
      </c>
      <c r="I128" s="42">
        <v>-0.64049999999999996</v>
      </c>
      <c r="J128" s="42">
        <v>0.52180000000000004</v>
      </c>
      <c r="K128" s="42">
        <v>0.12130000000000001</v>
      </c>
      <c r="L128" s="42">
        <v>4.9599999999999998E-2</v>
      </c>
      <c r="M128" s="42">
        <v>1.0041</v>
      </c>
      <c r="N128" s="43">
        <v>1</v>
      </c>
    </row>
    <row r="129" spans="1:14">
      <c r="A129" s="41" t="s">
        <v>71</v>
      </c>
      <c r="B129" s="41" t="s">
        <v>222</v>
      </c>
      <c r="C129" s="42">
        <v>27005778</v>
      </c>
      <c r="D129" s="41" t="s">
        <v>172</v>
      </c>
      <c r="E129" s="41" t="s">
        <v>78</v>
      </c>
      <c r="F129" s="41" t="s">
        <v>79</v>
      </c>
      <c r="G129" s="42">
        <v>-0.35949999999999999</v>
      </c>
      <c r="H129" s="42">
        <v>0.44479999999999997</v>
      </c>
      <c r="I129" s="42">
        <v>-0.80830000000000002</v>
      </c>
      <c r="J129" s="42">
        <v>0.41889999999999999</v>
      </c>
      <c r="K129" s="42">
        <v>5.8099999999999999E-2</v>
      </c>
      <c r="L129" s="42">
        <v>5.5E-2</v>
      </c>
      <c r="M129" s="42">
        <v>1.0183</v>
      </c>
      <c r="N129" s="43">
        <v>1</v>
      </c>
    </row>
    <row r="130" spans="1:14">
      <c r="A130" s="41" t="s">
        <v>71</v>
      </c>
      <c r="B130" s="41" t="s">
        <v>223</v>
      </c>
      <c r="C130" s="42">
        <v>27005778</v>
      </c>
      <c r="D130" s="41" t="s">
        <v>172</v>
      </c>
      <c r="E130" s="41" t="s">
        <v>78</v>
      </c>
      <c r="F130" s="41" t="s">
        <v>100</v>
      </c>
      <c r="G130" s="42">
        <v>-1.67E-2</v>
      </c>
      <c r="H130" s="42">
        <v>0.1951</v>
      </c>
      <c r="I130" s="42">
        <v>-8.5400000000000004E-2</v>
      </c>
      <c r="J130" s="42">
        <v>0.93189999999999995</v>
      </c>
      <c r="K130" s="42">
        <v>4.7300000000000002E-2</v>
      </c>
      <c r="L130" s="42">
        <v>2.6100000000000002E-2</v>
      </c>
      <c r="M130" s="42">
        <v>1.0004</v>
      </c>
      <c r="N130" s="43">
        <v>1</v>
      </c>
    </row>
    <row r="131" spans="1:14">
      <c r="A131" s="41" t="s">
        <v>71</v>
      </c>
      <c r="B131" s="41" t="s">
        <v>224</v>
      </c>
      <c r="C131" s="42">
        <v>27005778</v>
      </c>
      <c r="D131" s="41" t="s">
        <v>172</v>
      </c>
      <c r="E131" s="41" t="s">
        <v>78</v>
      </c>
      <c r="F131" s="41" t="s">
        <v>100</v>
      </c>
      <c r="G131" s="42">
        <v>-0.1227</v>
      </c>
      <c r="H131" s="42">
        <v>0.1704</v>
      </c>
      <c r="I131" s="42">
        <v>-0.72040000000000004</v>
      </c>
      <c r="J131" s="42">
        <v>0.4713</v>
      </c>
      <c r="K131" s="42">
        <v>4.9000000000000002E-2</v>
      </c>
      <c r="L131" s="42">
        <v>2.1899999999999999E-2</v>
      </c>
      <c r="M131" s="42">
        <v>1.0073000000000001</v>
      </c>
      <c r="N131" s="43">
        <v>1</v>
      </c>
    </row>
    <row r="132" spans="1:14">
      <c r="A132" s="41" t="s">
        <v>71</v>
      </c>
      <c r="B132" s="41" t="s">
        <v>225</v>
      </c>
      <c r="C132" s="42">
        <v>27005778</v>
      </c>
      <c r="D132" s="41" t="s">
        <v>172</v>
      </c>
      <c r="E132" s="41" t="s">
        <v>78</v>
      </c>
      <c r="F132" s="41" t="s">
        <v>100</v>
      </c>
      <c r="G132" s="42">
        <v>0.1177</v>
      </c>
      <c r="H132" s="42">
        <v>0.19389999999999999</v>
      </c>
      <c r="I132" s="42">
        <v>0.6069</v>
      </c>
      <c r="J132" s="42">
        <v>0.54390000000000005</v>
      </c>
      <c r="K132" s="42">
        <v>5.57E-2</v>
      </c>
      <c r="L132" s="42">
        <v>2.5600000000000001E-2</v>
      </c>
      <c r="M132" s="42">
        <v>0.99880000000000002</v>
      </c>
      <c r="N132" s="43">
        <v>1</v>
      </c>
    </row>
    <row r="133" spans="1:14">
      <c r="A133" s="41" t="s">
        <v>71</v>
      </c>
      <c r="B133" s="41" t="s">
        <v>226</v>
      </c>
      <c r="C133" s="42">
        <v>27005778</v>
      </c>
      <c r="D133" s="41" t="s">
        <v>172</v>
      </c>
      <c r="E133" s="41" t="s">
        <v>78</v>
      </c>
      <c r="F133" s="41" t="s">
        <v>100</v>
      </c>
      <c r="G133" s="42">
        <v>0.10290000000000001</v>
      </c>
      <c r="H133" s="42">
        <v>0.20669999999999999</v>
      </c>
      <c r="I133" s="42">
        <v>0.498</v>
      </c>
      <c r="J133" s="42">
        <v>0.61850000000000005</v>
      </c>
      <c r="K133" s="42">
        <v>5.6899999999999999E-2</v>
      </c>
      <c r="L133" s="42">
        <v>2.8400000000000002E-2</v>
      </c>
      <c r="M133" s="42">
        <v>0.99990000000000001</v>
      </c>
      <c r="N133" s="43">
        <v>1</v>
      </c>
    </row>
    <row r="134" spans="1:14">
      <c r="A134" s="41" t="s">
        <v>71</v>
      </c>
      <c r="B134" s="41" t="s">
        <v>227</v>
      </c>
      <c r="C134" s="42">
        <v>27005778</v>
      </c>
      <c r="D134" s="41" t="s">
        <v>172</v>
      </c>
      <c r="E134" s="41" t="s">
        <v>78</v>
      </c>
      <c r="F134" s="41" t="s">
        <v>79</v>
      </c>
      <c r="G134" s="42">
        <v>9.0899999999999995E-2</v>
      </c>
      <c r="H134" s="42">
        <v>0.1447</v>
      </c>
      <c r="I134" s="42">
        <v>0.62839999999999996</v>
      </c>
      <c r="J134" s="42">
        <v>0.52969999999999995</v>
      </c>
      <c r="K134" s="42">
        <v>6.7400000000000002E-2</v>
      </c>
      <c r="L134" s="42">
        <v>2.3900000000000001E-2</v>
      </c>
      <c r="M134" s="42">
        <v>0.99790000000000001</v>
      </c>
      <c r="N134" s="43">
        <v>1</v>
      </c>
    </row>
    <row r="135" spans="1:14">
      <c r="A135" s="41" t="s">
        <v>71</v>
      </c>
      <c r="B135" s="41" t="s">
        <v>228</v>
      </c>
      <c r="C135" s="42">
        <v>27005778</v>
      </c>
      <c r="D135" s="41" t="s">
        <v>172</v>
      </c>
      <c r="E135" s="41" t="s">
        <v>78</v>
      </c>
      <c r="F135" s="41" t="s">
        <v>100</v>
      </c>
      <c r="G135" s="42">
        <v>7.7499999999999999E-2</v>
      </c>
      <c r="H135" s="42">
        <v>0.17199999999999999</v>
      </c>
      <c r="I135" s="42">
        <v>0.45069999999999999</v>
      </c>
      <c r="J135" s="42">
        <v>0.6522</v>
      </c>
      <c r="K135" s="42">
        <v>6.3700000000000007E-2</v>
      </c>
      <c r="L135" s="42">
        <v>2.5899999999999999E-2</v>
      </c>
      <c r="M135" s="42">
        <v>0.99590000000000001</v>
      </c>
      <c r="N135" s="43">
        <v>1</v>
      </c>
    </row>
    <row r="136" spans="1:14">
      <c r="A136" s="41" t="s">
        <v>71</v>
      </c>
      <c r="B136" s="41" t="s">
        <v>229</v>
      </c>
      <c r="C136" s="42">
        <v>27005778</v>
      </c>
      <c r="D136" s="41" t="s">
        <v>172</v>
      </c>
      <c r="E136" s="41" t="s">
        <v>78</v>
      </c>
      <c r="F136" s="41" t="s">
        <v>100</v>
      </c>
      <c r="G136" s="42">
        <v>6.9000000000000006E-2</v>
      </c>
      <c r="H136" s="42">
        <v>0.1608</v>
      </c>
      <c r="I136" s="42">
        <v>0.42909999999999998</v>
      </c>
      <c r="J136" s="42">
        <v>0.66790000000000005</v>
      </c>
      <c r="K136" s="42">
        <v>6.7900000000000002E-2</v>
      </c>
      <c r="L136" s="42">
        <v>2.5700000000000001E-2</v>
      </c>
      <c r="M136" s="42">
        <v>0.99409999999999998</v>
      </c>
      <c r="N136" s="43">
        <v>1</v>
      </c>
    </row>
    <row r="137" spans="1:14">
      <c r="A137" s="41" t="s">
        <v>71</v>
      </c>
      <c r="B137" s="41" t="s">
        <v>230</v>
      </c>
      <c r="C137" s="42">
        <v>27005778</v>
      </c>
      <c r="D137" s="41" t="s">
        <v>172</v>
      </c>
      <c r="E137" s="41" t="s">
        <v>78</v>
      </c>
      <c r="F137" s="41" t="s">
        <v>79</v>
      </c>
      <c r="G137" s="42">
        <v>9.3399999999999997E-2</v>
      </c>
      <c r="H137" s="42">
        <v>0.15090000000000001</v>
      </c>
      <c r="I137" s="42">
        <v>0.61890000000000001</v>
      </c>
      <c r="J137" s="42">
        <v>0.53600000000000003</v>
      </c>
      <c r="K137" s="42">
        <v>6.8400000000000002E-2</v>
      </c>
      <c r="L137" s="42">
        <v>2.3900000000000001E-2</v>
      </c>
      <c r="M137" s="42">
        <v>0.99509999999999998</v>
      </c>
      <c r="N137" s="43">
        <v>1</v>
      </c>
    </row>
    <row r="138" spans="1:14">
      <c r="A138" s="41" t="s">
        <v>71</v>
      </c>
      <c r="B138" s="41" t="s">
        <v>231</v>
      </c>
      <c r="C138" s="42">
        <v>27005778</v>
      </c>
      <c r="D138" s="41" t="s">
        <v>172</v>
      </c>
      <c r="E138" s="41" t="s">
        <v>78</v>
      </c>
      <c r="F138" s="41" t="s">
        <v>79</v>
      </c>
      <c r="G138" s="42">
        <v>-0.3216</v>
      </c>
      <c r="H138" s="42">
        <v>0.41760000000000003</v>
      </c>
      <c r="I138" s="42">
        <v>-0.7702</v>
      </c>
      <c r="J138" s="42">
        <v>0.44119999999999998</v>
      </c>
      <c r="K138" s="42">
        <v>5.7700000000000001E-2</v>
      </c>
      <c r="L138" s="42">
        <v>5.0900000000000001E-2</v>
      </c>
      <c r="M138" s="42">
        <v>1.0179</v>
      </c>
      <c r="N138" s="43">
        <v>1</v>
      </c>
    </row>
    <row r="139" spans="1:14">
      <c r="A139" s="41" t="s">
        <v>71</v>
      </c>
      <c r="B139" s="41" t="s">
        <v>232</v>
      </c>
      <c r="C139" s="42">
        <v>27005778</v>
      </c>
      <c r="D139" s="41" t="s">
        <v>172</v>
      </c>
      <c r="E139" s="41" t="s">
        <v>78</v>
      </c>
      <c r="F139" s="41" t="s">
        <v>79</v>
      </c>
      <c r="G139" s="42">
        <v>-0.40749999999999997</v>
      </c>
      <c r="H139" s="42">
        <v>0.43659999999999999</v>
      </c>
      <c r="I139" s="42">
        <v>-0.93330000000000002</v>
      </c>
      <c r="J139" s="42">
        <v>0.35070000000000001</v>
      </c>
      <c r="K139" s="42">
        <v>6.8500000000000005E-2</v>
      </c>
      <c r="L139" s="42">
        <v>5.3400000000000003E-2</v>
      </c>
      <c r="M139" s="42">
        <v>1.0144</v>
      </c>
      <c r="N139" s="43">
        <v>1</v>
      </c>
    </row>
    <row r="140" spans="1:14">
      <c r="A140" s="41" t="s">
        <v>71</v>
      </c>
      <c r="B140" s="41" t="s">
        <v>233</v>
      </c>
      <c r="C140" s="42">
        <v>27005778</v>
      </c>
      <c r="D140" s="41" t="s">
        <v>172</v>
      </c>
      <c r="E140" s="41" t="s">
        <v>78</v>
      </c>
      <c r="F140" s="41" t="s">
        <v>79</v>
      </c>
      <c r="G140" s="42">
        <v>-0.40620000000000001</v>
      </c>
      <c r="H140" s="42">
        <v>0.43180000000000002</v>
      </c>
      <c r="I140" s="42">
        <v>-0.94069999999999998</v>
      </c>
      <c r="J140" s="42">
        <v>0.34689999999999999</v>
      </c>
      <c r="K140" s="42">
        <v>7.0499999999999993E-2</v>
      </c>
      <c r="L140" s="42">
        <v>5.3499999999999999E-2</v>
      </c>
      <c r="M140" s="42">
        <v>1.0138</v>
      </c>
      <c r="N140" s="43">
        <v>1</v>
      </c>
    </row>
    <row r="141" spans="1:14">
      <c r="A141" s="41" t="s">
        <v>71</v>
      </c>
      <c r="B141" s="41" t="s">
        <v>234</v>
      </c>
      <c r="C141" s="42">
        <v>27005778</v>
      </c>
      <c r="D141" s="41" t="s">
        <v>172</v>
      </c>
      <c r="E141" s="41" t="s">
        <v>78</v>
      </c>
      <c r="F141" s="41" t="s">
        <v>79</v>
      </c>
      <c r="G141" s="42">
        <v>-0.39850000000000002</v>
      </c>
      <c r="H141" s="42">
        <v>0.42770000000000002</v>
      </c>
      <c r="I141" s="42">
        <v>-0.93159999999999998</v>
      </c>
      <c r="J141" s="42">
        <v>0.35160000000000002</v>
      </c>
      <c r="K141" s="42">
        <v>6.9099999999999995E-2</v>
      </c>
      <c r="L141" s="42">
        <v>5.2200000000000003E-2</v>
      </c>
      <c r="M141" s="42">
        <v>1.0152000000000001</v>
      </c>
      <c r="N141" s="43">
        <v>1</v>
      </c>
    </row>
    <row r="142" spans="1:14">
      <c r="A142" s="41" t="s">
        <v>71</v>
      </c>
      <c r="B142" s="41" t="s">
        <v>235</v>
      </c>
      <c r="C142" s="42">
        <v>27005778</v>
      </c>
      <c r="D142" s="41" t="s">
        <v>172</v>
      </c>
      <c r="E142" s="41" t="s">
        <v>78</v>
      </c>
      <c r="F142" s="41" t="s">
        <v>79</v>
      </c>
      <c r="G142" s="42">
        <v>-0.24390000000000001</v>
      </c>
      <c r="H142" s="42">
        <v>0.35360000000000003</v>
      </c>
      <c r="I142" s="42">
        <v>-0.68979999999999997</v>
      </c>
      <c r="J142" s="42">
        <v>0.49030000000000001</v>
      </c>
      <c r="K142" s="42">
        <v>6.5299999999999997E-2</v>
      </c>
      <c r="L142" s="42">
        <v>4.5400000000000003E-2</v>
      </c>
      <c r="M142" s="42">
        <v>1.0118</v>
      </c>
      <c r="N142" s="43">
        <v>1</v>
      </c>
    </row>
    <row r="143" spans="1:14">
      <c r="A143" s="41" t="s">
        <v>71</v>
      </c>
      <c r="B143" s="41" t="s">
        <v>236</v>
      </c>
      <c r="C143" s="42">
        <v>27005778</v>
      </c>
      <c r="D143" s="41" t="s">
        <v>172</v>
      </c>
      <c r="E143" s="41" t="s">
        <v>78</v>
      </c>
      <c r="F143" s="41" t="s">
        <v>79</v>
      </c>
      <c r="G143" s="42">
        <v>-7.1300000000000002E-2</v>
      </c>
      <c r="H143" s="42">
        <v>0.1416</v>
      </c>
      <c r="I143" s="42">
        <v>-0.50319999999999998</v>
      </c>
      <c r="J143" s="42">
        <v>0.61480000000000001</v>
      </c>
      <c r="K143" s="42">
        <v>0.12189999999999999</v>
      </c>
      <c r="L143" s="42">
        <v>3.56E-2</v>
      </c>
      <c r="M143" s="42">
        <v>0.99380000000000002</v>
      </c>
      <c r="N143" s="43">
        <v>1</v>
      </c>
    </row>
    <row r="144" spans="1:14">
      <c r="A144" s="41" t="s">
        <v>71</v>
      </c>
      <c r="B144" s="41" t="s">
        <v>237</v>
      </c>
      <c r="C144" s="42">
        <v>27005778</v>
      </c>
      <c r="D144" s="41" t="s">
        <v>172</v>
      </c>
      <c r="E144" s="41" t="s">
        <v>78</v>
      </c>
      <c r="F144" s="41" t="s">
        <v>79</v>
      </c>
      <c r="G144" s="42">
        <v>-0.13850000000000001</v>
      </c>
      <c r="H144" s="42">
        <v>0.16059999999999999</v>
      </c>
      <c r="I144" s="42">
        <v>-0.86260000000000003</v>
      </c>
      <c r="J144" s="42">
        <v>0.38840000000000002</v>
      </c>
      <c r="K144" s="42">
        <v>0.14949999999999999</v>
      </c>
      <c r="L144" s="42">
        <v>3.7999999999999999E-2</v>
      </c>
      <c r="M144" s="42">
        <v>0.98740000000000006</v>
      </c>
      <c r="N144" s="43">
        <v>1</v>
      </c>
    </row>
    <row r="145" spans="1:14">
      <c r="A145" s="41" t="s">
        <v>71</v>
      </c>
      <c r="B145" s="41" t="s">
        <v>238</v>
      </c>
      <c r="C145" s="42">
        <v>27005778</v>
      </c>
      <c r="D145" s="41" t="s">
        <v>172</v>
      </c>
      <c r="E145" s="41" t="s">
        <v>78</v>
      </c>
      <c r="F145" s="41" t="s">
        <v>79</v>
      </c>
      <c r="G145" s="42">
        <v>-1.06E-2</v>
      </c>
      <c r="H145" s="42">
        <v>0.13619999999999999</v>
      </c>
      <c r="I145" s="42">
        <v>-7.7799999999999994E-2</v>
      </c>
      <c r="J145" s="42">
        <v>0.93799999999999994</v>
      </c>
      <c r="K145" s="42">
        <v>0.1071</v>
      </c>
      <c r="L145" s="42">
        <v>3.3599999999999998E-2</v>
      </c>
      <c r="M145" s="42">
        <v>0.99770000000000003</v>
      </c>
      <c r="N145" s="43">
        <v>1</v>
      </c>
    </row>
    <row r="146" spans="1:14">
      <c r="A146" s="41" t="s">
        <v>71</v>
      </c>
      <c r="B146" s="41" t="s">
        <v>239</v>
      </c>
      <c r="C146" s="42">
        <v>27005778</v>
      </c>
      <c r="D146" s="41" t="s">
        <v>172</v>
      </c>
      <c r="E146" s="41" t="s">
        <v>78</v>
      </c>
      <c r="F146" s="41" t="s">
        <v>79</v>
      </c>
      <c r="G146" s="42">
        <v>-5.8299999999999998E-2</v>
      </c>
      <c r="H146" s="42">
        <v>0.1283</v>
      </c>
      <c r="I146" s="42">
        <v>-0.45469999999999999</v>
      </c>
      <c r="J146" s="42">
        <v>0.64939999999999998</v>
      </c>
      <c r="K146" s="42">
        <v>0.14000000000000001</v>
      </c>
      <c r="L146" s="42">
        <v>3.5099999999999999E-2</v>
      </c>
      <c r="M146" s="42">
        <v>0.98680000000000001</v>
      </c>
      <c r="N146" s="43">
        <v>1</v>
      </c>
    </row>
    <row r="147" spans="1:14">
      <c r="A147" s="41" t="s">
        <v>71</v>
      </c>
      <c r="B147" s="41" t="s">
        <v>240</v>
      </c>
      <c r="C147" s="42">
        <v>27005778</v>
      </c>
      <c r="D147" s="41" t="s">
        <v>172</v>
      </c>
      <c r="E147" s="41" t="s">
        <v>78</v>
      </c>
      <c r="F147" s="41" t="s">
        <v>79</v>
      </c>
      <c r="G147" s="42">
        <v>-3.49E-2</v>
      </c>
      <c r="H147" s="42">
        <v>0.1143</v>
      </c>
      <c r="I147" s="42">
        <v>-0.30570000000000003</v>
      </c>
      <c r="J147" s="42">
        <v>0.75980000000000003</v>
      </c>
      <c r="K147" s="42">
        <v>0.1469</v>
      </c>
      <c r="L147" s="42">
        <v>3.6900000000000002E-2</v>
      </c>
      <c r="M147" s="42">
        <v>0.98209999999999997</v>
      </c>
      <c r="N147" s="43">
        <v>1</v>
      </c>
    </row>
    <row r="148" spans="1:14">
      <c r="A148" s="41" t="s">
        <v>71</v>
      </c>
      <c r="B148" s="41" t="s">
        <v>241</v>
      </c>
      <c r="C148" s="42">
        <v>27005778</v>
      </c>
      <c r="D148" s="41" t="s">
        <v>172</v>
      </c>
      <c r="E148" s="41" t="s">
        <v>78</v>
      </c>
      <c r="F148" s="41" t="s">
        <v>79</v>
      </c>
      <c r="G148" s="42">
        <v>-2.58E-2</v>
      </c>
      <c r="H148" s="42">
        <v>0.13789999999999999</v>
      </c>
      <c r="I148" s="42">
        <v>-0.18729999999999999</v>
      </c>
      <c r="J148" s="42">
        <v>0.85140000000000005</v>
      </c>
      <c r="K148" s="42">
        <v>0.1077</v>
      </c>
      <c r="L148" s="42">
        <v>3.3399999999999999E-2</v>
      </c>
      <c r="M148" s="42">
        <v>0.99850000000000005</v>
      </c>
      <c r="N148" s="43">
        <v>1</v>
      </c>
    </row>
    <row r="149" spans="1:14">
      <c r="A149" s="41" t="s">
        <v>71</v>
      </c>
      <c r="B149" s="41" t="s">
        <v>242</v>
      </c>
      <c r="C149" s="42">
        <v>27005778</v>
      </c>
      <c r="D149" s="41" t="s">
        <v>172</v>
      </c>
      <c r="E149" s="41" t="s">
        <v>78</v>
      </c>
      <c r="F149" s="41" t="s">
        <v>79</v>
      </c>
      <c r="G149" s="42">
        <v>3.1699999999999999E-2</v>
      </c>
      <c r="H149" s="42">
        <v>0.1313</v>
      </c>
      <c r="I149" s="42">
        <v>0.24099999999999999</v>
      </c>
      <c r="J149" s="42">
        <v>0.80959999999999999</v>
      </c>
      <c r="K149" s="42">
        <v>9.2600000000000002E-2</v>
      </c>
      <c r="L149" s="42">
        <v>3.0599999999999999E-2</v>
      </c>
      <c r="M149" s="42">
        <v>1.0015000000000001</v>
      </c>
      <c r="N149" s="43">
        <v>1</v>
      </c>
    </row>
    <row r="150" spans="1:14">
      <c r="A150" s="41" t="s">
        <v>71</v>
      </c>
      <c r="B150" s="41" t="s">
        <v>243</v>
      </c>
      <c r="C150" s="42">
        <v>27005778</v>
      </c>
      <c r="D150" s="41" t="s">
        <v>172</v>
      </c>
      <c r="E150" s="41" t="s">
        <v>78</v>
      </c>
      <c r="F150" s="41" t="s">
        <v>100</v>
      </c>
      <c r="G150" s="42">
        <v>3.3799999999999997E-2</v>
      </c>
      <c r="H150" s="42">
        <v>0.14099999999999999</v>
      </c>
      <c r="I150" s="42">
        <v>0.2399</v>
      </c>
      <c r="J150" s="42">
        <v>0.81040000000000001</v>
      </c>
      <c r="K150" s="42">
        <v>0.1079</v>
      </c>
      <c r="L150" s="42">
        <v>4.0500000000000001E-2</v>
      </c>
      <c r="M150" s="42">
        <v>0.98670000000000002</v>
      </c>
      <c r="N150" s="43">
        <v>1</v>
      </c>
    </row>
    <row r="151" spans="1:14">
      <c r="A151" s="41" t="s">
        <v>71</v>
      </c>
      <c r="B151" s="41" t="s">
        <v>244</v>
      </c>
      <c r="C151" s="42">
        <v>27005778</v>
      </c>
      <c r="D151" s="41" t="s">
        <v>172</v>
      </c>
      <c r="E151" s="41" t="s">
        <v>78</v>
      </c>
      <c r="F151" s="41" t="s">
        <v>100</v>
      </c>
      <c r="G151" s="42">
        <v>-8.9999999999999998E-4</v>
      </c>
      <c r="H151" s="42">
        <v>0.16020000000000001</v>
      </c>
      <c r="I151" s="42">
        <v>-5.7000000000000002E-3</v>
      </c>
      <c r="J151" s="42">
        <v>0.99539999999999995</v>
      </c>
      <c r="K151" s="42">
        <v>5.4399999999999997E-2</v>
      </c>
      <c r="L151" s="42">
        <v>2.2499999999999999E-2</v>
      </c>
      <c r="M151" s="42">
        <v>1.0046999999999999</v>
      </c>
      <c r="N151" s="43">
        <v>1</v>
      </c>
    </row>
    <row r="152" spans="1:14">
      <c r="A152" s="41" t="s">
        <v>71</v>
      </c>
      <c r="B152" s="41" t="s">
        <v>245</v>
      </c>
      <c r="C152" s="42">
        <v>27005778</v>
      </c>
      <c r="D152" s="41" t="s">
        <v>172</v>
      </c>
      <c r="E152" s="41" t="s">
        <v>78</v>
      </c>
      <c r="F152" s="41" t="s">
        <v>100</v>
      </c>
      <c r="G152" s="42">
        <v>-4.82E-2</v>
      </c>
      <c r="H152" s="42">
        <v>0.1976</v>
      </c>
      <c r="I152" s="42">
        <v>-0.2437</v>
      </c>
      <c r="J152" s="42">
        <v>0.8075</v>
      </c>
      <c r="K152" s="42">
        <v>5.6099999999999997E-2</v>
      </c>
      <c r="L152" s="42">
        <v>2.63E-2</v>
      </c>
      <c r="M152" s="42">
        <v>1.0019</v>
      </c>
      <c r="N152" s="43">
        <v>1</v>
      </c>
    </row>
    <row r="153" spans="1:14">
      <c r="A153" s="41" t="s">
        <v>71</v>
      </c>
      <c r="B153" s="41" t="s">
        <v>246</v>
      </c>
      <c r="C153" s="42">
        <v>27005778</v>
      </c>
      <c r="D153" s="41" t="s">
        <v>172</v>
      </c>
      <c r="E153" s="41" t="s">
        <v>78</v>
      </c>
      <c r="F153" s="41" t="s">
        <v>100</v>
      </c>
      <c r="G153" s="42">
        <v>-8.6699999999999999E-2</v>
      </c>
      <c r="H153" s="42">
        <v>0.1822</v>
      </c>
      <c r="I153" s="42">
        <v>-0.47599999999999998</v>
      </c>
      <c r="J153" s="42">
        <v>0.6341</v>
      </c>
      <c r="K153" s="42">
        <v>7.0300000000000001E-2</v>
      </c>
      <c r="L153" s="42">
        <v>2.6499999999999999E-2</v>
      </c>
      <c r="M153" s="42">
        <v>0.99660000000000004</v>
      </c>
      <c r="N153" s="43">
        <v>1</v>
      </c>
    </row>
    <row r="154" spans="1:14">
      <c r="A154" s="41" t="s">
        <v>71</v>
      </c>
      <c r="B154" s="41" t="s">
        <v>247</v>
      </c>
      <c r="C154" s="42">
        <v>27005778</v>
      </c>
      <c r="D154" s="41" t="s">
        <v>172</v>
      </c>
      <c r="E154" s="41" t="s">
        <v>78</v>
      </c>
      <c r="F154" s="41" t="s">
        <v>79</v>
      </c>
      <c r="G154" s="42">
        <v>-0.45200000000000001</v>
      </c>
      <c r="H154" s="42">
        <v>0.45140000000000002</v>
      </c>
      <c r="I154" s="42">
        <v>-1.0015000000000001</v>
      </c>
      <c r="J154" s="42">
        <v>0.31659999999999999</v>
      </c>
      <c r="K154" s="42">
        <v>6.2199999999999998E-2</v>
      </c>
      <c r="L154" s="42">
        <v>4.6899999999999997E-2</v>
      </c>
      <c r="M154" s="42">
        <v>1.0193000000000001</v>
      </c>
      <c r="N154" s="43">
        <v>1</v>
      </c>
    </row>
    <row r="155" spans="1:14">
      <c r="A155" s="41" t="s">
        <v>71</v>
      </c>
      <c r="B155" s="41" t="s">
        <v>248</v>
      </c>
      <c r="C155" s="42">
        <v>27005778</v>
      </c>
      <c r="D155" s="41" t="s">
        <v>172</v>
      </c>
      <c r="E155" s="41" t="s">
        <v>78</v>
      </c>
      <c r="F155" s="41" t="s">
        <v>79</v>
      </c>
      <c r="G155" s="42">
        <v>-0.39019999999999999</v>
      </c>
      <c r="H155" s="42">
        <v>0.40110000000000001</v>
      </c>
      <c r="I155" s="42">
        <v>-0.97299999999999998</v>
      </c>
      <c r="J155" s="42">
        <v>0.3306</v>
      </c>
      <c r="K155" s="42">
        <v>7.5800000000000006E-2</v>
      </c>
      <c r="L155" s="42">
        <v>4.7899999999999998E-2</v>
      </c>
      <c r="M155" s="42">
        <v>1.0118</v>
      </c>
      <c r="N155" s="43">
        <v>1</v>
      </c>
    </row>
    <row r="156" spans="1:14">
      <c r="A156" s="41" t="s">
        <v>71</v>
      </c>
      <c r="B156" s="41" t="s">
        <v>249</v>
      </c>
      <c r="C156" s="42">
        <v>27005778</v>
      </c>
      <c r="D156" s="41" t="s">
        <v>172</v>
      </c>
      <c r="E156" s="41" t="s">
        <v>78</v>
      </c>
      <c r="F156" s="41" t="s">
        <v>79</v>
      </c>
      <c r="G156" s="42">
        <v>-0.32129999999999997</v>
      </c>
      <c r="H156" s="42">
        <v>0.34560000000000002</v>
      </c>
      <c r="I156" s="42">
        <v>-0.92969999999999997</v>
      </c>
      <c r="J156" s="42">
        <v>0.35249999999999998</v>
      </c>
      <c r="K156" s="42">
        <v>8.5599999999999996E-2</v>
      </c>
      <c r="L156" s="42">
        <v>4.5400000000000003E-2</v>
      </c>
      <c r="M156" s="42">
        <v>1.0096000000000001</v>
      </c>
      <c r="N156" s="43">
        <v>1</v>
      </c>
    </row>
    <row r="157" spans="1:14">
      <c r="A157" s="41" t="s">
        <v>71</v>
      </c>
      <c r="B157" s="41" t="s">
        <v>250</v>
      </c>
      <c r="C157" s="42">
        <v>27005778</v>
      </c>
      <c r="D157" s="41" t="s">
        <v>172</v>
      </c>
      <c r="E157" s="41" t="s">
        <v>78</v>
      </c>
      <c r="F157" s="41" t="s">
        <v>79</v>
      </c>
      <c r="G157" s="42">
        <v>-0.14849999999999999</v>
      </c>
      <c r="H157" s="42">
        <v>0.22919999999999999</v>
      </c>
      <c r="I157" s="42">
        <v>-0.64790000000000003</v>
      </c>
      <c r="J157" s="42">
        <v>0.51700000000000002</v>
      </c>
      <c r="K157" s="42">
        <v>8.3099999999999993E-2</v>
      </c>
      <c r="L157" s="42">
        <v>3.3099999999999997E-2</v>
      </c>
      <c r="M157" s="42">
        <v>1.0085999999999999</v>
      </c>
      <c r="N157" s="43">
        <v>1</v>
      </c>
    </row>
    <row r="158" spans="1:14">
      <c r="A158" s="41" t="s">
        <v>71</v>
      </c>
      <c r="B158" s="41" t="s">
        <v>251</v>
      </c>
      <c r="C158" s="42">
        <v>27005778</v>
      </c>
      <c r="D158" s="41" t="s">
        <v>172</v>
      </c>
      <c r="E158" s="41" t="s">
        <v>78</v>
      </c>
      <c r="F158" s="41" t="s">
        <v>79</v>
      </c>
      <c r="G158" s="42">
        <v>-7.5300000000000006E-2</v>
      </c>
      <c r="H158" s="42">
        <v>0.18260000000000001</v>
      </c>
      <c r="I158" s="42">
        <v>-0.41210000000000002</v>
      </c>
      <c r="J158" s="42">
        <v>0.68030000000000002</v>
      </c>
      <c r="K158" s="42">
        <v>0.107</v>
      </c>
      <c r="L158" s="42">
        <v>3.4099999999999998E-2</v>
      </c>
      <c r="M158" s="42">
        <v>1.0017</v>
      </c>
      <c r="N158" s="43">
        <v>1</v>
      </c>
    </row>
    <row r="159" spans="1:14">
      <c r="A159" s="41" t="s">
        <v>71</v>
      </c>
      <c r="B159" s="41" t="s">
        <v>252</v>
      </c>
      <c r="C159" s="42">
        <v>27005778</v>
      </c>
      <c r="D159" s="41" t="s">
        <v>172</v>
      </c>
      <c r="E159" s="41" t="s">
        <v>78</v>
      </c>
      <c r="F159" s="41" t="s">
        <v>79</v>
      </c>
      <c r="G159" s="42">
        <v>-9.5699999999999993E-2</v>
      </c>
      <c r="H159" s="42">
        <v>0.1608</v>
      </c>
      <c r="I159" s="42">
        <v>-0.59489999999999998</v>
      </c>
      <c r="J159" s="42">
        <v>0.55189999999999995</v>
      </c>
      <c r="K159" s="42">
        <v>0.14219999999999999</v>
      </c>
      <c r="L159" s="42">
        <v>3.7699999999999997E-2</v>
      </c>
      <c r="M159" s="42">
        <v>0.9929</v>
      </c>
      <c r="N159" s="43">
        <v>1</v>
      </c>
    </row>
    <row r="160" spans="1:14">
      <c r="A160" s="41" t="s">
        <v>71</v>
      </c>
      <c r="B160" s="41" t="s">
        <v>253</v>
      </c>
      <c r="C160" s="42">
        <v>27005778</v>
      </c>
      <c r="D160" s="41" t="s">
        <v>172</v>
      </c>
      <c r="E160" s="41" t="s">
        <v>78</v>
      </c>
      <c r="F160" s="41" t="s">
        <v>79</v>
      </c>
      <c r="G160" s="42">
        <v>-7.5300000000000006E-2</v>
      </c>
      <c r="H160" s="42">
        <v>0.14729999999999999</v>
      </c>
      <c r="I160" s="42">
        <v>-0.5111</v>
      </c>
      <c r="J160" s="42">
        <v>0.60929999999999995</v>
      </c>
      <c r="K160" s="42">
        <v>0.14899999999999999</v>
      </c>
      <c r="L160" s="42">
        <v>3.7499999999999999E-2</v>
      </c>
      <c r="M160" s="42">
        <v>0.99099999999999999</v>
      </c>
      <c r="N160" s="43">
        <v>1</v>
      </c>
    </row>
    <row r="161" spans="1:14">
      <c r="A161" s="41" t="s">
        <v>71</v>
      </c>
      <c r="B161" s="41" t="s">
        <v>254</v>
      </c>
      <c r="C161" s="42">
        <v>27005778</v>
      </c>
      <c r="D161" s="41" t="s">
        <v>172</v>
      </c>
      <c r="E161" s="41" t="s">
        <v>78</v>
      </c>
      <c r="F161" s="41" t="s">
        <v>79</v>
      </c>
      <c r="G161" s="42">
        <v>-5.6899999999999999E-2</v>
      </c>
      <c r="H161" s="42">
        <v>0.15590000000000001</v>
      </c>
      <c r="I161" s="42">
        <v>-0.36520000000000002</v>
      </c>
      <c r="J161" s="42">
        <v>0.71499999999999997</v>
      </c>
      <c r="K161" s="42">
        <v>0.11360000000000001</v>
      </c>
      <c r="L161" s="42">
        <v>3.5499999999999997E-2</v>
      </c>
      <c r="M161" s="42">
        <v>0.99980000000000002</v>
      </c>
      <c r="N161" s="43">
        <v>1</v>
      </c>
    </row>
    <row r="162" spans="1:14">
      <c r="A162" s="41" t="s">
        <v>71</v>
      </c>
      <c r="B162" s="41" t="s">
        <v>255</v>
      </c>
      <c r="C162" s="42">
        <v>27005778</v>
      </c>
      <c r="D162" s="41" t="s">
        <v>172</v>
      </c>
      <c r="E162" s="41" t="s">
        <v>78</v>
      </c>
      <c r="F162" s="41" t="s">
        <v>79</v>
      </c>
      <c r="G162" s="42">
        <v>-1.4800000000000001E-2</v>
      </c>
      <c r="H162" s="42">
        <v>0.1341</v>
      </c>
      <c r="I162" s="42">
        <v>-0.11070000000000001</v>
      </c>
      <c r="J162" s="42">
        <v>0.91190000000000004</v>
      </c>
      <c r="K162" s="42">
        <v>0.1202</v>
      </c>
      <c r="L162" s="42">
        <v>3.5700000000000003E-2</v>
      </c>
      <c r="M162" s="42">
        <v>0.99450000000000005</v>
      </c>
      <c r="N162" s="43">
        <v>1</v>
      </c>
    </row>
    <row r="163" spans="1:14">
      <c r="A163" s="41" t="s">
        <v>71</v>
      </c>
      <c r="B163" s="41" t="s">
        <v>256</v>
      </c>
      <c r="C163" s="42">
        <v>27005778</v>
      </c>
      <c r="D163" s="41" t="s">
        <v>172</v>
      </c>
      <c r="E163" s="41" t="s">
        <v>78</v>
      </c>
      <c r="F163" s="41" t="s">
        <v>100</v>
      </c>
      <c r="G163" s="42">
        <v>-0.2525</v>
      </c>
      <c r="H163" s="42">
        <v>0.34820000000000001</v>
      </c>
      <c r="I163" s="42">
        <v>-0.72509999999999997</v>
      </c>
      <c r="J163" s="42">
        <v>0.46839999999999998</v>
      </c>
      <c r="K163" s="42">
        <v>5.6000000000000001E-2</v>
      </c>
      <c r="L163" s="42">
        <v>3.9899999999999998E-2</v>
      </c>
      <c r="M163" s="42">
        <v>1.0244</v>
      </c>
      <c r="N163" s="43">
        <v>1</v>
      </c>
    </row>
    <row r="164" spans="1:14">
      <c r="A164" s="41" t="s">
        <v>71</v>
      </c>
      <c r="B164" s="41" t="s">
        <v>257</v>
      </c>
      <c r="C164" s="42">
        <v>27005778</v>
      </c>
      <c r="D164" s="41" t="s">
        <v>172</v>
      </c>
      <c r="E164" s="41" t="s">
        <v>78</v>
      </c>
      <c r="F164" s="41" t="s">
        <v>79</v>
      </c>
      <c r="G164" s="42">
        <v>-3.78E-2</v>
      </c>
      <c r="H164" s="42">
        <v>0.13539999999999999</v>
      </c>
      <c r="I164" s="42">
        <v>-0.27929999999999999</v>
      </c>
      <c r="J164" s="42">
        <v>0.78</v>
      </c>
      <c r="K164" s="42">
        <v>0.1255</v>
      </c>
      <c r="L164" s="42">
        <v>3.5799999999999998E-2</v>
      </c>
      <c r="M164" s="42">
        <v>0.99229999999999996</v>
      </c>
      <c r="N164" s="43">
        <v>1</v>
      </c>
    </row>
    <row r="165" spans="1:14">
      <c r="A165" s="41" t="s">
        <v>71</v>
      </c>
      <c r="B165" s="41" t="s">
        <v>258</v>
      </c>
      <c r="C165" s="42">
        <v>27005778</v>
      </c>
      <c r="D165" s="41" t="s">
        <v>172</v>
      </c>
      <c r="E165" s="41" t="s">
        <v>78</v>
      </c>
      <c r="F165" s="41" t="s">
        <v>100</v>
      </c>
      <c r="G165" s="42">
        <v>7.3300000000000004E-2</v>
      </c>
      <c r="H165" s="42">
        <v>0.1406</v>
      </c>
      <c r="I165" s="42">
        <v>0.52159999999999995</v>
      </c>
      <c r="J165" s="42">
        <v>0.60199999999999998</v>
      </c>
      <c r="K165" s="42">
        <v>7.6499999999999999E-2</v>
      </c>
      <c r="L165" s="42">
        <v>2.9000000000000001E-2</v>
      </c>
      <c r="M165" s="42">
        <v>0.99760000000000004</v>
      </c>
      <c r="N165" s="43">
        <v>1</v>
      </c>
    </row>
    <row r="166" spans="1:14">
      <c r="A166" s="41" t="s">
        <v>71</v>
      </c>
      <c r="B166" s="41" t="s">
        <v>259</v>
      </c>
      <c r="C166" s="42">
        <v>27005778</v>
      </c>
      <c r="D166" s="41" t="s">
        <v>172</v>
      </c>
      <c r="E166" s="41" t="s">
        <v>78</v>
      </c>
      <c r="F166" s="41" t="s">
        <v>79</v>
      </c>
      <c r="G166" s="42">
        <v>-2.0299999999999999E-2</v>
      </c>
      <c r="H166" s="42">
        <v>0.17100000000000001</v>
      </c>
      <c r="I166" s="42">
        <v>-0.1188</v>
      </c>
      <c r="J166" s="42">
        <v>0.90539999999999998</v>
      </c>
      <c r="K166" s="42">
        <v>5.4899999999999997E-2</v>
      </c>
      <c r="L166" s="42">
        <v>2.07E-2</v>
      </c>
      <c r="M166" s="42">
        <v>1.0183</v>
      </c>
      <c r="N166" s="43">
        <v>1</v>
      </c>
    </row>
    <row r="167" spans="1:14">
      <c r="A167" s="41" t="s">
        <v>71</v>
      </c>
      <c r="B167" s="41" t="s">
        <v>260</v>
      </c>
      <c r="C167" s="42">
        <v>27005778</v>
      </c>
      <c r="D167" s="41" t="s">
        <v>172</v>
      </c>
      <c r="E167" s="41" t="s">
        <v>78</v>
      </c>
      <c r="F167" s="41" t="s">
        <v>79</v>
      </c>
      <c r="G167" s="42">
        <v>-3.1699999999999999E-2</v>
      </c>
      <c r="H167" s="42">
        <v>0.1164</v>
      </c>
      <c r="I167" s="42">
        <v>-0.2722</v>
      </c>
      <c r="J167" s="42">
        <v>0.78549999999999998</v>
      </c>
      <c r="K167" s="42">
        <v>0.12620000000000001</v>
      </c>
      <c r="L167" s="42">
        <v>3.56E-2</v>
      </c>
      <c r="M167" s="42">
        <v>0.99370000000000003</v>
      </c>
      <c r="N167" s="43">
        <v>1</v>
      </c>
    </row>
    <row r="168" spans="1:14">
      <c r="A168" s="41" t="s">
        <v>71</v>
      </c>
      <c r="B168" s="41" t="s">
        <v>261</v>
      </c>
      <c r="C168" s="42">
        <v>27005778</v>
      </c>
      <c r="D168" s="41" t="s">
        <v>172</v>
      </c>
      <c r="E168" s="41" t="s">
        <v>78</v>
      </c>
      <c r="F168" s="41" t="s">
        <v>100</v>
      </c>
      <c r="G168" s="42">
        <v>0.245</v>
      </c>
      <c r="H168" s="42">
        <v>0.2586</v>
      </c>
      <c r="I168" s="42">
        <v>0.94730000000000003</v>
      </c>
      <c r="J168" s="42">
        <v>0.34350000000000003</v>
      </c>
      <c r="K168" s="42">
        <v>2.6100000000000002E-2</v>
      </c>
      <c r="L168" s="42">
        <v>2.3099999999999999E-2</v>
      </c>
      <c r="M168" s="42">
        <v>1.0149999999999999</v>
      </c>
      <c r="N168" s="43">
        <v>1</v>
      </c>
    </row>
    <row r="169" spans="1:14">
      <c r="A169" s="41" t="s">
        <v>71</v>
      </c>
      <c r="B169" s="41" t="s">
        <v>262</v>
      </c>
      <c r="C169" s="42">
        <v>27005778</v>
      </c>
      <c r="D169" s="41" t="s">
        <v>172</v>
      </c>
      <c r="E169" s="41" t="s">
        <v>78</v>
      </c>
      <c r="F169" s="41" t="s">
        <v>100</v>
      </c>
      <c r="G169" s="42">
        <v>0.1032</v>
      </c>
      <c r="H169" s="42">
        <v>0.1933</v>
      </c>
      <c r="I169" s="42">
        <v>0.53390000000000004</v>
      </c>
      <c r="J169" s="42">
        <v>0.59340000000000004</v>
      </c>
      <c r="K169" s="42">
        <v>3.6999999999999998E-2</v>
      </c>
      <c r="L169" s="42">
        <v>2.4500000000000001E-2</v>
      </c>
      <c r="M169" s="42">
        <v>1.0185999999999999</v>
      </c>
      <c r="N169" s="43">
        <v>1</v>
      </c>
    </row>
    <row r="170" spans="1:14">
      <c r="A170" s="41" t="s">
        <v>71</v>
      </c>
      <c r="B170" s="41" t="s">
        <v>263</v>
      </c>
      <c r="C170" s="42">
        <v>27005778</v>
      </c>
      <c r="D170" s="41" t="s">
        <v>172</v>
      </c>
      <c r="E170" s="41" t="s">
        <v>78</v>
      </c>
      <c r="F170" s="41" t="s">
        <v>100</v>
      </c>
      <c r="G170" s="42">
        <v>4.4699999999999997E-2</v>
      </c>
      <c r="H170" s="42">
        <v>0.1812</v>
      </c>
      <c r="I170" s="42">
        <v>0.2467</v>
      </c>
      <c r="J170" s="42">
        <v>0.80520000000000003</v>
      </c>
      <c r="K170" s="42">
        <v>4.6899999999999997E-2</v>
      </c>
      <c r="L170" s="42">
        <v>2.7900000000000001E-2</v>
      </c>
      <c r="M170" s="42">
        <v>1.0201</v>
      </c>
      <c r="N170" s="43">
        <v>1</v>
      </c>
    </row>
    <row r="171" spans="1:14">
      <c r="A171" s="41" t="s">
        <v>71</v>
      </c>
      <c r="B171" s="41" t="s">
        <v>264</v>
      </c>
      <c r="C171" s="42">
        <v>27005778</v>
      </c>
      <c r="D171" s="41" t="s">
        <v>172</v>
      </c>
      <c r="E171" s="41" t="s">
        <v>78</v>
      </c>
      <c r="F171" s="41" t="s">
        <v>100</v>
      </c>
      <c r="G171" s="42">
        <v>-2.46E-2</v>
      </c>
      <c r="H171" s="42">
        <v>0.16470000000000001</v>
      </c>
      <c r="I171" s="42">
        <v>-0.14949999999999999</v>
      </c>
      <c r="J171" s="42">
        <v>0.88109999999999999</v>
      </c>
      <c r="K171" s="42">
        <v>5.1499999999999997E-2</v>
      </c>
      <c r="L171" s="42">
        <v>2.7199999999999998E-2</v>
      </c>
      <c r="M171" s="42">
        <v>1.0062</v>
      </c>
      <c r="N171" s="43">
        <v>1</v>
      </c>
    </row>
    <row r="172" spans="1:14">
      <c r="A172" s="41" t="s">
        <v>71</v>
      </c>
      <c r="B172" s="41" t="s">
        <v>265</v>
      </c>
      <c r="C172" s="42">
        <v>27005778</v>
      </c>
      <c r="D172" s="41" t="s">
        <v>172</v>
      </c>
      <c r="E172" s="41" t="s">
        <v>78</v>
      </c>
      <c r="F172" s="41" t="s">
        <v>79</v>
      </c>
      <c r="G172" s="42">
        <v>-2.6499999999999999E-2</v>
      </c>
      <c r="H172" s="42">
        <v>0.14580000000000001</v>
      </c>
      <c r="I172" s="42">
        <v>-0.18190000000000001</v>
      </c>
      <c r="J172" s="42">
        <v>0.85560000000000003</v>
      </c>
      <c r="K172" s="42">
        <v>7.5600000000000001E-2</v>
      </c>
      <c r="L172" s="42">
        <v>3.09E-2</v>
      </c>
      <c r="M172" s="42">
        <v>1.0138</v>
      </c>
      <c r="N172" s="43">
        <v>1</v>
      </c>
    </row>
    <row r="173" spans="1:14">
      <c r="A173" s="41" t="s">
        <v>71</v>
      </c>
      <c r="B173" s="41" t="s">
        <v>266</v>
      </c>
      <c r="C173" s="42">
        <v>27005778</v>
      </c>
      <c r="D173" s="41" t="s">
        <v>172</v>
      </c>
      <c r="E173" s="41" t="s">
        <v>78</v>
      </c>
      <c r="F173" s="41" t="s">
        <v>100</v>
      </c>
      <c r="G173" s="42">
        <v>-2.7300000000000001E-2</v>
      </c>
      <c r="H173" s="42">
        <v>0.15759999999999999</v>
      </c>
      <c r="I173" s="42">
        <v>-0.1731</v>
      </c>
      <c r="J173" s="42">
        <v>0.86260000000000003</v>
      </c>
      <c r="K173" s="42">
        <v>7.6200000000000004E-2</v>
      </c>
      <c r="L173" s="42">
        <v>2.93E-2</v>
      </c>
      <c r="M173" s="42">
        <v>1.0173000000000001</v>
      </c>
      <c r="N173" s="43">
        <v>1</v>
      </c>
    </row>
    <row r="174" spans="1:14">
      <c r="A174" s="41" t="s">
        <v>71</v>
      </c>
      <c r="B174" s="41" t="s">
        <v>267</v>
      </c>
      <c r="C174" s="42">
        <v>27005778</v>
      </c>
      <c r="D174" s="41" t="s">
        <v>172</v>
      </c>
      <c r="E174" s="41" t="s">
        <v>78</v>
      </c>
      <c r="F174" s="41" t="s">
        <v>79</v>
      </c>
      <c r="G174" s="42">
        <v>-2.5600000000000001E-2</v>
      </c>
      <c r="H174" s="42">
        <v>0.1152</v>
      </c>
      <c r="I174" s="42">
        <v>-0.2218</v>
      </c>
      <c r="J174" s="42">
        <v>0.82450000000000001</v>
      </c>
      <c r="K174" s="42">
        <v>0.13370000000000001</v>
      </c>
      <c r="L174" s="42">
        <v>3.1199999999999999E-2</v>
      </c>
      <c r="M174" s="42">
        <v>0.98140000000000005</v>
      </c>
      <c r="N174" s="43">
        <v>1</v>
      </c>
    </row>
    <row r="175" spans="1:14">
      <c r="A175" s="41" t="s">
        <v>71</v>
      </c>
      <c r="B175" s="41" t="s">
        <v>268</v>
      </c>
      <c r="C175" s="42">
        <v>27005778</v>
      </c>
      <c r="D175" s="41" t="s">
        <v>172</v>
      </c>
      <c r="E175" s="41" t="s">
        <v>78</v>
      </c>
      <c r="F175" s="41" t="s">
        <v>79</v>
      </c>
      <c r="G175" s="42">
        <v>3.5099999999999999E-2</v>
      </c>
      <c r="H175" s="42">
        <v>0.11070000000000001</v>
      </c>
      <c r="I175" s="42">
        <v>0.31709999999999999</v>
      </c>
      <c r="J175" s="42">
        <v>0.75119999999999998</v>
      </c>
      <c r="K175" s="42">
        <v>0.114</v>
      </c>
      <c r="L175" s="42">
        <v>3.1E-2</v>
      </c>
      <c r="M175" s="42">
        <v>0.98760000000000003</v>
      </c>
      <c r="N175" s="43">
        <v>1</v>
      </c>
    </row>
    <row r="176" spans="1:14">
      <c r="A176" s="41" t="s">
        <v>71</v>
      </c>
      <c r="B176" s="41" t="s">
        <v>269</v>
      </c>
      <c r="C176" s="42">
        <v>27005778</v>
      </c>
      <c r="D176" s="41" t="s">
        <v>172</v>
      </c>
      <c r="E176" s="41" t="s">
        <v>78</v>
      </c>
      <c r="F176" s="41" t="s">
        <v>79</v>
      </c>
      <c r="G176" s="42">
        <v>-2.5499999999999998E-2</v>
      </c>
      <c r="H176" s="42">
        <v>0.1283</v>
      </c>
      <c r="I176" s="42">
        <v>-0.1991</v>
      </c>
      <c r="J176" s="42">
        <v>0.84219999999999995</v>
      </c>
      <c r="K176" s="42">
        <v>0.1007</v>
      </c>
      <c r="L176" s="42">
        <v>2.8500000000000001E-2</v>
      </c>
      <c r="M176" s="42">
        <v>0.98970000000000002</v>
      </c>
      <c r="N176" s="43">
        <v>1</v>
      </c>
    </row>
    <row r="177" spans="1:14">
      <c r="A177" s="41" t="s">
        <v>71</v>
      </c>
      <c r="B177" s="41" t="s">
        <v>270</v>
      </c>
      <c r="C177" s="42">
        <v>27005778</v>
      </c>
      <c r="D177" s="41" t="s">
        <v>172</v>
      </c>
      <c r="E177" s="41" t="s">
        <v>78</v>
      </c>
      <c r="F177" s="41" t="s">
        <v>79</v>
      </c>
      <c r="G177" s="42">
        <v>-5.7999999999999996E-3</v>
      </c>
      <c r="H177" s="42">
        <v>0.11650000000000001</v>
      </c>
      <c r="I177" s="42">
        <v>-4.9599999999999998E-2</v>
      </c>
      <c r="J177" s="42">
        <v>0.96050000000000002</v>
      </c>
      <c r="K177" s="42">
        <v>0.1179</v>
      </c>
      <c r="L177" s="42">
        <v>2.9899999999999999E-2</v>
      </c>
      <c r="M177" s="42">
        <v>0.98350000000000004</v>
      </c>
      <c r="N177" s="43">
        <v>1</v>
      </c>
    </row>
    <row r="178" spans="1:14">
      <c r="A178" s="41" t="s">
        <v>71</v>
      </c>
      <c r="B178" s="41" t="s">
        <v>271</v>
      </c>
      <c r="C178" s="42">
        <v>27005778</v>
      </c>
      <c r="D178" s="41" t="s">
        <v>172</v>
      </c>
      <c r="E178" s="41" t="s">
        <v>78</v>
      </c>
      <c r="F178" s="41" t="s">
        <v>79</v>
      </c>
      <c r="G178" s="42">
        <v>-0.1217</v>
      </c>
      <c r="H178" s="42">
        <v>0.20269999999999999</v>
      </c>
      <c r="I178" s="42">
        <v>-0.60050000000000003</v>
      </c>
      <c r="J178" s="42">
        <v>0.54820000000000002</v>
      </c>
      <c r="K178" s="42">
        <v>0.10539999999999999</v>
      </c>
      <c r="L178" s="42">
        <v>3.6499999999999998E-2</v>
      </c>
      <c r="M178" s="42">
        <v>1.0095000000000001</v>
      </c>
      <c r="N178" s="43">
        <v>1</v>
      </c>
    </row>
    <row r="179" spans="1:14">
      <c r="A179" s="41" t="s">
        <v>71</v>
      </c>
      <c r="B179" s="41" t="s">
        <v>272</v>
      </c>
      <c r="C179" s="42">
        <v>27005778</v>
      </c>
      <c r="D179" s="41" t="s">
        <v>172</v>
      </c>
      <c r="E179" s="41" t="s">
        <v>78</v>
      </c>
      <c r="F179" s="41" t="s">
        <v>79</v>
      </c>
      <c r="G179" s="42">
        <v>-0.14249999999999999</v>
      </c>
      <c r="H179" s="42">
        <v>0.20330000000000001</v>
      </c>
      <c r="I179" s="42">
        <v>-0.7006</v>
      </c>
      <c r="J179" s="42">
        <v>0.48359999999999997</v>
      </c>
      <c r="K179" s="42">
        <v>0.1137</v>
      </c>
      <c r="L179" s="42">
        <v>3.6900000000000002E-2</v>
      </c>
      <c r="M179" s="42">
        <v>1.0049999999999999</v>
      </c>
      <c r="N179" s="43">
        <v>1</v>
      </c>
    </row>
    <row r="180" spans="1:14">
      <c r="A180" s="41" t="s">
        <v>71</v>
      </c>
      <c r="B180" s="41" t="s">
        <v>273</v>
      </c>
      <c r="C180" s="42">
        <v>27005778</v>
      </c>
      <c r="D180" s="41" t="s">
        <v>172</v>
      </c>
      <c r="E180" s="41" t="s">
        <v>78</v>
      </c>
      <c r="F180" s="41" t="s">
        <v>79</v>
      </c>
      <c r="G180" s="42">
        <v>-0.25119999999999998</v>
      </c>
      <c r="H180" s="42">
        <v>0.29609999999999997</v>
      </c>
      <c r="I180" s="42">
        <v>-0.84840000000000004</v>
      </c>
      <c r="J180" s="42">
        <v>0.3962</v>
      </c>
      <c r="K180" s="42">
        <v>8.14E-2</v>
      </c>
      <c r="L180" s="42">
        <v>3.8899999999999997E-2</v>
      </c>
      <c r="M180" s="42">
        <v>1.0153000000000001</v>
      </c>
      <c r="N180" s="43">
        <v>1</v>
      </c>
    </row>
    <row r="181" spans="1:14">
      <c r="A181" s="41" t="s">
        <v>71</v>
      </c>
      <c r="B181" s="41" t="s">
        <v>274</v>
      </c>
      <c r="C181" s="42">
        <v>27005778</v>
      </c>
      <c r="D181" s="41" t="s">
        <v>172</v>
      </c>
      <c r="E181" s="41" t="s">
        <v>78</v>
      </c>
      <c r="F181" s="41" t="s">
        <v>79</v>
      </c>
      <c r="G181" s="42">
        <v>-3.5499999999999997E-2</v>
      </c>
      <c r="H181" s="42">
        <v>0.14530000000000001</v>
      </c>
      <c r="I181" s="42">
        <v>-0.2445</v>
      </c>
      <c r="J181" s="42">
        <v>0.80689999999999995</v>
      </c>
      <c r="K181" s="42">
        <v>0.1409</v>
      </c>
      <c r="L181" s="42">
        <v>3.7400000000000003E-2</v>
      </c>
      <c r="M181" s="42">
        <v>0.99719999999999998</v>
      </c>
      <c r="N181" s="43">
        <v>1</v>
      </c>
    </row>
    <row r="182" spans="1:14">
      <c r="A182" s="41" t="s">
        <v>71</v>
      </c>
      <c r="B182" s="41" t="s">
        <v>275</v>
      </c>
      <c r="C182" s="42">
        <v>27005778</v>
      </c>
      <c r="D182" s="41" t="s">
        <v>172</v>
      </c>
      <c r="E182" s="41" t="s">
        <v>78</v>
      </c>
      <c r="F182" s="41" t="s">
        <v>79</v>
      </c>
      <c r="G182" s="42">
        <v>2.2000000000000001E-3</v>
      </c>
      <c r="H182" s="42">
        <v>0.1153</v>
      </c>
      <c r="I182" s="42">
        <v>1.9099999999999999E-2</v>
      </c>
      <c r="J182" s="42">
        <v>0.98470000000000002</v>
      </c>
      <c r="K182" s="42">
        <v>0.1195</v>
      </c>
      <c r="L182" s="42">
        <v>2.9000000000000001E-2</v>
      </c>
      <c r="M182" s="42">
        <v>0.9909</v>
      </c>
      <c r="N182" s="43">
        <v>1</v>
      </c>
    </row>
    <row r="183" spans="1:14">
      <c r="A183" s="41" t="s">
        <v>71</v>
      </c>
      <c r="B183" s="41" t="s">
        <v>276</v>
      </c>
      <c r="C183" s="42">
        <v>27005778</v>
      </c>
      <c r="D183" s="41" t="s">
        <v>172</v>
      </c>
      <c r="E183" s="41" t="s">
        <v>78</v>
      </c>
      <c r="F183" s="41" t="s">
        <v>79</v>
      </c>
      <c r="G183" s="42">
        <v>4.5600000000000002E-2</v>
      </c>
      <c r="H183" s="42">
        <v>0.1167</v>
      </c>
      <c r="I183" s="42">
        <v>0.39090000000000003</v>
      </c>
      <c r="J183" s="42">
        <v>0.69589999999999996</v>
      </c>
      <c r="K183" s="42">
        <v>0.109</v>
      </c>
      <c r="L183" s="42">
        <v>2.76E-2</v>
      </c>
      <c r="M183" s="42">
        <v>0.99139999999999995</v>
      </c>
      <c r="N183" s="43">
        <v>1</v>
      </c>
    </row>
    <row r="184" spans="1:14">
      <c r="A184" s="41" t="s">
        <v>71</v>
      </c>
      <c r="B184" s="41" t="s">
        <v>277</v>
      </c>
      <c r="C184" s="42">
        <v>27005778</v>
      </c>
      <c r="D184" s="41" t="s">
        <v>172</v>
      </c>
      <c r="E184" s="41" t="s">
        <v>78</v>
      </c>
      <c r="F184" s="41" t="s">
        <v>79</v>
      </c>
      <c r="G184" s="42">
        <v>8.2000000000000007E-3</v>
      </c>
      <c r="H184" s="42">
        <v>0.122</v>
      </c>
      <c r="I184" s="42">
        <v>6.7199999999999996E-2</v>
      </c>
      <c r="J184" s="42">
        <v>0.94640000000000002</v>
      </c>
      <c r="K184" s="42">
        <v>9.6699999999999994E-2</v>
      </c>
      <c r="L184" s="42">
        <v>2.7099999999999999E-2</v>
      </c>
      <c r="M184" s="42">
        <v>0.98670000000000002</v>
      </c>
      <c r="N184" s="43">
        <v>1</v>
      </c>
    </row>
    <row r="185" spans="1:14">
      <c r="A185" s="41" t="s">
        <v>71</v>
      </c>
      <c r="B185" s="41" t="s">
        <v>278</v>
      </c>
      <c r="C185" s="42">
        <v>27005778</v>
      </c>
      <c r="D185" s="41" t="s">
        <v>172</v>
      </c>
      <c r="E185" s="41" t="s">
        <v>78</v>
      </c>
      <c r="F185" s="41" t="s">
        <v>79</v>
      </c>
      <c r="G185" s="42">
        <v>-6.2600000000000003E-2</v>
      </c>
      <c r="H185" s="42">
        <v>0.13350000000000001</v>
      </c>
      <c r="I185" s="42">
        <v>-0.46929999999999999</v>
      </c>
      <c r="J185" s="42">
        <v>0.63890000000000002</v>
      </c>
      <c r="K185" s="42">
        <v>0.09</v>
      </c>
      <c r="L185" s="42">
        <v>2.7900000000000001E-2</v>
      </c>
      <c r="M185" s="42">
        <v>0.99219999999999997</v>
      </c>
      <c r="N185" s="43">
        <v>1</v>
      </c>
    </row>
    <row r="186" spans="1:14">
      <c r="A186" s="41" t="s">
        <v>71</v>
      </c>
      <c r="B186" s="41" t="s">
        <v>279</v>
      </c>
      <c r="C186" s="42">
        <v>27089181</v>
      </c>
      <c r="D186" s="41" t="s">
        <v>93</v>
      </c>
      <c r="E186" s="41" t="s">
        <v>78</v>
      </c>
      <c r="F186" s="41" t="s">
        <v>79</v>
      </c>
      <c r="G186" s="42">
        <v>-0.15679999999999999</v>
      </c>
      <c r="H186" s="42">
        <v>8.5699999999999998E-2</v>
      </c>
      <c r="I186" s="42">
        <v>-1.8307</v>
      </c>
      <c r="J186" s="42">
        <v>6.7100000000000007E-2</v>
      </c>
      <c r="K186" s="42">
        <v>2.4799999999999999E-2</v>
      </c>
      <c r="L186" s="42">
        <v>2.0999999999999999E-3</v>
      </c>
      <c r="M186" s="42">
        <v>1.0039</v>
      </c>
      <c r="N186" s="43">
        <v>1</v>
      </c>
    </row>
    <row r="187" spans="1:14">
      <c r="A187" s="41" t="s">
        <v>71</v>
      </c>
      <c r="B187" s="41" t="s">
        <v>280</v>
      </c>
      <c r="C187" s="42">
        <v>20418890</v>
      </c>
      <c r="D187" s="41" t="s">
        <v>77</v>
      </c>
      <c r="E187" s="41" t="s">
        <v>78</v>
      </c>
      <c r="F187" s="41" t="s">
        <v>79</v>
      </c>
      <c r="G187" s="42">
        <v>9.5699999999999993E-2</v>
      </c>
      <c r="H187" s="42">
        <v>8.2500000000000004E-2</v>
      </c>
      <c r="I187" s="42">
        <v>1.1596</v>
      </c>
      <c r="J187" s="42">
        <v>0.2462</v>
      </c>
      <c r="K187" s="42">
        <v>7.3099999999999998E-2</v>
      </c>
      <c r="L187" s="42">
        <v>6.7999999999999996E-3</v>
      </c>
      <c r="M187" s="42">
        <v>0.99860000000000004</v>
      </c>
      <c r="N187" s="43">
        <v>1</v>
      </c>
    </row>
    <row r="188" spans="1:14">
      <c r="A188" s="41" t="s">
        <v>71</v>
      </c>
      <c r="B188" s="41" t="s">
        <v>281</v>
      </c>
      <c r="C188" s="42">
        <v>20686565</v>
      </c>
      <c r="D188" s="41" t="s">
        <v>138</v>
      </c>
      <c r="E188" s="41" t="s">
        <v>78</v>
      </c>
      <c r="F188" s="41" t="s">
        <v>79</v>
      </c>
      <c r="G188" s="42">
        <v>-3.85E-2</v>
      </c>
      <c r="H188" s="42">
        <v>6.08E-2</v>
      </c>
      <c r="I188" s="42">
        <v>-0.63300000000000001</v>
      </c>
      <c r="J188" s="42">
        <v>0.52669999999999995</v>
      </c>
      <c r="K188" s="42">
        <v>0.16980000000000001</v>
      </c>
      <c r="L188" s="42">
        <v>2.8799999999999999E-2</v>
      </c>
      <c r="M188" s="42">
        <v>0.96879999999999999</v>
      </c>
      <c r="N188" s="43">
        <v>1</v>
      </c>
    </row>
    <row r="189" spans="1:14">
      <c r="A189" s="41" t="s">
        <v>71</v>
      </c>
      <c r="B189" s="41" t="s">
        <v>282</v>
      </c>
      <c r="C189" s="42">
        <v>20686565</v>
      </c>
      <c r="D189" s="41" t="s">
        <v>138</v>
      </c>
      <c r="E189" s="41" t="s">
        <v>78</v>
      </c>
      <c r="F189" s="41" t="s">
        <v>79</v>
      </c>
      <c r="G189" s="42">
        <v>-7.9299999999999995E-2</v>
      </c>
      <c r="H189" s="42">
        <v>0.13980000000000001</v>
      </c>
      <c r="I189" s="42">
        <v>-0.56759999999999999</v>
      </c>
      <c r="J189" s="42">
        <v>0.57030000000000003</v>
      </c>
      <c r="K189" s="42">
        <v>0.1371</v>
      </c>
      <c r="L189" s="42">
        <v>2.4E-2</v>
      </c>
      <c r="M189" s="42">
        <v>1.0181</v>
      </c>
      <c r="N189" s="43">
        <v>1</v>
      </c>
    </row>
    <row r="190" spans="1:14">
      <c r="A190" s="41" t="s">
        <v>71</v>
      </c>
      <c r="B190" s="41" t="s">
        <v>283</v>
      </c>
      <c r="C190" s="42">
        <v>24880342</v>
      </c>
      <c r="D190" s="41" t="s">
        <v>284</v>
      </c>
      <c r="E190" s="41" t="s">
        <v>78</v>
      </c>
      <c r="F190" s="41" t="s">
        <v>79</v>
      </c>
      <c r="G190" s="42">
        <v>-0.1246</v>
      </c>
      <c r="H190" s="42">
        <v>0.12690000000000001</v>
      </c>
      <c r="I190" s="42">
        <v>-0.98240000000000005</v>
      </c>
      <c r="J190" s="42">
        <v>0.32590000000000002</v>
      </c>
      <c r="K190" s="42">
        <v>0.1298</v>
      </c>
      <c r="L190" s="42">
        <v>3.2599999999999997E-2</v>
      </c>
      <c r="M190" s="42">
        <v>1.0068999999999999</v>
      </c>
      <c r="N190" s="43">
        <v>1</v>
      </c>
    </row>
    <row r="191" spans="1:14">
      <c r="A191" s="41" t="s">
        <v>71</v>
      </c>
      <c r="B191" s="41" t="s">
        <v>285</v>
      </c>
      <c r="C191" s="42">
        <v>24880342</v>
      </c>
      <c r="D191" s="41" t="s">
        <v>284</v>
      </c>
      <c r="E191" s="41" t="s">
        <v>78</v>
      </c>
      <c r="F191" s="41" t="s">
        <v>100</v>
      </c>
      <c r="G191" s="42">
        <v>-0.13830000000000001</v>
      </c>
      <c r="H191" s="42">
        <v>0.1852</v>
      </c>
      <c r="I191" s="42">
        <v>-0.74650000000000005</v>
      </c>
      <c r="J191" s="42">
        <v>0.45529999999999998</v>
      </c>
      <c r="K191" s="42">
        <v>4.6300000000000001E-2</v>
      </c>
      <c r="L191" s="42">
        <v>2.06E-2</v>
      </c>
      <c r="M191" s="42">
        <v>1.0093000000000001</v>
      </c>
      <c r="N191" s="43">
        <v>1</v>
      </c>
    </row>
    <row r="192" spans="1:14">
      <c r="A192" s="41" t="s">
        <v>71</v>
      </c>
      <c r="B192" s="41" t="s">
        <v>286</v>
      </c>
      <c r="C192" s="42">
        <v>25673412</v>
      </c>
      <c r="D192" s="41" t="s">
        <v>81</v>
      </c>
      <c r="E192" s="41" t="s">
        <v>78</v>
      </c>
      <c r="F192" s="41" t="s">
        <v>79</v>
      </c>
      <c r="G192" s="42">
        <v>-6.5199999999999994E-2</v>
      </c>
      <c r="H192" s="42">
        <v>4.5900000000000003E-2</v>
      </c>
      <c r="I192" s="42">
        <v>-1.4200999999999999</v>
      </c>
      <c r="J192" s="42">
        <v>0.15559999999999999</v>
      </c>
      <c r="K192" s="42">
        <v>0.1197</v>
      </c>
      <c r="L192" s="42">
        <v>5.0000000000000001E-3</v>
      </c>
      <c r="M192" s="42">
        <v>0.84909999999999997</v>
      </c>
      <c r="N192" s="43">
        <v>1</v>
      </c>
    </row>
    <row r="193" spans="1:14">
      <c r="A193" s="41" t="s">
        <v>71</v>
      </c>
      <c r="B193" s="41" t="s">
        <v>287</v>
      </c>
      <c r="C193" s="42">
        <v>25673412</v>
      </c>
      <c r="D193" s="41" t="s">
        <v>81</v>
      </c>
      <c r="E193" s="41" t="s">
        <v>78</v>
      </c>
      <c r="F193" s="41" t="s">
        <v>79</v>
      </c>
      <c r="G193" s="42">
        <v>0.04</v>
      </c>
      <c r="H193" s="42">
        <v>5.6899999999999999E-2</v>
      </c>
      <c r="I193" s="42">
        <v>0.70389999999999997</v>
      </c>
      <c r="J193" s="42">
        <v>0.48149999999999998</v>
      </c>
      <c r="K193" s="42">
        <v>0.1142</v>
      </c>
      <c r="L193" s="42">
        <v>7.4999999999999997E-3</v>
      </c>
      <c r="M193" s="42">
        <v>0.91749999999999998</v>
      </c>
      <c r="N193" s="43">
        <v>1</v>
      </c>
    </row>
    <row r="194" spans="1:14">
      <c r="A194" s="41" t="s">
        <v>71</v>
      </c>
      <c r="B194" s="41" t="s">
        <v>288</v>
      </c>
      <c r="C194" s="42">
        <v>21833088</v>
      </c>
      <c r="D194" s="41" t="s">
        <v>95</v>
      </c>
      <c r="E194" s="41" t="s">
        <v>78</v>
      </c>
      <c r="F194" s="41" t="s">
        <v>100</v>
      </c>
      <c r="G194" s="42">
        <v>0.29770000000000002</v>
      </c>
      <c r="H194" s="42">
        <v>0.26019999999999999</v>
      </c>
      <c r="I194" s="42">
        <v>1.1438999999999999</v>
      </c>
      <c r="J194" s="42">
        <v>0.25269999999999998</v>
      </c>
      <c r="K194" s="42">
        <v>4.8300000000000003E-2</v>
      </c>
      <c r="L194" s="42">
        <v>0.03</v>
      </c>
      <c r="M194" s="42">
        <v>1.0651999999999999</v>
      </c>
      <c r="N194" s="43">
        <v>1</v>
      </c>
    </row>
    <row r="195" spans="1:14">
      <c r="A195" s="41" t="s">
        <v>71</v>
      </c>
      <c r="B195" s="41" t="s">
        <v>289</v>
      </c>
      <c r="C195" s="42">
        <v>25352340</v>
      </c>
      <c r="D195" s="41" t="s">
        <v>290</v>
      </c>
      <c r="E195" s="41" t="s">
        <v>78</v>
      </c>
      <c r="F195" s="41" t="s">
        <v>100</v>
      </c>
      <c r="G195" s="42">
        <v>-0.1221</v>
      </c>
      <c r="H195" s="42">
        <v>0.1027</v>
      </c>
      <c r="I195" s="42">
        <v>-1.1884999999999999</v>
      </c>
      <c r="J195" s="42">
        <v>0.23469999999999999</v>
      </c>
      <c r="K195" s="42">
        <v>0.16020000000000001</v>
      </c>
      <c r="L195" s="42">
        <v>8.1100000000000005E-2</v>
      </c>
      <c r="M195" s="42">
        <v>1.0656000000000001</v>
      </c>
      <c r="N195" s="43">
        <v>1</v>
      </c>
    </row>
    <row r="196" spans="1:14">
      <c r="A196" s="41" t="s">
        <v>71</v>
      </c>
      <c r="B196" s="41" t="s">
        <v>291</v>
      </c>
      <c r="C196" s="42">
        <v>27455348</v>
      </c>
      <c r="D196" s="41" t="s">
        <v>141</v>
      </c>
      <c r="E196" s="41" t="s">
        <v>78</v>
      </c>
      <c r="F196" s="41" t="s">
        <v>100</v>
      </c>
      <c r="G196" s="42">
        <v>9.6600000000000005E-2</v>
      </c>
      <c r="H196" s="42">
        <v>0.1434</v>
      </c>
      <c r="I196" s="42">
        <v>0.67390000000000005</v>
      </c>
      <c r="J196" s="42">
        <v>0.50039999999999996</v>
      </c>
      <c r="K196" s="42">
        <v>4.9000000000000002E-2</v>
      </c>
      <c r="L196" s="42">
        <v>1.34E-2</v>
      </c>
      <c r="M196" s="42">
        <v>0.99390000000000001</v>
      </c>
      <c r="N196" s="43">
        <v>1</v>
      </c>
    </row>
    <row r="197" spans="1:14">
      <c r="A197" s="41" t="s">
        <v>71</v>
      </c>
      <c r="B197" s="41" t="s">
        <v>292</v>
      </c>
      <c r="C197" s="42">
        <v>27488534</v>
      </c>
      <c r="D197" s="41" t="s">
        <v>284</v>
      </c>
      <c r="E197" s="41" t="s">
        <v>78</v>
      </c>
      <c r="F197" s="41" t="s">
        <v>100</v>
      </c>
      <c r="G197" s="42">
        <v>-7.0999999999999994E-2</v>
      </c>
      <c r="H197" s="42">
        <v>0.16489999999999999</v>
      </c>
      <c r="I197" s="42">
        <v>-0.4304</v>
      </c>
      <c r="J197" s="42">
        <v>0.66690000000000005</v>
      </c>
      <c r="K197" s="42">
        <v>3.1300000000000001E-2</v>
      </c>
      <c r="L197" s="42">
        <v>1.2500000000000001E-2</v>
      </c>
      <c r="M197" s="42">
        <v>1.0199</v>
      </c>
      <c r="N197" s="43">
        <v>1</v>
      </c>
    </row>
    <row r="198" spans="1:14">
      <c r="A198" s="41" t="s">
        <v>71</v>
      </c>
      <c r="B198" s="41" t="s">
        <v>293</v>
      </c>
      <c r="C198" s="42">
        <v>27488534</v>
      </c>
      <c r="D198" s="41" t="s">
        <v>284</v>
      </c>
      <c r="E198" s="41" t="s">
        <v>78</v>
      </c>
      <c r="F198" s="41" t="s">
        <v>79</v>
      </c>
      <c r="G198" s="42">
        <v>-0.1182</v>
      </c>
      <c r="H198" s="42">
        <v>0.16070000000000001</v>
      </c>
      <c r="I198" s="42">
        <v>-0.73560000000000003</v>
      </c>
      <c r="J198" s="42">
        <v>0.46189999999999998</v>
      </c>
      <c r="K198" s="42">
        <v>3.5200000000000002E-2</v>
      </c>
      <c r="L198" s="42">
        <v>1.17E-2</v>
      </c>
      <c r="M198" s="42">
        <v>1.0145</v>
      </c>
      <c r="N198" s="43">
        <v>1</v>
      </c>
    </row>
    <row r="199" spans="1:14">
      <c r="A199" s="41" t="s">
        <v>71</v>
      </c>
      <c r="B199" s="41" t="s">
        <v>294</v>
      </c>
      <c r="C199" s="42">
        <v>25352340</v>
      </c>
      <c r="D199" s="41" t="s">
        <v>290</v>
      </c>
      <c r="E199" s="41" t="s">
        <v>78</v>
      </c>
      <c r="F199" s="41" t="s">
        <v>79</v>
      </c>
      <c r="G199" s="42">
        <v>5.6500000000000002E-2</v>
      </c>
      <c r="H199" s="42">
        <v>0.1283</v>
      </c>
      <c r="I199" s="42">
        <v>0.44030000000000002</v>
      </c>
      <c r="J199" s="42">
        <v>0.65969999999999995</v>
      </c>
      <c r="K199" s="42">
        <v>8.6400000000000005E-2</v>
      </c>
      <c r="L199" s="42">
        <v>2.8400000000000002E-2</v>
      </c>
      <c r="M199" s="42">
        <v>1.0290999999999999</v>
      </c>
      <c r="N199" s="43">
        <v>1</v>
      </c>
    </row>
    <row r="200" spans="1:14">
      <c r="A200" s="41" t="s">
        <v>71</v>
      </c>
      <c r="B200" s="41" t="s">
        <v>295</v>
      </c>
      <c r="C200" s="42">
        <v>23449627</v>
      </c>
      <c r="D200" s="41" t="s">
        <v>81</v>
      </c>
      <c r="E200" s="41" t="s">
        <v>78</v>
      </c>
      <c r="F200" s="41" t="s">
        <v>79</v>
      </c>
      <c r="G200" s="42">
        <v>8.4500000000000006E-2</v>
      </c>
      <c r="H200" s="42">
        <v>0.1133</v>
      </c>
      <c r="I200" s="42">
        <v>0.74580000000000002</v>
      </c>
      <c r="J200" s="42">
        <v>0.45579999999999998</v>
      </c>
      <c r="K200" s="42">
        <v>0.45350000000000001</v>
      </c>
      <c r="L200" s="42">
        <v>0.10920000000000001</v>
      </c>
      <c r="M200" s="42">
        <v>0.98080000000000001</v>
      </c>
      <c r="N200" s="43">
        <v>1</v>
      </c>
    </row>
    <row r="201" spans="1:14">
      <c r="A201" s="41" t="s">
        <v>71</v>
      </c>
      <c r="B201" s="41" t="s">
        <v>296</v>
      </c>
      <c r="C201" s="42">
        <v>27015805</v>
      </c>
      <c r="D201" s="41" t="s">
        <v>297</v>
      </c>
      <c r="E201" s="41" t="s">
        <v>78</v>
      </c>
      <c r="F201" s="41" t="s">
        <v>79</v>
      </c>
      <c r="G201" s="42">
        <v>-3.73E-2</v>
      </c>
      <c r="H201" s="42">
        <v>0.11070000000000001</v>
      </c>
      <c r="I201" s="42">
        <v>-0.33660000000000001</v>
      </c>
      <c r="J201" s="42">
        <v>0.73640000000000005</v>
      </c>
      <c r="K201" s="42">
        <v>3.1699999999999999E-2</v>
      </c>
      <c r="L201" s="42">
        <v>6.6E-3</v>
      </c>
      <c r="M201" s="42">
        <v>1.0119</v>
      </c>
      <c r="N201" s="43">
        <v>1</v>
      </c>
    </row>
    <row r="202" spans="1:14">
      <c r="A202" s="41" t="s">
        <v>71</v>
      </c>
      <c r="B202" s="41" t="s">
        <v>298</v>
      </c>
      <c r="C202" s="42">
        <v>23263486</v>
      </c>
      <c r="D202" s="41" t="s">
        <v>299</v>
      </c>
      <c r="E202" s="41" t="s">
        <v>78</v>
      </c>
      <c r="F202" s="41" t="s">
        <v>79</v>
      </c>
      <c r="G202" s="42">
        <v>8.1199999999999994E-2</v>
      </c>
      <c r="H202" s="42">
        <v>7.4999999999999997E-2</v>
      </c>
      <c r="I202" s="42">
        <v>1.0833999999999999</v>
      </c>
      <c r="J202" s="42">
        <v>0.27860000000000001</v>
      </c>
      <c r="K202" s="42">
        <v>0.18090000000000001</v>
      </c>
      <c r="L202" s="42">
        <v>6.25E-2</v>
      </c>
      <c r="M202" s="42">
        <v>0.94369999999999998</v>
      </c>
      <c r="N202" s="43">
        <v>1</v>
      </c>
    </row>
    <row r="203" spans="1:14">
      <c r="A203" s="41" t="s">
        <v>71</v>
      </c>
      <c r="B203" s="41" t="s">
        <v>300</v>
      </c>
      <c r="C203" s="42">
        <v>27015805</v>
      </c>
      <c r="D203" s="41" t="s">
        <v>297</v>
      </c>
      <c r="E203" s="41" t="s">
        <v>78</v>
      </c>
      <c r="F203" s="41" t="s">
        <v>79</v>
      </c>
      <c r="G203" s="42">
        <v>-5.3699999999999998E-2</v>
      </c>
      <c r="H203" s="42">
        <v>0.106</v>
      </c>
      <c r="I203" s="42">
        <v>-0.50649999999999995</v>
      </c>
      <c r="J203" s="42">
        <v>0.61250000000000004</v>
      </c>
      <c r="K203" s="42">
        <v>3.7199999999999997E-2</v>
      </c>
      <c r="L203" s="42">
        <v>6.8999999999999999E-3</v>
      </c>
      <c r="M203" s="42">
        <v>1.0105999999999999</v>
      </c>
      <c r="N203" s="43">
        <v>1</v>
      </c>
    </row>
    <row r="204" spans="1:14">
      <c r="A204" s="41" t="s">
        <v>71</v>
      </c>
      <c r="B204" s="41" t="s">
        <v>301</v>
      </c>
      <c r="C204" s="42">
        <v>27488534</v>
      </c>
      <c r="D204" s="41" t="s">
        <v>284</v>
      </c>
      <c r="E204" s="41" t="s">
        <v>78</v>
      </c>
      <c r="F204" s="41" t="s">
        <v>79</v>
      </c>
      <c r="G204" s="42">
        <v>-4.4200000000000003E-2</v>
      </c>
      <c r="H204" s="42">
        <v>0.104</v>
      </c>
      <c r="I204" s="42">
        <v>-0.42459999999999998</v>
      </c>
      <c r="J204" s="42">
        <v>0.67110000000000003</v>
      </c>
      <c r="K204" s="42">
        <v>0.31609999999999999</v>
      </c>
      <c r="L204" s="42">
        <v>6.9599999999999995E-2</v>
      </c>
      <c r="M204" s="42">
        <v>1.0148999999999999</v>
      </c>
      <c r="N204" s="43">
        <v>1</v>
      </c>
    </row>
    <row r="205" spans="1:14">
      <c r="A205" s="41" t="s">
        <v>71</v>
      </c>
      <c r="B205" s="41" t="s">
        <v>302</v>
      </c>
      <c r="C205" s="42">
        <v>27015805</v>
      </c>
      <c r="D205" s="41" t="s">
        <v>297</v>
      </c>
      <c r="E205" s="41" t="s">
        <v>78</v>
      </c>
      <c r="F205" s="41" t="s">
        <v>79</v>
      </c>
      <c r="G205" s="42">
        <v>-0.2576</v>
      </c>
      <c r="H205" s="42">
        <v>0.1079</v>
      </c>
      <c r="I205" s="42">
        <v>-2.3868999999999998</v>
      </c>
      <c r="J205" s="42">
        <v>1.7000000000000001E-2</v>
      </c>
      <c r="K205" s="42">
        <v>4.0399999999999998E-2</v>
      </c>
      <c r="L205" s="42">
        <v>6.6E-3</v>
      </c>
      <c r="M205" s="42">
        <v>1.0163</v>
      </c>
      <c r="N205" s="43">
        <v>1</v>
      </c>
    </row>
    <row r="206" spans="1:14">
      <c r="A206" s="41" t="s">
        <v>71</v>
      </c>
      <c r="B206" s="41" t="s">
        <v>303</v>
      </c>
      <c r="C206" s="42">
        <v>26502338</v>
      </c>
      <c r="D206" s="41" t="s">
        <v>95</v>
      </c>
      <c r="E206" s="41" t="s">
        <v>78</v>
      </c>
      <c r="F206" s="41" t="s">
        <v>79</v>
      </c>
      <c r="G206" s="42">
        <v>-9.2999999999999999E-2</v>
      </c>
      <c r="H206" s="42">
        <v>0.1004</v>
      </c>
      <c r="I206" s="42">
        <v>-0.92589999999999995</v>
      </c>
      <c r="J206" s="42">
        <v>0.35449999999999998</v>
      </c>
      <c r="K206" s="42">
        <v>0.36749999999999999</v>
      </c>
      <c r="L206" s="42">
        <v>6.83E-2</v>
      </c>
      <c r="M206" s="42">
        <v>1.1114999999999999</v>
      </c>
      <c r="N206" s="43">
        <v>1</v>
      </c>
    </row>
    <row r="207" spans="1:14">
      <c r="A207" s="41" t="s">
        <v>71</v>
      </c>
      <c r="B207" s="41" t="s">
        <v>304</v>
      </c>
      <c r="C207" s="42">
        <v>26394269</v>
      </c>
      <c r="D207" s="41" t="s">
        <v>95</v>
      </c>
      <c r="E207" s="41" t="s">
        <v>78</v>
      </c>
      <c r="F207" s="41" t="s">
        <v>79</v>
      </c>
      <c r="G207" s="42">
        <v>-5.4399999999999997E-2</v>
      </c>
      <c r="H207" s="42">
        <v>9.4200000000000006E-2</v>
      </c>
      <c r="I207" s="42">
        <v>-0.57779999999999998</v>
      </c>
      <c r="J207" s="42">
        <v>0.56340000000000001</v>
      </c>
      <c r="K207" s="42">
        <v>0.39419999999999999</v>
      </c>
      <c r="L207" s="42">
        <v>6.3600000000000004E-2</v>
      </c>
      <c r="M207" s="42">
        <v>0.99950000000000006</v>
      </c>
      <c r="N207" s="43">
        <v>1</v>
      </c>
    </row>
    <row r="208" spans="1:14">
      <c r="A208" s="41" t="s">
        <v>71</v>
      </c>
      <c r="B208" s="41" t="s">
        <v>305</v>
      </c>
      <c r="C208" s="42">
        <v>20190752</v>
      </c>
      <c r="D208" s="41" t="s">
        <v>95</v>
      </c>
      <c r="E208" s="41" t="s">
        <v>78</v>
      </c>
      <c r="F208" s="41" t="s">
        <v>79</v>
      </c>
      <c r="G208" s="42">
        <v>0.126</v>
      </c>
      <c r="H208" s="42">
        <v>0.1812</v>
      </c>
      <c r="I208" s="42">
        <v>0.6956</v>
      </c>
      <c r="J208" s="42">
        <v>0.48670000000000002</v>
      </c>
      <c r="K208" s="42">
        <v>0.29730000000000001</v>
      </c>
      <c r="L208" s="42">
        <v>5.3600000000000002E-2</v>
      </c>
      <c r="M208" s="42">
        <v>1.0690999999999999</v>
      </c>
      <c r="N208" s="43">
        <v>1</v>
      </c>
    </row>
    <row r="209" spans="1:14">
      <c r="A209" s="41" t="s">
        <v>71</v>
      </c>
      <c r="B209" s="41" t="s">
        <v>306</v>
      </c>
      <c r="C209" s="42">
        <v>23449627</v>
      </c>
      <c r="D209" s="41" t="s">
        <v>81</v>
      </c>
      <c r="E209" s="41" t="s">
        <v>78</v>
      </c>
      <c r="F209" s="41" t="s">
        <v>79</v>
      </c>
      <c r="G209" s="42">
        <v>0.1007</v>
      </c>
      <c r="H209" s="42">
        <v>9.6000000000000002E-2</v>
      </c>
      <c r="I209" s="42">
        <v>1.0488</v>
      </c>
      <c r="J209" s="42">
        <v>0.29430000000000001</v>
      </c>
      <c r="K209" s="42">
        <v>0.3453</v>
      </c>
      <c r="L209" s="42">
        <v>5.4699999999999999E-2</v>
      </c>
      <c r="M209" s="42">
        <v>0.9698</v>
      </c>
      <c r="N209" s="43">
        <v>1</v>
      </c>
    </row>
    <row r="210" spans="1:14">
      <c r="A210" s="41" t="s">
        <v>71</v>
      </c>
      <c r="B210" s="41" t="s">
        <v>307</v>
      </c>
      <c r="C210" s="42">
        <v>25865494</v>
      </c>
      <c r="D210" s="41" t="s">
        <v>81</v>
      </c>
      <c r="E210" s="41" t="s">
        <v>78</v>
      </c>
      <c r="F210" s="41" t="s">
        <v>79</v>
      </c>
      <c r="G210" s="42">
        <v>9.7600000000000006E-2</v>
      </c>
      <c r="H210" s="42">
        <v>7.7600000000000002E-2</v>
      </c>
      <c r="I210" s="42">
        <v>1.2575000000000001</v>
      </c>
      <c r="J210" s="42">
        <v>0.20860000000000001</v>
      </c>
      <c r="K210" s="42">
        <v>0.22070000000000001</v>
      </c>
      <c r="L210" s="42">
        <v>2.6499999999999999E-2</v>
      </c>
      <c r="M210" s="42">
        <v>0.98219999999999996</v>
      </c>
      <c r="N210" s="43">
        <v>1</v>
      </c>
    </row>
    <row r="211" spans="1:14">
      <c r="A211" s="41" t="s">
        <v>71</v>
      </c>
      <c r="B211" s="41" t="s">
        <v>308</v>
      </c>
      <c r="C211" s="42">
        <v>23449627</v>
      </c>
      <c r="D211" s="41" t="s">
        <v>81</v>
      </c>
      <c r="E211" s="41" t="s">
        <v>78</v>
      </c>
      <c r="F211" s="41" t="s">
        <v>79</v>
      </c>
      <c r="G211" s="42">
        <v>-0.1067</v>
      </c>
      <c r="H211" s="42">
        <v>8.43E-2</v>
      </c>
      <c r="I211" s="42">
        <v>-1.2657</v>
      </c>
      <c r="J211" s="42">
        <v>0.2056</v>
      </c>
      <c r="K211" s="42">
        <v>0.42859999999999998</v>
      </c>
      <c r="L211" s="42">
        <v>4.7199999999999999E-2</v>
      </c>
      <c r="M211" s="42">
        <v>0.95299999999999996</v>
      </c>
      <c r="N211" s="43">
        <v>1</v>
      </c>
    </row>
    <row r="212" spans="1:14">
      <c r="A212" s="41" t="s">
        <v>71</v>
      </c>
      <c r="B212" s="41" t="s">
        <v>309</v>
      </c>
      <c r="C212" s="42">
        <v>27494321</v>
      </c>
      <c r="D212" s="41" t="s">
        <v>310</v>
      </c>
      <c r="E212" s="41" t="s">
        <v>78</v>
      </c>
      <c r="F212" s="41" t="s">
        <v>79</v>
      </c>
      <c r="G212" s="42">
        <v>-0.1217</v>
      </c>
      <c r="H212" s="42">
        <v>6.2600000000000003E-2</v>
      </c>
      <c r="I212" s="42">
        <v>-1.9435</v>
      </c>
      <c r="J212" s="42">
        <v>5.1999999999999998E-2</v>
      </c>
      <c r="K212" s="42">
        <v>5.6399999999999999E-2</v>
      </c>
      <c r="L212" s="42">
        <v>5.3E-3</v>
      </c>
      <c r="M212" s="42">
        <v>1.0182</v>
      </c>
      <c r="N212" s="43">
        <v>1</v>
      </c>
    </row>
    <row r="213" spans="1:14">
      <c r="A213" s="41" t="s">
        <v>71</v>
      </c>
      <c r="B213" s="41" t="s">
        <v>311</v>
      </c>
      <c r="C213" s="42">
        <v>27680694</v>
      </c>
      <c r="D213" s="41" t="s">
        <v>81</v>
      </c>
      <c r="E213" s="41" t="s">
        <v>78</v>
      </c>
      <c r="F213" s="41" t="s">
        <v>79</v>
      </c>
      <c r="G213" s="42">
        <v>-4.9399999999999999E-2</v>
      </c>
      <c r="H213" s="42">
        <v>6.9199999999999998E-2</v>
      </c>
      <c r="I213" s="42">
        <v>-0.71419999999999995</v>
      </c>
      <c r="J213" s="42">
        <v>0.47510000000000002</v>
      </c>
      <c r="K213" s="42">
        <v>0.1017</v>
      </c>
      <c r="L213" s="42">
        <v>7.0000000000000001E-3</v>
      </c>
      <c r="M213" s="42">
        <v>1.0414000000000001</v>
      </c>
      <c r="N213" s="43">
        <v>1</v>
      </c>
    </row>
    <row r="214" spans="1:14">
      <c r="A214" s="41" t="s">
        <v>71</v>
      </c>
      <c r="B214" s="41" t="s">
        <v>312</v>
      </c>
      <c r="C214" s="42">
        <v>27494321</v>
      </c>
      <c r="D214" s="41" t="s">
        <v>310</v>
      </c>
      <c r="E214" s="41" t="s">
        <v>78</v>
      </c>
      <c r="F214" s="41" t="s">
        <v>79</v>
      </c>
      <c r="G214" s="42">
        <v>7.0099999999999996E-2</v>
      </c>
      <c r="H214" s="42">
        <v>5.3199999999999997E-2</v>
      </c>
      <c r="I214" s="42">
        <v>1.3184</v>
      </c>
      <c r="J214" s="42">
        <v>0.18740000000000001</v>
      </c>
      <c r="K214" s="42">
        <v>0.10199999999999999</v>
      </c>
      <c r="L214" s="42">
        <v>6.0000000000000001E-3</v>
      </c>
      <c r="M214" s="42">
        <v>1.0138</v>
      </c>
      <c r="N214" s="43">
        <v>1</v>
      </c>
    </row>
    <row r="215" spans="1:14">
      <c r="A215" s="41" t="s">
        <v>71</v>
      </c>
      <c r="B215" s="41" t="s">
        <v>313</v>
      </c>
      <c r="C215" s="42">
        <v>25201988</v>
      </c>
      <c r="D215" s="41" t="s">
        <v>87</v>
      </c>
      <c r="E215" s="41" t="s">
        <v>78</v>
      </c>
      <c r="F215" s="41" t="s">
        <v>79</v>
      </c>
      <c r="G215" s="42">
        <v>-0.14399999999999999</v>
      </c>
      <c r="H215" s="42">
        <v>6.1400000000000003E-2</v>
      </c>
      <c r="I215" s="42">
        <v>-2.3450000000000002</v>
      </c>
      <c r="J215" s="42">
        <v>1.9E-2</v>
      </c>
      <c r="K215" s="42">
        <v>0.1043</v>
      </c>
      <c r="L215" s="42">
        <v>7.7000000000000002E-3</v>
      </c>
      <c r="M215" s="42">
        <v>1.0290999999999999</v>
      </c>
      <c r="N215" s="43">
        <v>1</v>
      </c>
    </row>
    <row r="216" spans="1:14">
      <c r="A216" s="41" t="s">
        <v>71</v>
      </c>
      <c r="B216" s="41" t="s">
        <v>314</v>
      </c>
      <c r="C216" s="42">
        <v>23722424</v>
      </c>
      <c r="D216" s="41" t="s">
        <v>87</v>
      </c>
      <c r="E216" s="41" t="s">
        <v>78</v>
      </c>
      <c r="F216" s="41" t="s">
        <v>79</v>
      </c>
      <c r="G216" s="42">
        <v>-0.1565</v>
      </c>
      <c r="H216" s="42">
        <v>6.9400000000000003E-2</v>
      </c>
      <c r="I216" s="42">
        <v>-2.2563</v>
      </c>
      <c r="J216" s="42">
        <v>2.4E-2</v>
      </c>
      <c r="K216" s="42">
        <v>8.3299999999999999E-2</v>
      </c>
      <c r="L216" s="42">
        <v>6.4000000000000003E-3</v>
      </c>
      <c r="M216" s="42">
        <v>1.0185</v>
      </c>
      <c r="N216" s="43">
        <v>1</v>
      </c>
    </row>
    <row r="217" spans="1:14">
      <c r="A217" s="41" t="s">
        <v>71</v>
      </c>
      <c r="B217" s="41" t="s">
        <v>160</v>
      </c>
      <c r="C217" s="42">
        <v>24828478</v>
      </c>
      <c r="D217" s="41" t="s">
        <v>135</v>
      </c>
      <c r="E217" s="41" t="s">
        <v>78</v>
      </c>
      <c r="F217" s="41" t="s">
        <v>79</v>
      </c>
      <c r="G217" s="42">
        <v>0.1066</v>
      </c>
      <c r="H217" s="42">
        <v>0.12640000000000001</v>
      </c>
      <c r="I217" s="42">
        <v>0.84379999999999999</v>
      </c>
      <c r="J217" s="42">
        <v>0.39879999999999999</v>
      </c>
      <c r="K217" s="42">
        <v>1.5599999999999999E-2</v>
      </c>
      <c r="L217" s="42">
        <v>3.5000000000000001E-3</v>
      </c>
      <c r="M217" s="42">
        <v>1.0046999999999999</v>
      </c>
      <c r="N217" s="43">
        <v>1</v>
      </c>
    </row>
    <row r="218" spans="1:14">
      <c r="A218" s="41" t="s">
        <v>71</v>
      </c>
      <c r="B218" s="41" t="s">
        <v>315</v>
      </c>
      <c r="C218" s="42">
        <v>22504420</v>
      </c>
      <c r="D218" s="41" t="s">
        <v>111</v>
      </c>
      <c r="E218" s="41" t="s">
        <v>74</v>
      </c>
      <c r="F218" s="41" t="s">
        <v>316</v>
      </c>
      <c r="G218" s="42">
        <v>0.14099999999999999</v>
      </c>
      <c r="H218" s="42">
        <v>7.3899999999999993E-2</v>
      </c>
      <c r="I218" s="42">
        <v>1.9077999999999999</v>
      </c>
      <c r="J218" s="42">
        <v>5.6399999999999999E-2</v>
      </c>
      <c r="K218" s="42">
        <v>0.26529999999999998</v>
      </c>
      <c r="L218" s="42">
        <v>2.5700000000000001E-2</v>
      </c>
      <c r="M218" s="42">
        <v>1.018</v>
      </c>
      <c r="N218" s="43">
        <v>1</v>
      </c>
    </row>
    <row r="219" spans="1:14">
      <c r="A219" s="41" t="s">
        <v>71</v>
      </c>
      <c r="B219" s="41" t="s">
        <v>317</v>
      </c>
      <c r="C219" s="42">
        <v>22504420</v>
      </c>
      <c r="D219" s="41" t="s">
        <v>111</v>
      </c>
      <c r="E219" s="41" t="s">
        <v>74</v>
      </c>
      <c r="F219" s="41" t="s">
        <v>316</v>
      </c>
      <c r="G219" s="42">
        <v>6.9500000000000006E-2</v>
      </c>
      <c r="H219" s="42">
        <v>6.8699999999999997E-2</v>
      </c>
      <c r="I219" s="42">
        <v>1.0117</v>
      </c>
      <c r="J219" s="42">
        <v>0.31169999999999998</v>
      </c>
      <c r="K219" s="42">
        <v>0.30649999999999999</v>
      </c>
      <c r="L219" s="42">
        <v>2.6200000000000001E-2</v>
      </c>
      <c r="M219" s="42">
        <v>0.98089999999999999</v>
      </c>
      <c r="N219" s="43">
        <v>1</v>
      </c>
    </row>
    <row r="220" spans="1:14">
      <c r="A220" s="41" t="s">
        <v>71</v>
      </c>
      <c r="B220" s="41" t="s">
        <v>318</v>
      </c>
      <c r="C220" s="42">
        <v>27798627</v>
      </c>
      <c r="D220" s="41" t="s">
        <v>153</v>
      </c>
      <c r="E220" s="41" t="s">
        <v>78</v>
      </c>
      <c r="F220" s="41" t="s">
        <v>79</v>
      </c>
      <c r="G220" s="42">
        <v>-0.2089</v>
      </c>
      <c r="H220" s="42">
        <v>7.6799999999999993E-2</v>
      </c>
      <c r="I220" s="42">
        <v>-2.7204999999999999</v>
      </c>
      <c r="J220" s="42">
        <v>6.4999999999999997E-3</v>
      </c>
      <c r="K220" s="42">
        <v>6.2199999999999998E-2</v>
      </c>
      <c r="L220" s="42">
        <v>3.5000000000000001E-3</v>
      </c>
      <c r="M220" s="42">
        <v>0.95199999999999996</v>
      </c>
      <c r="N220" s="43">
        <v>1</v>
      </c>
    </row>
    <row r="221" spans="1:14">
      <c r="A221" s="41" t="s">
        <v>71</v>
      </c>
      <c r="B221" s="41" t="s">
        <v>319</v>
      </c>
      <c r="C221" s="42">
        <v>27798627</v>
      </c>
      <c r="D221" s="41" t="s">
        <v>153</v>
      </c>
      <c r="E221" s="41" t="s">
        <v>78</v>
      </c>
      <c r="F221" s="41" t="s">
        <v>79</v>
      </c>
      <c r="G221" s="42">
        <v>-4.48E-2</v>
      </c>
      <c r="H221" s="42">
        <v>7.0599999999999996E-2</v>
      </c>
      <c r="I221" s="42">
        <v>-0.63370000000000004</v>
      </c>
      <c r="J221" s="42">
        <v>0.5262</v>
      </c>
      <c r="K221" s="42">
        <v>2.5499999999999998E-2</v>
      </c>
      <c r="L221" s="42">
        <v>1.8E-3</v>
      </c>
      <c r="M221" s="42">
        <v>0.9708</v>
      </c>
      <c r="N221" s="43">
        <v>1</v>
      </c>
    </row>
    <row r="222" spans="1:14">
      <c r="A222" s="41" t="s">
        <v>71</v>
      </c>
      <c r="B222" s="41" t="s">
        <v>320</v>
      </c>
      <c r="C222" s="42">
        <v>28166213</v>
      </c>
      <c r="D222" s="41" t="s">
        <v>321</v>
      </c>
      <c r="E222" s="41" t="s">
        <v>78</v>
      </c>
      <c r="F222" s="41" t="s">
        <v>79</v>
      </c>
      <c r="G222" s="42">
        <v>-1.66E-2</v>
      </c>
      <c r="H222" s="42">
        <v>6.2600000000000003E-2</v>
      </c>
      <c r="I222" s="42">
        <v>-0.26540000000000002</v>
      </c>
      <c r="J222" s="42">
        <v>0.79069999999999996</v>
      </c>
      <c r="K222" s="42">
        <v>0.26140000000000002</v>
      </c>
      <c r="L222" s="42">
        <v>1.6799999999999999E-2</v>
      </c>
      <c r="M222" s="42">
        <v>0.97</v>
      </c>
      <c r="N222" s="43">
        <v>1</v>
      </c>
    </row>
    <row r="223" spans="1:14">
      <c r="A223" s="41" t="s">
        <v>71</v>
      </c>
      <c r="B223" s="41" t="s">
        <v>322</v>
      </c>
      <c r="C223" s="42">
        <v>28166213</v>
      </c>
      <c r="D223" s="41" t="s">
        <v>321</v>
      </c>
      <c r="E223" s="41" t="s">
        <v>78</v>
      </c>
      <c r="F223" s="41" t="s">
        <v>79</v>
      </c>
      <c r="G223" s="42">
        <v>2.8199999999999999E-2</v>
      </c>
      <c r="H223" s="42">
        <v>6.4299999999999996E-2</v>
      </c>
      <c r="I223" s="42">
        <v>0.43890000000000001</v>
      </c>
      <c r="J223" s="42">
        <v>0.66080000000000005</v>
      </c>
      <c r="K223" s="42">
        <v>0.25779999999999997</v>
      </c>
      <c r="L223" s="42">
        <v>1.5699999999999999E-2</v>
      </c>
      <c r="M223" s="42">
        <v>0.97430000000000005</v>
      </c>
      <c r="N223" s="43">
        <v>1</v>
      </c>
    </row>
    <row r="224" spans="1:14">
      <c r="A224" s="41" t="s">
        <v>71</v>
      </c>
      <c r="B224" s="41" t="s">
        <v>323</v>
      </c>
      <c r="C224" s="42">
        <v>28166213</v>
      </c>
      <c r="D224" s="41" t="s">
        <v>321</v>
      </c>
      <c r="E224" s="41" t="s">
        <v>78</v>
      </c>
      <c r="F224" s="41" t="s">
        <v>79</v>
      </c>
      <c r="G224" s="42">
        <v>-7.5300000000000006E-2</v>
      </c>
      <c r="H224" s="42">
        <v>6.0900000000000003E-2</v>
      </c>
      <c r="I224" s="42">
        <v>-1.2370000000000001</v>
      </c>
      <c r="J224" s="42">
        <v>0.21609999999999999</v>
      </c>
      <c r="K224" s="42">
        <v>0.2581</v>
      </c>
      <c r="L224" s="42">
        <v>2.24E-2</v>
      </c>
      <c r="M224" s="42">
        <v>0.97430000000000005</v>
      </c>
      <c r="N224" s="43">
        <v>1</v>
      </c>
    </row>
    <row r="225" spans="1:14">
      <c r="A225" s="41" t="s">
        <v>71</v>
      </c>
      <c r="B225" s="41" t="s">
        <v>320</v>
      </c>
      <c r="C225" s="42">
        <v>26635082</v>
      </c>
      <c r="D225" s="41" t="s">
        <v>321</v>
      </c>
      <c r="E225" s="41" t="s">
        <v>78</v>
      </c>
      <c r="F225" s="41" t="s">
        <v>79</v>
      </c>
      <c r="G225" s="42">
        <v>4.4200000000000003E-2</v>
      </c>
      <c r="H225" s="42">
        <v>8.3699999999999997E-2</v>
      </c>
      <c r="I225" s="42">
        <v>0.52810000000000001</v>
      </c>
      <c r="J225" s="42">
        <v>0.59740000000000004</v>
      </c>
      <c r="K225" s="42">
        <v>0.1426</v>
      </c>
      <c r="L225" s="42">
        <v>1.6799999999999999E-2</v>
      </c>
      <c r="M225" s="42">
        <v>0.9899</v>
      </c>
      <c r="N225" s="43">
        <v>1</v>
      </c>
    </row>
    <row r="226" spans="1:14">
      <c r="A226" s="41" t="s">
        <v>71</v>
      </c>
      <c r="B226" s="41" t="s">
        <v>323</v>
      </c>
      <c r="C226" s="42">
        <v>26635082</v>
      </c>
      <c r="D226" s="41" t="s">
        <v>321</v>
      </c>
      <c r="E226" s="41" t="s">
        <v>78</v>
      </c>
      <c r="F226" s="41" t="s">
        <v>79</v>
      </c>
      <c r="G226" s="42">
        <v>-2.6599999999999999E-2</v>
      </c>
      <c r="H226" s="42">
        <v>9.3200000000000005E-2</v>
      </c>
      <c r="I226" s="42">
        <v>-0.2853</v>
      </c>
      <c r="J226" s="42">
        <v>0.77539999999999998</v>
      </c>
      <c r="K226" s="42">
        <v>0.1187</v>
      </c>
      <c r="L226" s="42">
        <v>1.6299999999999999E-2</v>
      </c>
      <c r="M226" s="42">
        <v>0.97599999999999998</v>
      </c>
      <c r="N226" s="43">
        <v>1</v>
      </c>
    </row>
    <row r="227" spans="1:14">
      <c r="A227" s="41" t="s">
        <v>71</v>
      </c>
      <c r="B227" s="41" t="s">
        <v>322</v>
      </c>
      <c r="C227" s="42">
        <v>26635082</v>
      </c>
      <c r="D227" s="41" t="s">
        <v>321</v>
      </c>
      <c r="E227" s="41" t="s">
        <v>78</v>
      </c>
      <c r="F227" s="41" t="s">
        <v>79</v>
      </c>
      <c r="G227" s="42">
        <v>6.9500000000000006E-2</v>
      </c>
      <c r="H227" s="42">
        <v>8.7300000000000003E-2</v>
      </c>
      <c r="I227" s="42">
        <v>0.79559999999999997</v>
      </c>
      <c r="J227" s="42">
        <v>0.42630000000000001</v>
      </c>
      <c r="K227" s="42">
        <v>0.1454</v>
      </c>
      <c r="L227" s="42">
        <v>1.5800000000000002E-2</v>
      </c>
      <c r="M227" s="42">
        <v>0.98629999999999995</v>
      </c>
      <c r="N227" s="43">
        <v>1</v>
      </c>
    </row>
    <row r="228" spans="1:14">
      <c r="A228" s="41" t="s">
        <v>71</v>
      </c>
      <c r="B228" s="41" t="s">
        <v>320</v>
      </c>
      <c r="C228" s="42">
        <v>21946350</v>
      </c>
      <c r="D228" s="41" t="s">
        <v>321</v>
      </c>
      <c r="E228" s="41" t="s">
        <v>78</v>
      </c>
      <c r="F228" s="41" t="s">
        <v>79</v>
      </c>
      <c r="G228" s="42">
        <v>8.3099999999999993E-2</v>
      </c>
      <c r="H228" s="42">
        <v>8.7400000000000005E-2</v>
      </c>
      <c r="I228" s="42">
        <v>0.95089999999999997</v>
      </c>
      <c r="J228" s="42">
        <v>0.3417</v>
      </c>
      <c r="K228" s="42">
        <v>0.17480000000000001</v>
      </c>
      <c r="L228" s="42">
        <v>2.24E-2</v>
      </c>
      <c r="M228" s="42">
        <v>0.87739999999999996</v>
      </c>
      <c r="N228" s="43">
        <v>1</v>
      </c>
    </row>
    <row r="229" spans="1:14">
      <c r="A229" s="41" t="s">
        <v>71</v>
      </c>
      <c r="B229" s="41" t="s">
        <v>323</v>
      </c>
      <c r="C229" s="42">
        <v>21946350</v>
      </c>
      <c r="D229" s="41" t="s">
        <v>321</v>
      </c>
      <c r="E229" s="41" t="s">
        <v>78</v>
      </c>
      <c r="F229" s="41" t="s">
        <v>79</v>
      </c>
      <c r="G229" s="42">
        <v>-9.2999999999999992E-3</v>
      </c>
      <c r="H229" s="42">
        <v>6.8900000000000003E-2</v>
      </c>
      <c r="I229" s="42">
        <v>-0.1348</v>
      </c>
      <c r="J229" s="42">
        <v>0.89270000000000005</v>
      </c>
      <c r="K229" s="42">
        <v>0.12640000000000001</v>
      </c>
      <c r="L229" s="42">
        <v>1.43E-2</v>
      </c>
      <c r="M229" s="42">
        <v>0.92630000000000001</v>
      </c>
      <c r="N229" s="43">
        <v>1</v>
      </c>
    </row>
    <row r="230" spans="1:14">
      <c r="A230" s="41" t="s">
        <v>71</v>
      </c>
      <c r="B230" s="41" t="s">
        <v>324</v>
      </c>
      <c r="C230" s="42">
        <v>27663945</v>
      </c>
      <c r="D230" s="41" t="s">
        <v>93</v>
      </c>
      <c r="E230" s="41" t="s">
        <v>78</v>
      </c>
      <c r="F230" s="41" t="s">
        <v>100</v>
      </c>
      <c r="G230" s="42">
        <v>0.1762</v>
      </c>
      <c r="H230" s="42">
        <v>0.20610000000000001</v>
      </c>
      <c r="I230" s="42">
        <v>0.85470000000000002</v>
      </c>
      <c r="J230" s="42">
        <v>0.39269999999999999</v>
      </c>
      <c r="K230" s="42">
        <v>7.2700000000000001E-2</v>
      </c>
      <c r="L230" s="42">
        <v>2.8899999999999999E-2</v>
      </c>
      <c r="M230" s="42">
        <v>0.99399999999999999</v>
      </c>
      <c r="N230" s="43">
        <v>1</v>
      </c>
    </row>
    <row r="231" spans="1:14">
      <c r="A231" s="41" t="s">
        <v>71</v>
      </c>
      <c r="B231" s="41" t="s">
        <v>325</v>
      </c>
      <c r="C231" s="42">
        <v>27663945</v>
      </c>
      <c r="D231" s="41" t="s">
        <v>93</v>
      </c>
      <c r="E231" s="41" t="s">
        <v>78</v>
      </c>
      <c r="F231" s="41" t="s">
        <v>100</v>
      </c>
      <c r="G231" s="42">
        <v>0.17469999999999999</v>
      </c>
      <c r="H231" s="42">
        <v>0.2054</v>
      </c>
      <c r="I231" s="42">
        <v>0.85070000000000001</v>
      </c>
      <c r="J231" s="42">
        <v>0.39500000000000002</v>
      </c>
      <c r="K231" s="42">
        <v>7.3800000000000004E-2</v>
      </c>
      <c r="L231" s="42">
        <v>2.93E-2</v>
      </c>
      <c r="M231" s="42">
        <v>1.0085999999999999</v>
      </c>
      <c r="N231" s="43">
        <v>1</v>
      </c>
    </row>
    <row r="232" spans="1:14">
      <c r="A232" s="41" t="s">
        <v>71</v>
      </c>
      <c r="B232" s="41" t="s">
        <v>326</v>
      </c>
      <c r="C232" s="42">
        <v>27992413</v>
      </c>
      <c r="D232" s="41" t="s">
        <v>95</v>
      </c>
      <c r="E232" s="41" t="s">
        <v>74</v>
      </c>
      <c r="F232" s="41" t="s">
        <v>100</v>
      </c>
      <c r="G232" s="42">
        <v>-0.1244</v>
      </c>
      <c r="H232" s="42">
        <v>9.2999999999999999E-2</v>
      </c>
      <c r="I232" s="42">
        <v>-1.3369</v>
      </c>
      <c r="J232" s="42">
        <v>0.18129999999999999</v>
      </c>
      <c r="K232" s="42">
        <v>0.3957</v>
      </c>
      <c r="L232" s="42">
        <v>0.16289999999999999</v>
      </c>
      <c r="M232" s="42">
        <v>0.99460000000000004</v>
      </c>
      <c r="N232" s="43">
        <v>1</v>
      </c>
    </row>
    <row r="233" spans="1:14">
      <c r="A233" s="41" t="s">
        <v>71</v>
      </c>
      <c r="B233" s="41" t="s">
        <v>327</v>
      </c>
      <c r="C233" s="42">
        <v>28530673</v>
      </c>
      <c r="D233" s="41" t="s">
        <v>328</v>
      </c>
      <c r="E233" s="41" t="s">
        <v>78</v>
      </c>
      <c r="F233" s="41" t="s">
        <v>79</v>
      </c>
      <c r="G233" s="42">
        <v>-0.19359999999999999</v>
      </c>
      <c r="H233" s="42">
        <v>7.7100000000000002E-2</v>
      </c>
      <c r="I233" s="42">
        <v>-2.512</v>
      </c>
      <c r="J233" s="42">
        <v>1.2E-2</v>
      </c>
      <c r="K233" s="42">
        <v>0.18790000000000001</v>
      </c>
      <c r="L233" s="42">
        <v>9.7999999999999997E-3</v>
      </c>
      <c r="M233" s="42">
        <v>1.0093000000000001</v>
      </c>
      <c r="N233" s="43">
        <v>1</v>
      </c>
    </row>
    <row r="234" spans="1:14">
      <c r="A234" s="41" t="s">
        <v>71</v>
      </c>
      <c r="B234" s="41" t="s">
        <v>329</v>
      </c>
      <c r="C234" s="42">
        <v>28604731</v>
      </c>
      <c r="D234" s="41" t="s">
        <v>310</v>
      </c>
      <c r="E234" s="41" t="s">
        <v>78</v>
      </c>
      <c r="F234" s="41" t="s">
        <v>79</v>
      </c>
      <c r="G234" s="42">
        <v>3.4700000000000002E-2</v>
      </c>
      <c r="H234" s="42">
        <v>8.7499999999999994E-2</v>
      </c>
      <c r="I234" s="42">
        <v>0.39660000000000001</v>
      </c>
      <c r="J234" s="42">
        <v>0.69159999999999999</v>
      </c>
      <c r="K234" s="42">
        <v>4.6199999999999998E-2</v>
      </c>
      <c r="L234" s="42">
        <v>5.1000000000000004E-3</v>
      </c>
      <c r="M234" s="42">
        <v>1.0076000000000001</v>
      </c>
      <c r="N234" s="43">
        <v>1</v>
      </c>
    </row>
    <row r="235" spans="1:14">
      <c r="A235" s="41" t="s">
        <v>71</v>
      </c>
      <c r="B235" s="41" t="s">
        <v>330</v>
      </c>
      <c r="C235" s="42">
        <v>26935894</v>
      </c>
      <c r="D235" s="41" t="s">
        <v>73</v>
      </c>
      <c r="E235" s="41" t="s">
        <v>74</v>
      </c>
      <c r="F235" s="41" t="s">
        <v>316</v>
      </c>
      <c r="G235" s="41" t="s">
        <v>331</v>
      </c>
      <c r="H235" s="41" t="s">
        <v>331</v>
      </c>
      <c r="I235" s="41" t="s">
        <v>331</v>
      </c>
      <c r="J235" s="41" t="s">
        <v>331</v>
      </c>
      <c r="K235" s="41" t="s">
        <v>331</v>
      </c>
      <c r="L235" s="41" t="s">
        <v>331</v>
      </c>
      <c r="M235" s="41" t="s">
        <v>331</v>
      </c>
      <c r="N235" s="8" t="s">
        <v>331</v>
      </c>
    </row>
    <row r="236" spans="1:14">
      <c r="A236" s="41" t="s">
        <v>71</v>
      </c>
      <c r="B236" s="41" t="s">
        <v>329</v>
      </c>
      <c r="C236" s="42">
        <v>27992416</v>
      </c>
      <c r="D236" s="41" t="s">
        <v>310</v>
      </c>
      <c r="E236" s="41" t="s">
        <v>78</v>
      </c>
      <c r="F236" s="41" t="s">
        <v>79</v>
      </c>
      <c r="G236" s="42">
        <v>3.2300000000000002E-2</v>
      </c>
      <c r="H236" s="42">
        <v>7.1099999999999997E-2</v>
      </c>
      <c r="I236" s="42">
        <v>0.45419999999999999</v>
      </c>
      <c r="J236" s="42">
        <v>0.64970000000000006</v>
      </c>
      <c r="K236" s="42">
        <v>0.13250000000000001</v>
      </c>
      <c r="L236" s="42">
        <v>1.2500000000000001E-2</v>
      </c>
      <c r="M236" s="42">
        <v>1.0031000000000001</v>
      </c>
      <c r="N236" s="43">
        <v>1</v>
      </c>
    </row>
    <row r="237" spans="1:14">
      <c r="A237" s="41" t="s">
        <v>71</v>
      </c>
      <c r="B237" s="41" t="s">
        <v>332</v>
      </c>
      <c r="C237" s="42">
        <v>27992416</v>
      </c>
      <c r="D237" s="41" t="s">
        <v>310</v>
      </c>
      <c r="E237" s="41" t="s">
        <v>78</v>
      </c>
      <c r="F237" s="41" t="s">
        <v>79</v>
      </c>
      <c r="G237" s="42">
        <v>3.1199999999999999E-2</v>
      </c>
      <c r="H237" s="42">
        <v>7.4499999999999997E-2</v>
      </c>
      <c r="I237" s="42">
        <v>0.41849999999999998</v>
      </c>
      <c r="J237" s="42">
        <v>0.67559999999999998</v>
      </c>
      <c r="K237" s="42">
        <v>5.2600000000000001E-2</v>
      </c>
      <c r="L237" s="42">
        <v>4.7999999999999996E-3</v>
      </c>
      <c r="M237" s="42">
        <v>1.0069999999999999</v>
      </c>
      <c r="N237" s="43">
        <v>1</v>
      </c>
    </row>
    <row r="238" spans="1:14">
      <c r="A238" s="41" t="s">
        <v>71</v>
      </c>
      <c r="B238" s="41" t="s">
        <v>333</v>
      </c>
      <c r="C238" s="42">
        <v>0</v>
      </c>
      <c r="D238" s="41" t="s">
        <v>334</v>
      </c>
      <c r="E238" s="41" t="s">
        <v>78</v>
      </c>
      <c r="F238" s="41" t="s">
        <v>79</v>
      </c>
      <c r="G238" s="42">
        <v>-0.10440000000000001</v>
      </c>
      <c r="H238" s="42">
        <v>5.33E-2</v>
      </c>
      <c r="I238" s="42">
        <v>-1.9598</v>
      </c>
      <c r="J238" s="42">
        <v>0.05</v>
      </c>
      <c r="K238" s="42">
        <v>0.1045</v>
      </c>
      <c r="L238" s="42">
        <v>4.5999999999999999E-3</v>
      </c>
      <c r="M238" s="42">
        <v>1.0515000000000001</v>
      </c>
      <c r="N238" s="43">
        <v>1</v>
      </c>
    </row>
    <row r="239" spans="1:14">
      <c r="A239" s="41" t="s">
        <v>71</v>
      </c>
      <c r="B239" s="41" t="s">
        <v>335</v>
      </c>
      <c r="C239" s="42">
        <v>0</v>
      </c>
      <c r="D239" s="41" t="s">
        <v>334</v>
      </c>
      <c r="E239" s="41" t="s">
        <v>78</v>
      </c>
      <c r="F239" s="41" t="s">
        <v>79</v>
      </c>
      <c r="G239" s="42">
        <v>-0.1229</v>
      </c>
      <c r="H239" s="42">
        <v>5.7000000000000002E-2</v>
      </c>
      <c r="I239" s="42">
        <v>-2.1547999999999998</v>
      </c>
      <c r="J239" s="42">
        <v>3.1199999999999999E-2</v>
      </c>
      <c r="K239" s="42">
        <v>0.1047</v>
      </c>
      <c r="L239" s="42">
        <v>4.7000000000000002E-3</v>
      </c>
      <c r="M239" s="42">
        <v>1.0547</v>
      </c>
      <c r="N239" s="43">
        <v>1</v>
      </c>
    </row>
    <row r="240" spans="1:14">
      <c r="A240" s="41" t="s">
        <v>71</v>
      </c>
      <c r="B240" s="41" t="s">
        <v>286</v>
      </c>
      <c r="C240" s="42">
        <v>0</v>
      </c>
      <c r="D240" s="41" t="s">
        <v>334</v>
      </c>
      <c r="E240" s="41" t="s">
        <v>78</v>
      </c>
      <c r="F240" s="41" t="s">
        <v>79</v>
      </c>
      <c r="G240" s="42">
        <v>8.2699999999999996E-2</v>
      </c>
      <c r="H240" s="42">
        <v>5.7599999999999998E-2</v>
      </c>
      <c r="I240" s="42">
        <v>1.4355</v>
      </c>
      <c r="J240" s="42">
        <v>0.15110000000000001</v>
      </c>
      <c r="K240" s="42">
        <v>0.20050000000000001</v>
      </c>
      <c r="L240" s="42">
        <v>7.9000000000000008E-3</v>
      </c>
      <c r="M240" s="42">
        <v>1.0573999999999999</v>
      </c>
      <c r="N240" s="43">
        <v>1</v>
      </c>
    </row>
    <row r="241" spans="1:14">
      <c r="A241" s="41" t="s">
        <v>71</v>
      </c>
      <c r="B241" s="41" t="s">
        <v>139</v>
      </c>
      <c r="C241" s="42">
        <v>0</v>
      </c>
      <c r="D241" s="41" t="s">
        <v>334</v>
      </c>
      <c r="E241" s="41" t="s">
        <v>78</v>
      </c>
      <c r="F241" s="41" t="s">
        <v>79</v>
      </c>
      <c r="G241" s="42">
        <v>1.9099999999999999E-2</v>
      </c>
      <c r="H241" s="42">
        <v>4.82E-2</v>
      </c>
      <c r="I241" s="42">
        <v>0.39600000000000002</v>
      </c>
      <c r="J241" s="42">
        <v>0.69210000000000005</v>
      </c>
      <c r="K241" s="42">
        <v>0.21709999999999999</v>
      </c>
      <c r="L241" s="42">
        <v>8.8999999999999999E-3</v>
      </c>
      <c r="M241" s="42">
        <v>1.0788</v>
      </c>
      <c r="N241" s="43">
        <v>1</v>
      </c>
    </row>
    <row r="242" spans="1:14">
      <c r="A242" s="41" t="s">
        <v>71</v>
      </c>
      <c r="B242" s="41" t="s">
        <v>336</v>
      </c>
      <c r="C242" s="42">
        <v>0</v>
      </c>
      <c r="D242" s="41" t="s">
        <v>334</v>
      </c>
      <c r="E242" s="41" t="s">
        <v>78</v>
      </c>
      <c r="F242" s="41" t="s">
        <v>79</v>
      </c>
      <c r="G242" s="42">
        <v>-9.0399999999999994E-2</v>
      </c>
      <c r="H242" s="42">
        <v>4.0599999999999997E-2</v>
      </c>
      <c r="I242" s="42">
        <v>-2.2279</v>
      </c>
      <c r="J242" s="42">
        <v>2.5899999999999999E-2</v>
      </c>
      <c r="K242" s="42">
        <v>0.45140000000000002</v>
      </c>
      <c r="L242" s="42">
        <v>2.3699999999999999E-2</v>
      </c>
      <c r="M242" s="42">
        <v>1.2381</v>
      </c>
      <c r="N242" s="43">
        <v>1</v>
      </c>
    </row>
    <row r="243" spans="1:14">
      <c r="A243" s="41" t="s">
        <v>71</v>
      </c>
      <c r="B243" s="41" t="s">
        <v>337</v>
      </c>
      <c r="C243" s="42">
        <v>0</v>
      </c>
      <c r="D243" s="41" t="s">
        <v>334</v>
      </c>
      <c r="E243" s="41" t="s">
        <v>78</v>
      </c>
      <c r="F243" s="41" t="s">
        <v>79</v>
      </c>
      <c r="G243" s="42">
        <v>7.6899999999999996E-2</v>
      </c>
      <c r="H243" s="42">
        <v>3.95E-2</v>
      </c>
      <c r="I243" s="42">
        <v>1.9480999999999999</v>
      </c>
      <c r="J243" s="42">
        <v>5.1400000000000001E-2</v>
      </c>
      <c r="K243" s="42">
        <v>0.3014</v>
      </c>
      <c r="L243" s="42">
        <v>3.49E-2</v>
      </c>
      <c r="M243" s="42">
        <v>1.0711999999999999</v>
      </c>
      <c r="N243" s="43">
        <v>1</v>
      </c>
    </row>
    <row r="244" spans="1:14">
      <c r="A244" s="41" t="s">
        <v>71</v>
      </c>
      <c r="B244" s="41" t="s">
        <v>338</v>
      </c>
      <c r="C244" s="42">
        <v>0</v>
      </c>
      <c r="D244" s="41" t="s">
        <v>334</v>
      </c>
      <c r="E244" s="41" t="s">
        <v>78</v>
      </c>
      <c r="F244" s="41" t="s">
        <v>79</v>
      </c>
      <c r="G244" s="42">
        <v>4.4400000000000002E-2</v>
      </c>
      <c r="H244" s="42">
        <v>5.45E-2</v>
      </c>
      <c r="I244" s="42">
        <v>0.81579999999999997</v>
      </c>
      <c r="J244" s="42">
        <v>0.41460000000000002</v>
      </c>
      <c r="K244" s="42">
        <v>0.15409999999999999</v>
      </c>
      <c r="L244" s="42">
        <v>1.0999999999999999E-2</v>
      </c>
      <c r="M244" s="42">
        <v>1.0469999999999999</v>
      </c>
      <c r="N244" s="43">
        <v>1</v>
      </c>
    </row>
    <row r="245" spans="1:14">
      <c r="A245" s="41" t="s">
        <v>71</v>
      </c>
      <c r="B245" s="41" t="s">
        <v>339</v>
      </c>
      <c r="C245" s="42">
        <v>0</v>
      </c>
      <c r="D245" s="41" t="s">
        <v>334</v>
      </c>
      <c r="E245" s="41" t="s">
        <v>78</v>
      </c>
      <c r="F245" s="41" t="s">
        <v>79</v>
      </c>
      <c r="G245" s="42">
        <v>-0.1915</v>
      </c>
      <c r="H245" s="42">
        <v>0.12740000000000001</v>
      </c>
      <c r="I245" s="42">
        <v>-1.5031000000000001</v>
      </c>
      <c r="J245" s="42">
        <v>0.1328</v>
      </c>
      <c r="K245" s="42">
        <v>6.4999999999999997E-3</v>
      </c>
      <c r="L245" s="42">
        <v>1.6999999999999999E-3</v>
      </c>
      <c r="M245" s="42">
        <v>1.0125</v>
      </c>
      <c r="N245" s="43">
        <v>1</v>
      </c>
    </row>
    <row r="246" spans="1:14">
      <c r="A246" s="41" t="s">
        <v>71</v>
      </c>
      <c r="B246" s="41" t="s">
        <v>340</v>
      </c>
      <c r="C246" s="42">
        <v>0</v>
      </c>
      <c r="D246" s="41" t="s">
        <v>334</v>
      </c>
      <c r="E246" s="41" t="s">
        <v>78</v>
      </c>
      <c r="F246" s="41" t="s">
        <v>79</v>
      </c>
      <c r="G246" s="42">
        <v>0.10589999999999999</v>
      </c>
      <c r="H246" s="42">
        <v>5.4300000000000001E-2</v>
      </c>
      <c r="I246" s="42">
        <v>1.9493</v>
      </c>
      <c r="J246" s="42">
        <v>5.1299999999999998E-2</v>
      </c>
      <c r="K246" s="42">
        <v>6.1899999999999997E-2</v>
      </c>
      <c r="L246" s="42">
        <v>2.7000000000000001E-3</v>
      </c>
      <c r="M246" s="42">
        <v>1.0228999999999999</v>
      </c>
      <c r="N246" s="43">
        <v>1</v>
      </c>
    </row>
    <row r="247" spans="1:14">
      <c r="A247" s="41" t="s">
        <v>71</v>
      </c>
      <c r="B247" s="41" t="s">
        <v>341</v>
      </c>
      <c r="C247" s="42">
        <v>0</v>
      </c>
      <c r="D247" s="41" t="s">
        <v>334</v>
      </c>
      <c r="E247" s="41" t="s">
        <v>78</v>
      </c>
      <c r="F247" s="41" t="s">
        <v>79</v>
      </c>
      <c r="G247" s="42">
        <v>0.18590000000000001</v>
      </c>
      <c r="H247" s="42">
        <v>7.6700000000000004E-2</v>
      </c>
      <c r="I247" s="42">
        <v>2.4241999999999999</v>
      </c>
      <c r="J247" s="42">
        <v>1.5299999999999999E-2</v>
      </c>
      <c r="K247" s="42">
        <v>3.7699999999999997E-2</v>
      </c>
      <c r="L247" s="42">
        <v>2.2000000000000001E-3</v>
      </c>
      <c r="M247" s="42">
        <v>1.0398000000000001</v>
      </c>
      <c r="N247" s="43">
        <v>1</v>
      </c>
    </row>
    <row r="248" spans="1:14">
      <c r="A248" s="41" t="s">
        <v>71</v>
      </c>
      <c r="B248" s="41" t="s">
        <v>342</v>
      </c>
      <c r="C248" s="42">
        <v>0</v>
      </c>
      <c r="D248" s="41" t="s">
        <v>334</v>
      </c>
      <c r="E248" s="41" t="s">
        <v>78</v>
      </c>
      <c r="F248" s="41" t="s">
        <v>79</v>
      </c>
      <c r="G248" s="42">
        <v>0.1037</v>
      </c>
      <c r="H248" s="42">
        <v>5.2900000000000003E-2</v>
      </c>
      <c r="I248" s="42">
        <v>1.9581</v>
      </c>
      <c r="J248" s="42">
        <v>5.0200000000000002E-2</v>
      </c>
      <c r="K248" s="42">
        <v>6.0999999999999999E-2</v>
      </c>
      <c r="L248" s="42">
        <v>2.5999999999999999E-3</v>
      </c>
      <c r="M248" s="42">
        <v>1.0301</v>
      </c>
      <c r="N248" s="43">
        <v>1</v>
      </c>
    </row>
    <row r="249" spans="1:14">
      <c r="A249" s="41" t="s">
        <v>71</v>
      </c>
      <c r="B249" s="41" t="s">
        <v>343</v>
      </c>
      <c r="C249" s="42">
        <v>0</v>
      </c>
      <c r="D249" s="41" t="s">
        <v>334</v>
      </c>
      <c r="E249" s="41" t="s">
        <v>78</v>
      </c>
      <c r="F249" s="41" t="s">
        <v>79</v>
      </c>
      <c r="G249" s="42">
        <v>7.1099999999999997E-2</v>
      </c>
      <c r="H249" s="42">
        <v>6.7000000000000004E-2</v>
      </c>
      <c r="I249" s="42">
        <v>1.0612999999999999</v>
      </c>
      <c r="J249" s="42">
        <v>0.28860000000000002</v>
      </c>
      <c r="K249" s="42">
        <v>3.3700000000000001E-2</v>
      </c>
      <c r="L249" s="42">
        <v>2.0999999999999999E-3</v>
      </c>
      <c r="M249" s="42">
        <v>1.0343</v>
      </c>
      <c r="N249" s="43">
        <v>1</v>
      </c>
    </row>
    <row r="250" spans="1:14">
      <c r="A250" s="41" t="s">
        <v>71</v>
      </c>
      <c r="B250" s="41" t="s">
        <v>344</v>
      </c>
      <c r="C250" s="42">
        <v>0</v>
      </c>
      <c r="D250" s="41" t="s">
        <v>334</v>
      </c>
      <c r="E250" s="41" t="s">
        <v>78</v>
      </c>
      <c r="F250" s="41" t="s">
        <v>79</v>
      </c>
      <c r="G250" s="42">
        <v>0.17380000000000001</v>
      </c>
      <c r="H250" s="42">
        <v>6.5100000000000005E-2</v>
      </c>
      <c r="I250" s="42">
        <v>2.6714000000000002</v>
      </c>
      <c r="J250" s="42">
        <v>7.6E-3</v>
      </c>
      <c r="K250" s="42">
        <v>5.4399999999999997E-2</v>
      </c>
      <c r="L250" s="42">
        <v>2.5999999999999999E-3</v>
      </c>
      <c r="M250" s="42">
        <v>1.0056</v>
      </c>
      <c r="N250" s="43">
        <v>1</v>
      </c>
    </row>
    <row r="251" spans="1:14">
      <c r="A251" s="41" t="s">
        <v>71</v>
      </c>
      <c r="B251" s="41" t="s">
        <v>345</v>
      </c>
      <c r="C251" s="42">
        <v>0</v>
      </c>
      <c r="D251" s="41" t="s">
        <v>334</v>
      </c>
      <c r="E251" s="41" t="s">
        <v>78</v>
      </c>
      <c r="F251" s="41" t="s">
        <v>79</v>
      </c>
      <c r="G251" s="42">
        <v>8.2000000000000003E-2</v>
      </c>
      <c r="H251" s="42">
        <v>9.8699999999999996E-2</v>
      </c>
      <c r="I251" s="42">
        <v>0.83140000000000003</v>
      </c>
      <c r="J251" s="42">
        <v>0.40570000000000001</v>
      </c>
      <c r="K251" s="42">
        <v>1.9199999999999998E-2</v>
      </c>
      <c r="L251" s="42">
        <v>2.8999999999999998E-3</v>
      </c>
      <c r="M251" s="42">
        <v>1.0101</v>
      </c>
      <c r="N251" s="43">
        <v>1</v>
      </c>
    </row>
    <row r="252" spans="1:14">
      <c r="A252" s="41" t="s">
        <v>71</v>
      </c>
      <c r="B252" s="41" t="s">
        <v>346</v>
      </c>
      <c r="C252" s="42">
        <v>0</v>
      </c>
      <c r="D252" s="41" t="s">
        <v>334</v>
      </c>
      <c r="E252" s="41" t="s">
        <v>78</v>
      </c>
      <c r="F252" s="41" t="s">
        <v>79</v>
      </c>
      <c r="G252" s="42">
        <v>7.7100000000000002E-2</v>
      </c>
      <c r="H252" s="42">
        <v>9.6299999999999997E-2</v>
      </c>
      <c r="I252" s="42">
        <v>0.80049999999999999</v>
      </c>
      <c r="J252" s="42">
        <v>0.4234</v>
      </c>
      <c r="K252" s="42">
        <v>2.1100000000000001E-2</v>
      </c>
      <c r="L252" s="42">
        <v>3.2000000000000002E-3</v>
      </c>
      <c r="M252" s="42">
        <v>1.0201</v>
      </c>
      <c r="N252" s="43">
        <v>1</v>
      </c>
    </row>
    <row r="253" spans="1:14">
      <c r="A253" s="41" t="s">
        <v>71</v>
      </c>
      <c r="B253" s="41" t="s">
        <v>347</v>
      </c>
      <c r="C253" s="42">
        <v>0</v>
      </c>
      <c r="D253" s="41" t="s">
        <v>334</v>
      </c>
      <c r="E253" s="41" t="s">
        <v>78</v>
      </c>
      <c r="F253" s="41" t="s">
        <v>79</v>
      </c>
      <c r="G253" s="42">
        <v>1.03E-2</v>
      </c>
      <c r="H253" s="42">
        <v>0.12</v>
      </c>
      <c r="I253" s="42">
        <v>8.5500000000000007E-2</v>
      </c>
      <c r="J253" s="42">
        <v>0.93189999999999995</v>
      </c>
      <c r="K253" s="42">
        <v>1.2200000000000001E-2</v>
      </c>
      <c r="L253" s="42">
        <v>3.0999999999999999E-3</v>
      </c>
      <c r="M253" s="42">
        <v>1.0038</v>
      </c>
      <c r="N253" s="43">
        <v>1</v>
      </c>
    </row>
    <row r="254" spans="1:14">
      <c r="A254" s="41" t="s">
        <v>71</v>
      </c>
      <c r="B254" s="41" t="s">
        <v>348</v>
      </c>
      <c r="C254" s="42">
        <v>0</v>
      </c>
      <c r="D254" s="41" t="s">
        <v>334</v>
      </c>
      <c r="E254" s="41" t="s">
        <v>78</v>
      </c>
      <c r="F254" s="41" t="s">
        <v>79</v>
      </c>
      <c r="G254" s="42">
        <v>0.109</v>
      </c>
      <c r="H254" s="42">
        <v>6.1600000000000002E-2</v>
      </c>
      <c r="I254" s="42">
        <v>1.7706</v>
      </c>
      <c r="J254" s="42">
        <v>7.6600000000000001E-2</v>
      </c>
      <c r="K254" s="42">
        <v>8.1299999999999997E-2</v>
      </c>
      <c r="L254" s="42">
        <v>4.4999999999999997E-3</v>
      </c>
      <c r="M254" s="42">
        <v>1.026</v>
      </c>
      <c r="N254" s="43">
        <v>1</v>
      </c>
    </row>
    <row r="255" spans="1:14">
      <c r="A255" s="41" t="s">
        <v>71</v>
      </c>
      <c r="B255" s="41" t="s">
        <v>349</v>
      </c>
      <c r="C255" s="42">
        <v>0</v>
      </c>
      <c r="D255" s="41" t="s">
        <v>334</v>
      </c>
      <c r="E255" s="41" t="s">
        <v>78</v>
      </c>
      <c r="F255" s="41" t="s">
        <v>79</v>
      </c>
      <c r="G255" s="42">
        <v>0.11609999999999999</v>
      </c>
      <c r="H255" s="42">
        <v>5.9799999999999999E-2</v>
      </c>
      <c r="I255" s="42">
        <v>1.9406000000000001</v>
      </c>
      <c r="J255" s="42">
        <v>5.2299999999999999E-2</v>
      </c>
      <c r="K255" s="42">
        <v>8.6999999999999994E-2</v>
      </c>
      <c r="L255" s="42">
        <v>4.7000000000000002E-3</v>
      </c>
      <c r="M255" s="42">
        <v>1.0329999999999999</v>
      </c>
      <c r="N255" s="43">
        <v>1</v>
      </c>
    </row>
    <row r="256" spans="1:14">
      <c r="A256" s="41" t="s">
        <v>71</v>
      </c>
      <c r="B256" s="41" t="s">
        <v>350</v>
      </c>
      <c r="C256" s="42">
        <v>0</v>
      </c>
      <c r="D256" s="41" t="s">
        <v>334</v>
      </c>
      <c r="E256" s="41" t="s">
        <v>78</v>
      </c>
      <c r="F256" s="41" t="s">
        <v>79</v>
      </c>
      <c r="G256" s="42">
        <v>0.1507</v>
      </c>
      <c r="H256" s="42">
        <v>9.7600000000000006E-2</v>
      </c>
      <c r="I256" s="42">
        <v>1.5431999999999999</v>
      </c>
      <c r="J256" s="42">
        <v>0.12280000000000001</v>
      </c>
      <c r="K256" s="42">
        <v>3.0599999999999999E-2</v>
      </c>
      <c r="L256" s="42">
        <v>2.8999999999999998E-3</v>
      </c>
      <c r="M256" s="42">
        <v>1.0019</v>
      </c>
      <c r="N256" s="43">
        <v>1</v>
      </c>
    </row>
    <row r="257" spans="1:14">
      <c r="A257" s="41" t="s">
        <v>71</v>
      </c>
      <c r="B257" s="41" t="s">
        <v>351</v>
      </c>
      <c r="C257" s="42">
        <v>0</v>
      </c>
      <c r="D257" s="41" t="s">
        <v>334</v>
      </c>
      <c r="E257" s="41" t="s">
        <v>78</v>
      </c>
      <c r="F257" s="41" t="s">
        <v>79</v>
      </c>
      <c r="G257" s="42">
        <v>-0.1348</v>
      </c>
      <c r="H257" s="42">
        <v>7.0800000000000002E-2</v>
      </c>
      <c r="I257" s="42">
        <v>-1.9043000000000001</v>
      </c>
      <c r="J257" s="42">
        <v>5.6899999999999999E-2</v>
      </c>
      <c r="K257" s="42">
        <v>8.48E-2</v>
      </c>
      <c r="L257" s="42">
        <v>4.4000000000000003E-3</v>
      </c>
      <c r="M257" s="42">
        <v>1.0602</v>
      </c>
      <c r="N257" s="43">
        <v>1</v>
      </c>
    </row>
    <row r="258" spans="1:14">
      <c r="A258" s="41" t="s">
        <v>71</v>
      </c>
      <c r="B258" s="41" t="s">
        <v>352</v>
      </c>
      <c r="C258" s="42">
        <v>0</v>
      </c>
      <c r="D258" s="41" t="s">
        <v>334</v>
      </c>
      <c r="E258" s="41" t="s">
        <v>78</v>
      </c>
      <c r="F258" s="41" t="s">
        <v>79</v>
      </c>
      <c r="G258" s="42">
        <v>4.1000000000000003E-3</v>
      </c>
      <c r="H258" s="42">
        <v>5.28E-2</v>
      </c>
      <c r="I258" s="42">
        <v>7.7600000000000002E-2</v>
      </c>
      <c r="J258" s="42">
        <v>0.93820000000000003</v>
      </c>
      <c r="K258" s="42">
        <v>4.2299999999999997E-2</v>
      </c>
      <c r="L258" s="42">
        <v>2.2000000000000001E-3</v>
      </c>
      <c r="M258" s="42">
        <v>1.0086999999999999</v>
      </c>
      <c r="N258" s="43">
        <v>1</v>
      </c>
    </row>
    <row r="259" spans="1:14">
      <c r="A259" s="41" t="s">
        <v>71</v>
      </c>
      <c r="B259" s="41" t="s">
        <v>353</v>
      </c>
      <c r="C259" s="42">
        <v>0</v>
      </c>
      <c r="D259" s="41" t="s">
        <v>334</v>
      </c>
      <c r="E259" s="41" t="s">
        <v>78</v>
      </c>
      <c r="F259" s="41" t="s">
        <v>79</v>
      </c>
      <c r="G259" s="42">
        <v>7.9600000000000004E-2</v>
      </c>
      <c r="H259" s="42">
        <v>0.06</v>
      </c>
      <c r="I259" s="42">
        <v>1.3254999999999999</v>
      </c>
      <c r="J259" s="42">
        <v>0.185</v>
      </c>
      <c r="K259" s="42">
        <v>4.7300000000000002E-2</v>
      </c>
      <c r="L259" s="42">
        <v>2.8E-3</v>
      </c>
      <c r="M259" s="42">
        <v>1.0022</v>
      </c>
      <c r="N259" s="43">
        <v>1</v>
      </c>
    </row>
    <row r="260" spans="1:14">
      <c r="A260" s="41" t="s">
        <v>71</v>
      </c>
      <c r="B260" s="41" t="s">
        <v>354</v>
      </c>
      <c r="C260" s="42">
        <v>0</v>
      </c>
      <c r="D260" s="41" t="s">
        <v>334</v>
      </c>
      <c r="E260" s="41" t="s">
        <v>78</v>
      </c>
      <c r="F260" s="41" t="s">
        <v>79</v>
      </c>
      <c r="G260" s="42">
        <v>8.72E-2</v>
      </c>
      <c r="H260" s="42">
        <v>5.4100000000000002E-2</v>
      </c>
      <c r="I260" s="42">
        <v>1.613</v>
      </c>
      <c r="J260" s="42">
        <v>0.1067</v>
      </c>
      <c r="K260" s="42">
        <v>4.24E-2</v>
      </c>
      <c r="L260" s="42">
        <v>2.5000000000000001E-3</v>
      </c>
      <c r="M260" s="42">
        <v>1.0092000000000001</v>
      </c>
      <c r="N260" s="43">
        <v>1</v>
      </c>
    </row>
    <row r="261" spans="1:14">
      <c r="A261" s="41" t="s">
        <v>71</v>
      </c>
      <c r="B261" s="41" t="s">
        <v>355</v>
      </c>
      <c r="C261" s="42">
        <v>0</v>
      </c>
      <c r="D261" s="41" t="s">
        <v>334</v>
      </c>
      <c r="E261" s="41" t="s">
        <v>78</v>
      </c>
      <c r="F261" s="41" t="s">
        <v>79</v>
      </c>
      <c r="G261" s="42">
        <v>7.0000000000000007E-2</v>
      </c>
      <c r="H261" s="42">
        <v>6.6900000000000001E-2</v>
      </c>
      <c r="I261" s="42">
        <v>1.0456000000000001</v>
      </c>
      <c r="J261" s="42">
        <v>0.29580000000000001</v>
      </c>
      <c r="K261" s="42">
        <v>3.2099999999999997E-2</v>
      </c>
      <c r="L261" s="42">
        <v>2.3999999999999998E-3</v>
      </c>
      <c r="M261" s="42">
        <v>1.0078</v>
      </c>
      <c r="N261" s="43">
        <v>1</v>
      </c>
    </row>
    <row r="262" spans="1:14">
      <c r="A262" s="41" t="s">
        <v>71</v>
      </c>
      <c r="B262" s="41" t="s">
        <v>356</v>
      </c>
      <c r="C262" s="42">
        <v>0</v>
      </c>
      <c r="D262" s="41" t="s">
        <v>334</v>
      </c>
      <c r="E262" s="41" t="s">
        <v>78</v>
      </c>
      <c r="F262" s="41" t="s">
        <v>79</v>
      </c>
      <c r="G262" s="42">
        <v>5.4800000000000001E-2</v>
      </c>
      <c r="H262" s="42">
        <v>5.6099999999999997E-2</v>
      </c>
      <c r="I262" s="42">
        <v>0.97609999999999997</v>
      </c>
      <c r="J262" s="42">
        <v>0.32900000000000001</v>
      </c>
      <c r="K262" s="42">
        <v>3.8199999999999998E-2</v>
      </c>
      <c r="L262" s="42">
        <v>2.3999999999999998E-3</v>
      </c>
      <c r="M262" s="42">
        <v>1.0125999999999999</v>
      </c>
      <c r="N262" s="43">
        <v>1</v>
      </c>
    </row>
    <row r="263" spans="1:14">
      <c r="A263" s="41" t="s">
        <v>71</v>
      </c>
      <c r="B263" s="41" t="s">
        <v>357</v>
      </c>
      <c r="C263" s="42">
        <v>0</v>
      </c>
      <c r="D263" s="41" t="s">
        <v>334</v>
      </c>
      <c r="E263" s="41" t="s">
        <v>78</v>
      </c>
      <c r="F263" s="41" t="s">
        <v>79</v>
      </c>
      <c r="G263" s="42">
        <v>7.6100000000000001E-2</v>
      </c>
      <c r="H263" s="42">
        <v>8.1799999999999998E-2</v>
      </c>
      <c r="I263" s="42">
        <v>0.92989999999999995</v>
      </c>
      <c r="J263" s="42">
        <v>0.35239999999999999</v>
      </c>
      <c r="K263" s="42">
        <v>3.6400000000000002E-2</v>
      </c>
      <c r="L263" s="42">
        <v>3.3999999999999998E-3</v>
      </c>
      <c r="M263" s="42">
        <v>0.99029999999999996</v>
      </c>
      <c r="N263" s="43">
        <v>1</v>
      </c>
    </row>
    <row r="264" spans="1:14">
      <c r="A264" s="41" t="s">
        <v>71</v>
      </c>
      <c r="B264" s="41" t="s">
        <v>358</v>
      </c>
      <c r="C264" s="42">
        <v>0</v>
      </c>
      <c r="D264" s="41" t="s">
        <v>334</v>
      </c>
      <c r="E264" s="41" t="s">
        <v>78</v>
      </c>
      <c r="F264" s="41" t="s">
        <v>79</v>
      </c>
      <c r="G264" s="42">
        <v>-0.1235</v>
      </c>
      <c r="H264" s="42">
        <v>7.17E-2</v>
      </c>
      <c r="I264" s="42">
        <v>-1.7228000000000001</v>
      </c>
      <c r="J264" s="42">
        <v>8.4900000000000003E-2</v>
      </c>
      <c r="K264" s="42">
        <v>7.7899999999999997E-2</v>
      </c>
      <c r="L264" s="42">
        <v>3.0000000000000001E-3</v>
      </c>
      <c r="M264" s="42">
        <v>1.0265</v>
      </c>
      <c r="N264" s="43">
        <v>1</v>
      </c>
    </row>
    <row r="265" spans="1:14">
      <c r="A265" s="41" t="s">
        <v>71</v>
      </c>
      <c r="B265" s="41" t="s">
        <v>359</v>
      </c>
      <c r="C265" s="42">
        <v>0</v>
      </c>
      <c r="D265" s="41" t="s">
        <v>334</v>
      </c>
      <c r="E265" s="41" t="s">
        <v>78</v>
      </c>
      <c r="F265" s="41" t="s">
        <v>79</v>
      </c>
      <c r="G265" s="42">
        <v>-0.16200000000000001</v>
      </c>
      <c r="H265" s="42">
        <v>8.14E-2</v>
      </c>
      <c r="I265" s="42">
        <v>-1.9894000000000001</v>
      </c>
      <c r="J265" s="42">
        <v>4.6699999999999998E-2</v>
      </c>
      <c r="K265" s="42">
        <v>3.4500000000000003E-2</v>
      </c>
      <c r="L265" s="42">
        <v>2.0999999999999999E-3</v>
      </c>
      <c r="M265" s="42">
        <v>1.02</v>
      </c>
      <c r="N265" s="43">
        <v>1</v>
      </c>
    </row>
    <row r="266" spans="1:14">
      <c r="A266" s="41" t="s">
        <v>71</v>
      </c>
      <c r="B266" s="41" t="s">
        <v>360</v>
      </c>
      <c r="C266" s="42">
        <v>0</v>
      </c>
      <c r="D266" s="41" t="s">
        <v>334</v>
      </c>
      <c r="E266" s="41" t="s">
        <v>78</v>
      </c>
      <c r="F266" s="41" t="s">
        <v>79</v>
      </c>
      <c r="G266" s="42">
        <v>4.1700000000000001E-2</v>
      </c>
      <c r="H266" s="42">
        <v>6.3399999999999998E-2</v>
      </c>
      <c r="I266" s="42">
        <v>0.65749999999999997</v>
      </c>
      <c r="J266" s="42">
        <v>0.51080000000000003</v>
      </c>
      <c r="K266" s="42">
        <v>3.5099999999999999E-2</v>
      </c>
      <c r="L266" s="42">
        <v>2.5000000000000001E-3</v>
      </c>
      <c r="M266" s="42">
        <v>1.0045999999999999</v>
      </c>
      <c r="N266" s="43">
        <v>1</v>
      </c>
    </row>
    <row r="267" spans="1:14">
      <c r="A267" s="41" t="s">
        <v>71</v>
      </c>
      <c r="B267" s="41" t="s">
        <v>361</v>
      </c>
      <c r="C267" s="42">
        <v>0</v>
      </c>
      <c r="D267" s="41" t="s">
        <v>334</v>
      </c>
      <c r="E267" s="41" t="s">
        <v>78</v>
      </c>
      <c r="F267" s="41" t="s">
        <v>79</v>
      </c>
      <c r="G267" s="42">
        <v>-0.13739999999999999</v>
      </c>
      <c r="H267" s="42">
        <v>9.11E-2</v>
      </c>
      <c r="I267" s="42">
        <v>-1.5087999999999999</v>
      </c>
      <c r="J267" s="42">
        <v>0.13139999999999999</v>
      </c>
      <c r="K267" s="42">
        <v>2.5399999999999999E-2</v>
      </c>
      <c r="L267" s="42">
        <v>2.5000000000000001E-3</v>
      </c>
      <c r="M267" s="42">
        <v>1.0107999999999999</v>
      </c>
      <c r="N267" s="43">
        <v>1</v>
      </c>
    </row>
    <row r="268" spans="1:14">
      <c r="A268" s="41" t="s">
        <v>71</v>
      </c>
      <c r="B268" s="41" t="s">
        <v>362</v>
      </c>
      <c r="C268" s="42">
        <v>0</v>
      </c>
      <c r="D268" s="41" t="s">
        <v>334</v>
      </c>
      <c r="E268" s="41" t="s">
        <v>78</v>
      </c>
      <c r="F268" s="41" t="s">
        <v>79</v>
      </c>
      <c r="G268" s="42">
        <v>-2.4500000000000001E-2</v>
      </c>
      <c r="H268" s="42">
        <v>0.1605</v>
      </c>
      <c r="I268" s="42">
        <v>-0.15290000000000001</v>
      </c>
      <c r="J268" s="42">
        <v>0.87849999999999995</v>
      </c>
      <c r="K268" s="42">
        <v>3.2500000000000001E-2</v>
      </c>
      <c r="L268" s="42">
        <v>1.35E-2</v>
      </c>
      <c r="M268" s="42">
        <v>0.99339999999999995</v>
      </c>
      <c r="N268" s="43">
        <v>1</v>
      </c>
    </row>
    <row r="269" spans="1:14">
      <c r="A269" s="41" t="s">
        <v>71</v>
      </c>
      <c r="B269" s="41" t="s">
        <v>363</v>
      </c>
      <c r="C269" s="42">
        <v>0</v>
      </c>
      <c r="D269" s="41" t="s">
        <v>334</v>
      </c>
      <c r="E269" s="41" t="s">
        <v>78</v>
      </c>
      <c r="F269" s="41" t="s">
        <v>79</v>
      </c>
      <c r="G269" s="42">
        <v>-2.8000000000000001E-2</v>
      </c>
      <c r="H269" s="42">
        <v>9.4299999999999995E-2</v>
      </c>
      <c r="I269" s="42">
        <v>-0.29680000000000001</v>
      </c>
      <c r="J269" s="42">
        <v>0.76659999999999995</v>
      </c>
      <c r="K269" s="42">
        <v>2.29E-2</v>
      </c>
      <c r="L269" s="42">
        <v>3.0000000000000001E-3</v>
      </c>
      <c r="M269" s="42">
        <v>1.0013000000000001</v>
      </c>
      <c r="N269" s="43">
        <v>1</v>
      </c>
    </row>
    <row r="270" spans="1:14">
      <c r="A270" s="41" t="s">
        <v>71</v>
      </c>
      <c r="B270" s="41" t="s">
        <v>364</v>
      </c>
      <c r="C270" s="42">
        <v>0</v>
      </c>
      <c r="D270" s="41" t="s">
        <v>334</v>
      </c>
      <c r="E270" s="41" t="s">
        <v>78</v>
      </c>
      <c r="F270" s="41" t="s">
        <v>79</v>
      </c>
      <c r="G270" s="42">
        <v>-4.0099999999999997E-2</v>
      </c>
      <c r="H270" s="42">
        <v>7.3400000000000007E-2</v>
      </c>
      <c r="I270" s="42">
        <v>-0.54659999999999997</v>
      </c>
      <c r="J270" s="42">
        <v>0.5847</v>
      </c>
      <c r="K270" s="42">
        <v>3.5999999999999997E-2</v>
      </c>
      <c r="L270" s="42">
        <v>3.3999999999999998E-3</v>
      </c>
      <c r="M270" s="42">
        <v>1.0006999999999999</v>
      </c>
      <c r="N270" s="43">
        <v>1</v>
      </c>
    </row>
    <row r="271" spans="1:14">
      <c r="A271" s="41" t="s">
        <v>71</v>
      </c>
      <c r="B271" s="41" t="s">
        <v>365</v>
      </c>
      <c r="C271" s="42">
        <v>0</v>
      </c>
      <c r="D271" s="41" t="s">
        <v>334</v>
      </c>
      <c r="E271" s="41" t="s">
        <v>78</v>
      </c>
      <c r="F271" s="41" t="s">
        <v>79</v>
      </c>
      <c r="G271" s="42">
        <v>0.1072</v>
      </c>
      <c r="H271" s="42">
        <v>6.1699999999999998E-2</v>
      </c>
      <c r="I271" s="42">
        <v>1.7369000000000001</v>
      </c>
      <c r="J271" s="42">
        <v>8.2400000000000001E-2</v>
      </c>
      <c r="K271" s="42">
        <v>9.9699999999999997E-2</v>
      </c>
      <c r="L271" s="42">
        <v>4.0000000000000001E-3</v>
      </c>
      <c r="M271" s="42">
        <v>1.0508</v>
      </c>
      <c r="N271" s="43">
        <v>1</v>
      </c>
    </row>
    <row r="272" spans="1:14">
      <c r="A272" s="41" t="s">
        <v>71</v>
      </c>
      <c r="B272" s="41" t="s">
        <v>366</v>
      </c>
      <c r="C272" s="42">
        <v>0</v>
      </c>
      <c r="D272" s="41" t="s">
        <v>334</v>
      </c>
      <c r="E272" s="41" t="s">
        <v>78</v>
      </c>
      <c r="F272" s="41" t="s">
        <v>79</v>
      </c>
      <c r="G272" s="42">
        <v>-0.1658</v>
      </c>
      <c r="H272" s="42">
        <v>5.8400000000000001E-2</v>
      </c>
      <c r="I272" s="42">
        <v>-2.8410000000000002</v>
      </c>
      <c r="J272" s="42">
        <v>4.4999999999999997E-3</v>
      </c>
      <c r="K272" s="42">
        <v>9.4899999999999998E-2</v>
      </c>
      <c r="L272" s="42">
        <v>4.3E-3</v>
      </c>
      <c r="M272" s="42">
        <v>1.0489999999999999</v>
      </c>
      <c r="N272" s="43">
        <v>1</v>
      </c>
    </row>
    <row r="273" spans="1:14">
      <c r="A273" s="41" t="s">
        <v>71</v>
      </c>
      <c r="B273" s="41" t="s">
        <v>367</v>
      </c>
      <c r="C273" s="42">
        <v>0</v>
      </c>
      <c r="D273" s="41" t="s">
        <v>334</v>
      </c>
      <c r="E273" s="41" t="s">
        <v>78</v>
      </c>
      <c r="F273" s="41" t="s">
        <v>79</v>
      </c>
      <c r="G273" s="42">
        <v>-4.0000000000000002E-4</v>
      </c>
      <c r="H273" s="42">
        <v>6.3600000000000004E-2</v>
      </c>
      <c r="I273" s="42">
        <v>-6.7999999999999996E-3</v>
      </c>
      <c r="J273" s="42">
        <v>0.99460000000000004</v>
      </c>
      <c r="K273" s="42">
        <v>4.2500000000000003E-2</v>
      </c>
      <c r="L273" s="42">
        <v>2.8999999999999998E-3</v>
      </c>
      <c r="M273" s="42">
        <v>1.0005999999999999</v>
      </c>
      <c r="N273" s="43">
        <v>1</v>
      </c>
    </row>
    <row r="274" spans="1:14">
      <c r="A274" s="41" t="s">
        <v>71</v>
      </c>
      <c r="B274" s="41" t="s">
        <v>368</v>
      </c>
      <c r="C274" s="42">
        <v>0</v>
      </c>
      <c r="D274" s="41" t="s">
        <v>334</v>
      </c>
      <c r="E274" s="41" t="s">
        <v>78</v>
      </c>
      <c r="F274" s="41" t="s">
        <v>79</v>
      </c>
      <c r="G274" s="42">
        <v>-1.84E-2</v>
      </c>
      <c r="H274" s="42">
        <v>5.1200000000000002E-2</v>
      </c>
      <c r="I274" s="42">
        <v>-0.3589</v>
      </c>
      <c r="J274" s="42">
        <v>0.71970000000000001</v>
      </c>
      <c r="K274" s="42">
        <v>5.62E-2</v>
      </c>
      <c r="L274" s="42">
        <v>2.8999999999999998E-3</v>
      </c>
      <c r="M274" s="42">
        <v>1.0318000000000001</v>
      </c>
      <c r="N274" s="43">
        <v>1</v>
      </c>
    </row>
    <row r="275" spans="1:14">
      <c r="A275" s="41" t="s">
        <v>71</v>
      </c>
      <c r="B275" s="41" t="s">
        <v>309</v>
      </c>
      <c r="C275" s="42">
        <v>0</v>
      </c>
      <c r="D275" s="41" t="s">
        <v>334</v>
      </c>
      <c r="E275" s="41" t="s">
        <v>78</v>
      </c>
      <c r="F275" s="41" t="s">
        <v>79</v>
      </c>
      <c r="G275" s="42">
        <v>-9.9500000000000005E-2</v>
      </c>
      <c r="H275" s="42">
        <v>4.7E-2</v>
      </c>
      <c r="I275" s="42">
        <v>-2.1177000000000001</v>
      </c>
      <c r="J275" s="42">
        <v>3.4200000000000001E-2</v>
      </c>
      <c r="K275" s="42">
        <v>7.0699999999999999E-2</v>
      </c>
      <c r="L275" s="42">
        <v>3.3999999999999998E-3</v>
      </c>
      <c r="M275" s="42">
        <v>1.0265</v>
      </c>
      <c r="N275" s="43">
        <v>1</v>
      </c>
    </row>
    <row r="276" spans="1:14">
      <c r="A276" s="41" t="s">
        <v>71</v>
      </c>
      <c r="B276" s="41" t="s">
        <v>369</v>
      </c>
      <c r="C276" s="42">
        <v>0</v>
      </c>
      <c r="D276" s="41" t="s">
        <v>334</v>
      </c>
      <c r="E276" s="41" t="s">
        <v>78</v>
      </c>
      <c r="F276" s="41" t="s">
        <v>79</v>
      </c>
      <c r="G276" s="42">
        <v>-7.5200000000000003E-2</v>
      </c>
      <c r="H276" s="42">
        <v>5.2699999999999997E-2</v>
      </c>
      <c r="I276" s="42">
        <v>-1.4265000000000001</v>
      </c>
      <c r="J276" s="42">
        <v>0.1537</v>
      </c>
      <c r="K276" s="42">
        <v>6.7799999999999999E-2</v>
      </c>
      <c r="L276" s="42">
        <v>3.2000000000000002E-3</v>
      </c>
      <c r="M276" s="42">
        <v>1.0445</v>
      </c>
      <c r="N276" s="43">
        <v>1</v>
      </c>
    </row>
    <row r="277" spans="1:14">
      <c r="A277" s="41" t="s">
        <v>71</v>
      </c>
      <c r="B277" s="41" t="s">
        <v>370</v>
      </c>
      <c r="C277" s="42">
        <v>0</v>
      </c>
      <c r="D277" s="41" t="s">
        <v>334</v>
      </c>
      <c r="E277" s="41" t="s">
        <v>78</v>
      </c>
      <c r="F277" s="41" t="s">
        <v>79</v>
      </c>
      <c r="G277" s="42">
        <v>-2.5000000000000001E-3</v>
      </c>
      <c r="H277" s="42">
        <v>4.5100000000000001E-2</v>
      </c>
      <c r="I277" s="42">
        <v>-5.5800000000000002E-2</v>
      </c>
      <c r="J277" s="42">
        <v>0.95550000000000002</v>
      </c>
      <c r="K277" s="42">
        <v>0.11509999999999999</v>
      </c>
      <c r="L277" s="42">
        <v>4.3E-3</v>
      </c>
      <c r="M277" s="42">
        <v>1.0468999999999999</v>
      </c>
      <c r="N277" s="43">
        <v>1</v>
      </c>
    </row>
    <row r="278" spans="1:14">
      <c r="A278" s="41" t="s">
        <v>71</v>
      </c>
      <c r="B278" s="41" t="s">
        <v>371</v>
      </c>
      <c r="C278" s="42">
        <v>0</v>
      </c>
      <c r="D278" s="41" t="s">
        <v>334</v>
      </c>
      <c r="E278" s="41" t="s">
        <v>78</v>
      </c>
      <c r="F278" s="41" t="s">
        <v>79</v>
      </c>
      <c r="G278" s="42">
        <v>2.8299999999999999E-2</v>
      </c>
      <c r="H278" s="42">
        <v>5.5100000000000003E-2</v>
      </c>
      <c r="I278" s="42">
        <v>0.51380000000000003</v>
      </c>
      <c r="J278" s="42">
        <v>0.60740000000000005</v>
      </c>
      <c r="K278" s="42">
        <v>8.1199999999999994E-2</v>
      </c>
      <c r="L278" s="42">
        <v>3.3999999999999998E-3</v>
      </c>
      <c r="M278" s="42">
        <v>1.0186999999999999</v>
      </c>
      <c r="N278" s="43">
        <v>1</v>
      </c>
    </row>
    <row r="279" spans="1:14">
      <c r="A279" s="41" t="s">
        <v>71</v>
      </c>
      <c r="B279" s="41" t="s">
        <v>372</v>
      </c>
      <c r="C279" s="42">
        <v>0</v>
      </c>
      <c r="D279" s="41" t="s">
        <v>334</v>
      </c>
      <c r="E279" s="41" t="s">
        <v>78</v>
      </c>
      <c r="F279" s="41" t="s">
        <v>79</v>
      </c>
      <c r="G279" s="42">
        <v>8.5900000000000004E-2</v>
      </c>
      <c r="H279" s="42">
        <v>6.0699999999999997E-2</v>
      </c>
      <c r="I279" s="42">
        <v>1.4155</v>
      </c>
      <c r="J279" s="42">
        <v>0.15690000000000001</v>
      </c>
      <c r="K279" s="42">
        <v>6.2700000000000006E-2</v>
      </c>
      <c r="L279" s="42">
        <v>2.8999999999999998E-3</v>
      </c>
      <c r="M279" s="42">
        <v>1.0176000000000001</v>
      </c>
      <c r="N279" s="43">
        <v>1</v>
      </c>
    </row>
    <row r="280" spans="1:14">
      <c r="A280" s="41" t="s">
        <v>71</v>
      </c>
      <c r="B280" s="41" t="s">
        <v>373</v>
      </c>
      <c r="C280" s="42">
        <v>0</v>
      </c>
      <c r="D280" s="41" t="s">
        <v>334</v>
      </c>
      <c r="E280" s="41" t="s">
        <v>78</v>
      </c>
      <c r="F280" s="41" t="s">
        <v>79</v>
      </c>
      <c r="G280" s="42">
        <v>-0.1135</v>
      </c>
      <c r="H280" s="42">
        <v>6.3500000000000001E-2</v>
      </c>
      <c r="I280" s="42">
        <v>-1.788</v>
      </c>
      <c r="J280" s="42">
        <v>7.3800000000000004E-2</v>
      </c>
      <c r="K280" s="42">
        <v>0.06</v>
      </c>
      <c r="L280" s="42">
        <v>3.0000000000000001E-3</v>
      </c>
      <c r="M280" s="42">
        <v>1.0218</v>
      </c>
      <c r="N280" s="43">
        <v>1</v>
      </c>
    </row>
    <row r="281" spans="1:14">
      <c r="A281" s="41" t="s">
        <v>71</v>
      </c>
      <c r="B281" s="41" t="s">
        <v>374</v>
      </c>
      <c r="C281" s="42">
        <v>0</v>
      </c>
      <c r="D281" s="41" t="s">
        <v>334</v>
      </c>
      <c r="E281" s="41" t="s">
        <v>78</v>
      </c>
      <c r="F281" s="41" t="s">
        <v>79</v>
      </c>
      <c r="G281" s="42">
        <v>6.4699999999999994E-2</v>
      </c>
      <c r="H281" s="42">
        <v>5.8400000000000001E-2</v>
      </c>
      <c r="I281" s="42">
        <v>1.1080000000000001</v>
      </c>
      <c r="J281" s="42">
        <v>0.26790000000000003</v>
      </c>
      <c r="K281" s="42">
        <v>4.8099999999999997E-2</v>
      </c>
      <c r="L281" s="42">
        <v>3.0000000000000001E-3</v>
      </c>
      <c r="M281" s="42">
        <v>1.0127999999999999</v>
      </c>
      <c r="N281" s="43">
        <v>1</v>
      </c>
    </row>
    <row r="282" spans="1:14">
      <c r="A282" s="41" t="s">
        <v>71</v>
      </c>
      <c r="B282" s="41" t="s">
        <v>375</v>
      </c>
      <c r="C282" s="42">
        <v>0</v>
      </c>
      <c r="D282" s="41" t="s">
        <v>334</v>
      </c>
      <c r="E282" s="41" t="s">
        <v>78</v>
      </c>
      <c r="F282" s="41" t="s">
        <v>79</v>
      </c>
      <c r="G282" s="42">
        <v>0.14149999999999999</v>
      </c>
      <c r="H282" s="42">
        <v>7.17E-2</v>
      </c>
      <c r="I282" s="42">
        <v>1.972</v>
      </c>
      <c r="J282" s="42">
        <v>4.8599999999999997E-2</v>
      </c>
      <c r="K282" s="42">
        <v>5.5E-2</v>
      </c>
      <c r="L282" s="42">
        <v>2.8999999999999998E-3</v>
      </c>
      <c r="M282" s="42">
        <v>1.0134000000000001</v>
      </c>
      <c r="N282" s="43">
        <v>1</v>
      </c>
    </row>
    <row r="283" spans="1:14">
      <c r="A283" s="41" t="s">
        <v>71</v>
      </c>
      <c r="B283" s="41" t="s">
        <v>376</v>
      </c>
      <c r="C283" s="42">
        <v>0</v>
      </c>
      <c r="D283" s="41" t="s">
        <v>334</v>
      </c>
      <c r="E283" s="41" t="s">
        <v>78</v>
      </c>
      <c r="F283" s="41" t="s">
        <v>79</v>
      </c>
      <c r="G283" s="42">
        <v>-6.25E-2</v>
      </c>
      <c r="H283" s="42">
        <v>4.7199999999999999E-2</v>
      </c>
      <c r="I283" s="42">
        <v>-1.3259000000000001</v>
      </c>
      <c r="J283" s="42">
        <v>0.18490000000000001</v>
      </c>
      <c r="K283" s="42">
        <v>9.1399999999999995E-2</v>
      </c>
      <c r="L283" s="42">
        <v>4.1000000000000003E-3</v>
      </c>
      <c r="M283" s="42">
        <v>1.0185</v>
      </c>
      <c r="N283" s="43">
        <v>1</v>
      </c>
    </row>
    <row r="284" spans="1:14">
      <c r="A284" s="41" t="s">
        <v>71</v>
      </c>
      <c r="B284" s="41" t="s">
        <v>377</v>
      </c>
      <c r="C284" s="42">
        <v>0</v>
      </c>
      <c r="D284" s="41" t="s">
        <v>334</v>
      </c>
      <c r="E284" s="41" t="s">
        <v>78</v>
      </c>
      <c r="F284" s="41" t="s">
        <v>79</v>
      </c>
      <c r="G284" s="42">
        <v>0.23449999999999999</v>
      </c>
      <c r="H284" s="42">
        <v>0.1111</v>
      </c>
      <c r="I284" s="42">
        <v>2.1116999999999999</v>
      </c>
      <c r="J284" s="42">
        <v>3.4700000000000002E-2</v>
      </c>
      <c r="K284" s="42">
        <v>1.0200000000000001E-2</v>
      </c>
      <c r="L284" s="42">
        <v>1.9E-3</v>
      </c>
      <c r="M284" s="42">
        <v>1.0098</v>
      </c>
      <c r="N284" s="43">
        <v>1</v>
      </c>
    </row>
    <row r="285" spans="1:14">
      <c r="A285" s="41" t="s">
        <v>71</v>
      </c>
      <c r="B285" s="41" t="s">
        <v>378</v>
      </c>
      <c r="C285" s="42">
        <v>0</v>
      </c>
      <c r="D285" s="41" t="s">
        <v>334</v>
      </c>
      <c r="E285" s="41" t="s">
        <v>78</v>
      </c>
      <c r="F285" s="41" t="s">
        <v>79</v>
      </c>
      <c r="G285" s="42">
        <v>0.22009999999999999</v>
      </c>
      <c r="H285" s="42">
        <v>0.10970000000000001</v>
      </c>
      <c r="I285" s="42">
        <v>2.0057999999999998</v>
      </c>
      <c r="J285" s="42">
        <v>4.4900000000000002E-2</v>
      </c>
      <c r="K285" s="42">
        <v>1.17E-2</v>
      </c>
      <c r="L285" s="42">
        <v>1.6999999999999999E-3</v>
      </c>
      <c r="M285" s="42">
        <v>0.99860000000000004</v>
      </c>
      <c r="N285" s="43">
        <v>1</v>
      </c>
    </row>
    <row r="286" spans="1:14">
      <c r="A286" s="41" t="s">
        <v>71</v>
      </c>
      <c r="B286" s="41" t="s">
        <v>379</v>
      </c>
      <c r="C286" s="42">
        <v>0</v>
      </c>
      <c r="D286" s="41" t="s">
        <v>334</v>
      </c>
      <c r="E286" s="41" t="s">
        <v>78</v>
      </c>
      <c r="F286" s="41" t="s">
        <v>79</v>
      </c>
      <c r="G286" s="42">
        <v>7.6600000000000001E-2</v>
      </c>
      <c r="H286" s="42">
        <v>7.0900000000000005E-2</v>
      </c>
      <c r="I286" s="42">
        <v>1.0814999999999999</v>
      </c>
      <c r="J286" s="42">
        <v>0.27950000000000003</v>
      </c>
      <c r="K286" s="42">
        <v>3.2199999999999999E-2</v>
      </c>
      <c r="L286" s="42">
        <v>2.5999999999999999E-3</v>
      </c>
      <c r="M286" s="42">
        <v>1.0161</v>
      </c>
      <c r="N286" s="43">
        <v>1</v>
      </c>
    </row>
    <row r="287" spans="1:14">
      <c r="A287" s="41" t="s">
        <v>71</v>
      </c>
      <c r="B287" s="41" t="s">
        <v>380</v>
      </c>
      <c r="C287" s="42">
        <v>0</v>
      </c>
      <c r="D287" s="41" t="s">
        <v>334</v>
      </c>
      <c r="E287" s="41" t="s">
        <v>78</v>
      </c>
      <c r="F287" s="41" t="s">
        <v>79</v>
      </c>
      <c r="G287" s="42">
        <v>4.7300000000000002E-2</v>
      </c>
      <c r="H287" s="42">
        <v>4.9299999999999997E-2</v>
      </c>
      <c r="I287" s="42">
        <v>0.95899999999999996</v>
      </c>
      <c r="J287" s="42">
        <v>0.33760000000000001</v>
      </c>
      <c r="K287" s="42">
        <v>8.2299999999999998E-2</v>
      </c>
      <c r="L287" s="42">
        <v>3.8999999999999998E-3</v>
      </c>
      <c r="M287" s="42">
        <v>1.0477000000000001</v>
      </c>
      <c r="N287" s="43">
        <v>1</v>
      </c>
    </row>
    <row r="288" spans="1:14">
      <c r="A288" s="41" t="s">
        <v>71</v>
      </c>
      <c r="B288" s="41" t="s">
        <v>381</v>
      </c>
      <c r="C288" s="42">
        <v>0</v>
      </c>
      <c r="D288" s="41" t="s">
        <v>334</v>
      </c>
      <c r="E288" s="41" t="s">
        <v>78</v>
      </c>
      <c r="F288" s="41" t="s">
        <v>79</v>
      </c>
      <c r="G288" s="42">
        <v>-5.5100000000000003E-2</v>
      </c>
      <c r="H288" s="42">
        <v>5.8299999999999998E-2</v>
      </c>
      <c r="I288" s="42">
        <v>-0.94440000000000002</v>
      </c>
      <c r="J288" s="42">
        <v>0.34499999999999997</v>
      </c>
      <c r="K288" s="42">
        <v>5.6099999999999997E-2</v>
      </c>
      <c r="L288" s="42">
        <v>3.5000000000000001E-3</v>
      </c>
      <c r="M288" s="42">
        <v>1.0145999999999999</v>
      </c>
      <c r="N288" s="43">
        <v>1</v>
      </c>
    </row>
    <row r="289" spans="1:14">
      <c r="A289" s="41" t="s">
        <v>71</v>
      </c>
      <c r="B289" s="41" t="s">
        <v>382</v>
      </c>
      <c r="C289" s="42">
        <v>0</v>
      </c>
      <c r="D289" s="41" t="s">
        <v>334</v>
      </c>
      <c r="E289" s="41" t="s">
        <v>78</v>
      </c>
      <c r="F289" s="41" t="s">
        <v>79</v>
      </c>
      <c r="G289" s="42">
        <v>5.9700000000000003E-2</v>
      </c>
      <c r="H289" s="42">
        <v>7.3499999999999996E-2</v>
      </c>
      <c r="I289" s="42">
        <v>0.81289999999999996</v>
      </c>
      <c r="J289" s="42">
        <v>0.4163</v>
      </c>
      <c r="K289" s="42">
        <v>3.15E-2</v>
      </c>
      <c r="L289" s="42">
        <v>2.7000000000000001E-3</v>
      </c>
      <c r="M289" s="42">
        <v>1.0367999999999999</v>
      </c>
      <c r="N289" s="43">
        <v>1</v>
      </c>
    </row>
    <row r="290" spans="1:14">
      <c r="A290" s="41" t="s">
        <v>71</v>
      </c>
      <c r="B290" s="41" t="s">
        <v>383</v>
      </c>
      <c r="C290" s="42">
        <v>0</v>
      </c>
      <c r="D290" s="41" t="s">
        <v>334</v>
      </c>
      <c r="E290" s="41" t="s">
        <v>78</v>
      </c>
      <c r="F290" s="41" t="s">
        <v>79</v>
      </c>
      <c r="G290" s="42">
        <v>9.9400000000000002E-2</v>
      </c>
      <c r="H290" s="42">
        <v>5.7799999999999997E-2</v>
      </c>
      <c r="I290" s="42">
        <v>1.7186999999999999</v>
      </c>
      <c r="J290" s="42">
        <v>8.5699999999999998E-2</v>
      </c>
      <c r="K290" s="42">
        <v>5.1700000000000003E-2</v>
      </c>
      <c r="L290" s="42">
        <v>3.3999999999999998E-3</v>
      </c>
      <c r="M290" s="42">
        <v>1.0618000000000001</v>
      </c>
      <c r="N290" s="43">
        <v>1</v>
      </c>
    </row>
    <row r="291" spans="1:14">
      <c r="A291" s="41" t="s">
        <v>71</v>
      </c>
      <c r="B291" s="41" t="s">
        <v>384</v>
      </c>
      <c r="C291" s="42">
        <v>0</v>
      </c>
      <c r="D291" s="41" t="s">
        <v>334</v>
      </c>
      <c r="E291" s="41" t="s">
        <v>78</v>
      </c>
      <c r="F291" s="41" t="s">
        <v>79</v>
      </c>
      <c r="G291" s="42">
        <v>7.5800000000000006E-2</v>
      </c>
      <c r="H291" s="42">
        <v>7.0099999999999996E-2</v>
      </c>
      <c r="I291" s="42">
        <v>1.0824</v>
      </c>
      <c r="J291" s="42">
        <v>0.27910000000000001</v>
      </c>
      <c r="K291" s="42">
        <v>3.1899999999999998E-2</v>
      </c>
      <c r="L291" s="42">
        <v>2.7000000000000001E-3</v>
      </c>
      <c r="M291" s="42">
        <v>1.0157</v>
      </c>
      <c r="N291" s="43">
        <v>1</v>
      </c>
    </row>
    <row r="292" spans="1:14">
      <c r="A292" s="41" t="s">
        <v>71</v>
      </c>
      <c r="B292" s="41" t="s">
        <v>385</v>
      </c>
      <c r="C292" s="42">
        <v>0</v>
      </c>
      <c r="D292" s="41" t="s">
        <v>334</v>
      </c>
      <c r="E292" s="41" t="s">
        <v>78</v>
      </c>
      <c r="F292" s="41" t="s">
        <v>79</v>
      </c>
      <c r="G292" s="42">
        <v>-9.2200000000000004E-2</v>
      </c>
      <c r="H292" s="42">
        <v>0.10680000000000001</v>
      </c>
      <c r="I292" s="42">
        <v>-0.8629</v>
      </c>
      <c r="J292" s="42">
        <v>0.38819999999999999</v>
      </c>
      <c r="K292" s="42">
        <v>1.18E-2</v>
      </c>
      <c r="L292" s="42">
        <v>2.3E-3</v>
      </c>
      <c r="M292" s="42">
        <v>1.0206</v>
      </c>
      <c r="N292" s="43">
        <v>1</v>
      </c>
    </row>
    <row r="293" spans="1:14">
      <c r="A293" s="41" t="s">
        <v>71</v>
      </c>
      <c r="B293" s="41" t="s">
        <v>386</v>
      </c>
      <c r="C293" s="42">
        <v>0</v>
      </c>
      <c r="D293" s="41" t="s">
        <v>334</v>
      </c>
      <c r="E293" s="41" t="s">
        <v>78</v>
      </c>
      <c r="F293" s="41" t="s">
        <v>79</v>
      </c>
      <c r="G293" s="42">
        <v>-5.2299999999999999E-2</v>
      </c>
      <c r="H293" s="42">
        <v>5.04E-2</v>
      </c>
      <c r="I293" s="42">
        <v>-1.0366</v>
      </c>
      <c r="J293" s="42">
        <v>0.2999</v>
      </c>
      <c r="K293" s="42">
        <v>0.10970000000000001</v>
      </c>
      <c r="L293" s="42">
        <v>5.4000000000000003E-3</v>
      </c>
      <c r="M293" s="42">
        <v>1.0603</v>
      </c>
      <c r="N293" s="43">
        <v>1</v>
      </c>
    </row>
    <row r="294" spans="1:14">
      <c r="A294" s="41" t="s">
        <v>71</v>
      </c>
      <c r="B294" s="41" t="s">
        <v>387</v>
      </c>
      <c r="C294" s="42">
        <v>0</v>
      </c>
      <c r="D294" s="41" t="s">
        <v>334</v>
      </c>
      <c r="E294" s="41" t="s">
        <v>78</v>
      </c>
      <c r="F294" s="41" t="s">
        <v>79</v>
      </c>
      <c r="G294" s="42">
        <v>-2.41E-2</v>
      </c>
      <c r="H294" s="42">
        <v>7.0000000000000007E-2</v>
      </c>
      <c r="I294" s="42">
        <v>-0.34399999999999997</v>
      </c>
      <c r="J294" s="42">
        <v>0.73080000000000001</v>
      </c>
      <c r="K294" s="42">
        <v>3.5099999999999999E-2</v>
      </c>
      <c r="L294" s="42">
        <v>2.3999999999999998E-3</v>
      </c>
      <c r="M294" s="42">
        <v>1.0254000000000001</v>
      </c>
      <c r="N294" s="43">
        <v>1</v>
      </c>
    </row>
    <row r="295" spans="1:14">
      <c r="A295" s="41" t="s">
        <v>71</v>
      </c>
      <c r="B295" s="41" t="s">
        <v>388</v>
      </c>
      <c r="C295" s="42">
        <v>0</v>
      </c>
      <c r="D295" s="41" t="s">
        <v>334</v>
      </c>
      <c r="E295" s="41" t="s">
        <v>78</v>
      </c>
      <c r="F295" s="41" t="s">
        <v>79</v>
      </c>
      <c r="G295" s="42">
        <v>4.4900000000000002E-2</v>
      </c>
      <c r="H295" s="42">
        <v>7.17E-2</v>
      </c>
      <c r="I295" s="42">
        <v>0.62619999999999998</v>
      </c>
      <c r="J295" s="42">
        <v>0.53120000000000001</v>
      </c>
      <c r="K295" s="42">
        <v>2.58E-2</v>
      </c>
      <c r="L295" s="42">
        <v>2.3999999999999998E-3</v>
      </c>
      <c r="M295" s="42">
        <v>1.0226999999999999</v>
      </c>
      <c r="N295" s="43">
        <v>1</v>
      </c>
    </row>
    <row r="296" spans="1:14">
      <c r="A296" s="41" t="s">
        <v>71</v>
      </c>
      <c r="B296" s="41" t="s">
        <v>389</v>
      </c>
      <c r="C296" s="42">
        <v>0</v>
      </c>
      <c r="D296" s="41" t="s">
        <v>334</v>
      </c>
      <c r="E296" s="41" t="s">
        <v>78</v>
      </c>
      <c r="F296" s="41" t="s">
        <v>79</v>
      </c>
      <c r="G296" s="42">
        <v>2.47E-2</v>
      </c>
      <c r="H296" s="42">
        <v>4.2500000000000003E-2</v>
      </c>
      <c r="I296" s="42">
        <v>0.58009999999999995</v>
      </c>
      <c r="J296" s="42">
        <v>0.56179999999999997</v>
      </c>
      <c r="K296" s="42">
        <v>0.14779999999999999</v>
      </c>
      <c r="L296" s="42">
        <v>9.7000000000000003E-3</v>
      </c>
      <c r="M296" s="42">
        <v>1.0082</v>
      </c>
      <c r="N296" s="43">
        <v>1</v>
      </c>
    </row>
    <row r="297" spans="1:14">
      <c r="A297" s="41" t="s">
        <v>71</v>
      </c>
      <c r="B297" s="41" t="s">
        <v>390</v>
      </c>
      <c r="C297" s="42">
        <v>0</v>
      </c>
      <c r="D297" s="41" t="s">
        <v>334</v>
      </c>
      <c r="E297" s="41" t="s">
        <v>78</v>
      </c>
      <c r="F297" s="41" t="s">
        <v>79</v>
      </c>
      <c r="G297" s="42">
        <v>-4.2700000000000002E-2</v>
      </c>
      <c r="H297" s="42">
        <v>0.04</v>
      </c>
      <c r="I297" s="42">
        <v>-1.0683</v>
      </c>
      <c r="J297" s="42">
        <v>0.28539999999999999</v>
      </c>
      <c r="K297" s="42">
        <v>0.24229999999999999</v>
      </c>
      <c r="L297" s="42">
        <v>1.26E-2</v>
      </c>
      <c r="M297" s="42">
        <v>1.1053999999999999</v>
      </c>
      <c r="N297" s="43">
        <v>1</v>
      </c>
    </row>
    <row r="298" spans="1:14">
      <c r="A298" s="41" t="s">
        <v>71</v>
      </c>
      <c r="B298" s="41" t="s">
        <v>391</v>
      </c>
      <c r="C298" s="42">
        <v>0</v>
      </c>
      <c r="D298" s="41" t="s">
        <v>334</v>
      </c>
      <c r="E298" s="41" t="s">
        <v>78</v>
      </c>
      <c r="F298" s="41" t="s">
        <v>79</v>
      </c>
      <c r="G298" s="42">
        <v>0.1807</v>
      </c>
      <c r="H298" s="42">
        <v>0.14330000000000001</v>
      </c>
      <c r="I298" s="42">
        <v>1.2608999999999999</v>
      </c>
      <c r="J298" s="42">
        <v>0.2074</v>
      </c>
      <c r="K298" s="42">
        <v>5.5999999999999999E-3</v>
      </c>
      <c r="L298" s="42">
        <v>1.2999999999999999E-3</v>
      </c>
      <c r="M298" s="42">
        <v>1.0038</v>
      </c>
      <c r="N298" s="43">
        <v>1</v>
      </c>
    </row>
    <row r="299" spans="1:14">
      <c r="A299" s="41" t="s">
        <v>71</v>
      </c>
      <c r="B299" s="41" t="s">
        <v>392</v>
      </c>
      <c r="C299" s="42">
        <v>0</v>
      </c>
      <c r="D299" s="41" t="s">
        <v>334</v>
      </c>
      <c r="E299" s="41" t="s">
        <v>78</v>
      </c>
      <c r="F299" s="41" t="s">
        <v>79</v>
      </c>
      <c r="G299" s="42">
        <v>9.7900000000000001E-2</v>
      </c>
      <c r="H299" s="42">
        <v>7.2900000000000006E-2</v>
      </c>
      <c r="I299" s="42">
        <v>1.3416999999999999</v>
      </c>
      <c r="J299" s="42">
        <v>0.1797</v>
      </c>
      <c r="K299" s="42">
        <v>5.0099999999999999E-2</v>
      </c>
      <c r="L299" s="42">
        <v>2.8E-3</v>
      </c>
      <c r="M299" s="42">
        <v>1.0358000000000001</v>
      </c>
      <c r="N299" s="43">
        <v>1</v>
      </c>
    </row>
    <row r="300" spans="1:14">
      <c r="A300" s="41" t="s">
        <v>71</v>
      </c>
      <c r="B300" s="41" t="s">
        <v>393</v>
      </c>
      <c r="C300" s="42">
        <v>0</v>
      </c>
      <c r="D300" s="41" t="s">
        <v>334</v>
      </c>
      <c r="E300" s="41" t="s">
        <v>78</v>
      </c>
      <c r="F300" s="41" t="s">
        <v>79</v>
      </c>
      <c r="G300" s="42">
        <v>-0.1701</v>
      </c>
      <c r="H300" s="42">
        <v>0.1244</v>
      </c>
      <c r="I300" s="42">
        <v>-1.3669</v>
      </c>
      <c r="J300" s="42">
        <v>0.1716</v>
      </c>
      <c r="K300" s="42">
        <v>6.6E-3</v>
      </c>
      <c r="L300" s="42">
        <v>1.4E-3</v>
      </c>
      <c r="M300" s="42">
        <v>1.0143</v>
      </c>
      <c r="N300" s="43">
        <v>1</v>
      </c>
    </row>
    <row r="301" spans="1:14">
      <c r="A301" s="41" t="s">
        <v>71</v>
      </c>
      <c r="B301" s="41" t="s">
        <v>302</v>
      </c>
      <c r="C301" s="42">
        <v>0</v>
      </c>
      <c r="D301" s="41" t="s">
        <v>334</v>
      </c>
      <c r="E301" s="41" t="s">
        <v>78</v>
      </c>
      <c r="F301" s="41" t="s">
        <v>79</v>
      </c>
      <c r="G301" s="42">
        <v>-5.0999999999999997E-2</v>
      </c>
      <c r="H301" s="42">
        <v>6.7900000000000002E-2</v>
      </c>
      <c r="I301" s="42">
        <v>-0.751</v>
      </c>
      <c r="J301" s="42">
        <v>0.4526</v>
      </c>
      <c r="K301" s="42">
        <v>3.4299999999999997E-2</v>
      </c>
      <c r="L301" s="42">
        <v>3.0999999999999999E-3</v>
      </c>
      <c r="M301" s="42">
        <v>1.0214000000000001</v>
      </c>
      <c r="N301" s="43">
        <v>1</v>
      </c>
    </row>
    <row r="302" spans="1:14">
      <c r="A302" s="41" t="s">
        <v>71</v>
      </c>
      <c r="B302" s="41" t="s">
        <v>394</v>
      </c>
      <c r="C302" s="42">
        <v>0</v>
      </c>
      <c r="D302" s="41" t="s">
        <v>334</v>
      </c>
      <c r="E302" s="41" t="s">
        <v>78</v>
      </c>
      <c r="F302" s="41" t="s">
        <v>79</v>
      </c>
      <c r="G302" s="42">
        <v>6.4999999999999997E-3</v>
      </c>
      <c r="H302" s="42">
        <v>7.3599999999999999E-2</v>
      </c>
      <c r="I302" s="42">
        <v>8.8099999999999998E-2</v>
      </c>
      <c r="J302" s="42">
        <v>0.92979999999999996</v>
      </c>
      <c r="K302" s="42">
        <v>1.89E-2</v>
      </c>
      <c r="L302" s="42">
        <v>1.8E-3</v>
      </c>
      <c r="M302" s="42">
        <v>1.0267999999999999</v>
      </c>
      <c r="N302" s="43">
        <v>1</v>
      </c>
    </row>
    <row r="303" spans="1:14">
      <c r="A303" s="41" t="s">
        <v>71</v>
      </c>
      <c r="B303" s="41" t="s">
        <v>395</v>
      </c>
      <c r="C303" s="42">
        <v>0</v>
      </c>
      <c r="D303" s="41" t="s">
        <v>334</v>
      </c>
      <c r="E303" s="41" t="s">
        <v>78</v>
      </c>
      <c r="F303" s="41" t="s">
        <v>79</v>
      </c>
      <c r="G303" s="42">
        <v>5.3100000000000001E-2</v>
      </c>
      <c r="H303" s="42">
        <v>7.5499999999999998E-2</v>
      </c>
      <c r="I303" s="42">
        <v>0.70379999999999998</v>
      </c>
      <c r="J303" s="42">
        <v>0.48149999999999998</v>
      </c>
      <c r="K303" s="42">
        <v>1.9199999999999998E-2</v>
      </c>
      <c r="L303" s="42">
        <v>1.8E-3</v>
      </c>
      <c r="M303" s="42">
        <v>1.036</v>
      </c>
      <c r="N303" s="43">
        <v>1</v>
      </c>
    </row>
    <row r="304" spans="1:14">
      <c r="A304" s="41" t="s">
        <v>71</v>
      </c>
      <c r="B304" s="41" t="s">
        <v>396</v>
      </c>
      <c r="C304" s="42">
        <v>0</v>
      </c>
      <c r="D304" s="41" t="s">
        <v>334</v>
      </c>
      <c r="E304" s="41" t="s">
        <v>78</v>
      </c>
      <c r="F304" s="41" t="s">
        <v>79</v>
      </c>
      <c r="G304" s="42">
        <v>0.1464</v>
      </c>
      <c r="H304" s="42">
        <v>6.54E-2</v>
      </c>
      <c r="I304" s="42">
        <v>2.2374000000000001</v>
      </c>
      <c r="J304" s="42">
        <v>2.53E-2</v>
      </c>
      <c r="K304" s="42">
        <v>7.1800000000000003E-2</v>
      </c>
      <c r="L304" s="42">
        <v>3.3E-3</v>
      </c>
      <c r="M304" s="42">
        <v>1.0129999999999999</v>
      </c>
      <c r="N304" s="43">
        <v>1</v>
      </c>
    </row>
    <row r="305" spans="1:14">
      <c r="A305" s="41" t="s">
        <v>71</v>
      </c>
      <c r="B305" s="41" t="s">
        <v>397</v>
      </c>
      <c r="C305" s="42">
        <v>0</v>
      </c>
      <c r="D305" s="41" t="s">
        <v>334</v>
      </c>
      <c r="E305" s="41" t="s">
        <v>78</v>
      </c>
      <c r="F305" s="41" t="s">
        <v>79</v>
      </c>
      <c r="G305" s="42">
        <v>3.2800000000000003E-2</v>
      </c>
      <c r="H305" s="42">
        <v>5.4399999999999997E-2</v>
      </c>
      <c r="I305" s="42">
        <v>0.60260000000000002</v>
      </c>
      <c r="J305" s="42">
        <v>0.54679999999999995</v>
      </c>
      <c r="K305" s="42">
        <v>6.4399999999999999E-2</v>
      </c>
      <c r="L305" s="42">
        <v>3.5000000000000001E-3</v>
      </c>
      <c r="M305" s="42">
        <v>1.0156000000000001</v>
      </c>
      <c r="N305" s="43">
        <v>1</v>
      </c>
    </row>
    <row r="306" spans="1:14">
      <c r="A306" s="41" t="s">
        <v>71</v>
      </c>
      <c r="B306" s="41" t="s">
        <v>398</v>
      </c>
      <c r="C306" s="42">
        <v>0</v>
      </c>
      <c r="D306" s="41" t="s">
        <v>334</v>
      </c>
      <c r="E306" s="41" t="s">
        <v>78</v>
      </c>
      <c r="F306" s="41" t="s">
        <v>79</v>
      </c>
      <c r="G306" s="42">
        <v>7.4800000000000005E-2</v>
      </c>
      <c r="H306" s="42">
        <v>5.5500000000000001E-2</v>
      </c>
      <c r="I306" s="42">
        <v>1.3476999999999999</v>
      </c>
      <c r="J306" s="42">
        <v>0.17780000000000001</v>
      </c>
      <c r="K306" s="42">
        <v>6.7599999999999993E-2</v>
      </c>
      <c r="L306" s="42">
        <v>4.1999999999999997E-3</v>
      </c>
      <c r="M306" s="42">
        <v>0.99470000000000003</v>
      </c>
      <c r="N306" s="43">
        <v>1</v>
      </c>
    </row>
    <row r="307" spans="1:14">
      <c r="A307" s="41" t="s">
        <v>71</v>
      </c>
      <c r="B307" s="41" t="s">
        <v>399</v>
      </c>
      <c r="C307" s="42">
        <v>0</v>
      </c>
      <c r="D307" s="41" t="s">
        <v>334</v>
      </c>
      <c r="E307" s="41" t="s">
        <v>78</v>
      </c>
      <c r="F307" s="41" t="s">
        <v>79</v>
      </c>
      <c r="G307" s="42">
        <v>2.0199999999999999E-2</v>
      </c>
      <c r="H307" s="42">
        <v>5.3999999999999999E-2</v>
      </c>
      <c r="I307" s="42">
        <v>0.37469999999999998</v>
      </c>
      <c r="J307" s="42">
        <v>0.70789999999999997</v>
      </c>
      <c r="K307" s="42">
        <v>6.4100000000000004E-2</v>
      </c>
      <c r="L307" s="42">
        <v>3.0999999999999999E-3</v>
      </c>
      <c r="M307" s="42">
        <v>1.0113000000000001</v>
      </c>
      <c r="N307" s="43">
        <v>1</v>
      </c>
    </row>
    <row r="308" spans="1:14">
      <c r="A308" s="41" t="s">
        <v>71</v>
      </c>
      <c r="B308" s="41" t="s">
        <v>400</v>
      </c>
      <c r="C308" s="42">
        <v>0</v>
      </c>
      <c r="D308" s="41" t="s">
        <v>334</v>
      </c>
      <c r="E308" s="41" t="s">
        <v>78</v>
      </c>
      <c r="F308" s="41" t="s">
        <v>79</v>
      </c>
      <c r="G308" s="42">
        <v>4.3400000000000001E-2</v>
      </c>
      <c r="H308" s="42">
        <v>5.5E-2</v>
      </c>
      <c r="I308" s="42">
        <v>0.79010000000000002</v>
      </c>
      <c r="J308" s="42">
        <v>0.42949999999999999</v>
      </c>
      <c r="K308" s="42">
        <v>7.2400000000000006E-2</v>
      </c>
      <c r="L308" s="42">
        <v>3.3999999999999998E-3</v>
      </c>
      <c r="M308" s="42">
        <v>1.0193000000000001</v>
      </c>
      <c r="N308" s="43">
        <v>1</v>
      </c>
    </row>
    <row r="309" spans="1:14">
      <c r="A309" s="41" t="s">
        <v>71</v>
      </c>
      <c r="B309" s="41" t="s">
        <v>401</v>
      </c>
      <c r="C309" s="42">
        <v>0</v>
      </c>
      <c r="D309" s="41" t="s">
        <v>334</v>
      </c>
      <c r="E309" s="41" t="s">
        <v>78</v>
      </c>
      <c r="F309" s="41" t="s">
        <v>79</v>
      </c>
      <c r="G309" s="42">
        <v>1.9900000000000001E-2</v>
      </c>
      <c r="H309" s="42">
        <v>5.2400000000000002E-2</v>
      </c>
      <c r="I309" s="42">
        <v>0.38009999999999999</v>
      </c>
      <c r="J309" s="42">
        <v>0.70389999999999997</v>
      </c>
      <c r="K309" s="42">
        <v>6.7699999999999996E-2</v>
      </c>
      <c r="L309" s="42">
        <v>4.1999999999999997E-3</v>
      </c>
      <c r="M309" s="42">
        <v>1.0028999999999999</v>
      </c>
      <c r="N309" s="43">
        <v>1</v>
      </c>
    </row>
    <row r="310" spans="1:14">
      <c r="A310" s="41" t="s">
        <v>71</v>
      </c>
      <c r="B310" s="41" t="s">
        <v>402</v>
      </c>
      <c r="C310" s="42">
        <v>0</v>
      </c>
      <c r="D310" s="41" t="s">
        <v>334</v>
      </c>
      <c r="E310" s="41" t="s">
        <v>78</v>
      </c>
      <c r="F310" s="41" t="s">
        <v>79</v>
      </c>
      <c r="G310" s="42">
        <v>3.6200000000000003E-2</v>
      </c>
      <c r="H310" s="42">
        <v>4.6800000000000001E-2</v>
      </c>
      <c r="I310" s="42">
        <v>0.77390000000000003</v>
      </c>
      <c r="J310" s="42">
        <v>0.439</v>
      </c>
      <c r="K310" s="42">
        <v>7.9799999999999996E-2</v>
      </c>
      <c r="L310" s="42">
        <v>5.0000000000000001E-3</v>
      </c>
      <c r="M310" s="42">
        <v>0.99729999999999996</v>
      </c>
      <c r="N310" s="43">
        <v>1</v>
      </c>
    </row>
    <row r="311" spans="1:14">
      <c r="A311" s="41" t="s">
        <v>71</v>
      </c>
      <c r="B311" s="41" t="s">
        <v>403</v>
      </c>
      <c r="C311" s="42">
        <v>0</v>
      </c>
      <c r="D311" s="41" t="s">
        <v>334</v>
      </c>
      <c r="E311" s="41" t="s">
        <v>78</v>
      </c>
      <c r="F311" s="41" t="s">
        <v>79</v>
      </c>
      <c r="G311" s="42">
        <v>0.1047</v>
      </c>
      <c r="H311" s="42">
        <v>5.8000000000000003E-2</v>
      </c>
      <c r="I311" s="42">
        <v>1.8068</v>
      </c>
      <c r="J311" s="42">
        <v>7.0800000000000002E-2</v>
      </c>
      <c r="K311" s="42">
        <v>5.7700000000000001E-2</v>
      </c>
      <c r="L311" s="42">
        <v>3.3E-3</v>
      </c>
      <c r="M311" s="42">
        <v>0.99260000000000004</v>
      </c>
      <c r="N311" s="43">
        <v>1</v>
      </c>
    </row>
    <row r="312" spans="1:14">
      <c r="A312" s="41" t="s">
        <v>71</v>
      </c>
      <c r="B312" s="41" t="s">
        <v>404</v>
      </c>
      <c r="C312" s="42">
        <v>0</v>
      </c>
      <c r="D312" s="41" t="s">
        <v>334</v>
      </c>
      <c r="E312" s="41" t="s">
        <v>78</v>
      </c>
      <c r="F312" s="41" t="s">
        <v>79</v>
      </c>
      <c r="G312" s="42">
        <v>-0.1075</v>
      </c>
      <c r="H312" s="42">
        <v>5.4600000000000003E-2</v>
      </c>
      <c r="I312" s="42">
        <v>-1.9704999999999999</v>
      </c>
      <c r="J312" s="42">
        <v>4.8800000000000003E-2</v>
      </c>
      <c r="K312" s="42">
        <v>6.5699999999999995E-2</v>
      </c>
      <c r="L312" s="42">
        <v>3.3999999999999998E-3</v>
      </c>
      <c r="M312" s="42">
        <v>1.012</v>
      </c>
      <c r="N312" s="43">
        <v>1</v>
      </c>
    </row>
    <row r="313" spans="1:14">
      <c r="A313" s="41" t="s">
        <v>71</v>
      </c>
      <c r="B313" s="41" t="s">
        <v>405</v>
      </c>
      <c r="C313" s="42">
        <v>0</v>
      </c>
      <c r="D313" s="41" t="s">
        <v>334</v>
      </c>
      <c r="E313" s="41" t="s">
        <v>78</v>
      </c>
      <c r="F313" s="41" t="s">
        <v>79</v>
      </c>
      <c r="G313" s="42">
        <v>7.9799999999999996E-2</v>
      </c>
      <c r="H313" s="42">
        <v>6.2E-2</v>
      </c>
      <c r="I313" s="42">
        <v>1.2875000000000001</v>
      </c>
      <c r="J313" s="42">
        <v>0.19789999999999999</v>
      </c>
      <c r="K313" s="42">
        <v>4.6399999999999997E-2</v>
      </c>
      <c r="L313" s="42">
        <v>3.3E-3</v>
      </c>
      <c r="M313" s="42">
        <v>0.99350000000000005</v>
      </c>
      <c r="N313" s="43">
        <v>1</v>
      </c>
    </row>
    <row r="314" spans="1:14">
      <c r="A314" s="41" t="s">
        <v>71</v>
      </c>
      <c r="B314" s="41" t="s">
        <v>406</v>
      </c>
      <c r="C314" s="42">
        <v>0</v>
      </c>
      <c r="D314" s="41" t="s">
        <v>334</v>
      </c>
      <c r="E314" s="41" t="s">
        <v>78</v>
      </c>
      <c r="F314" s="41" t="s">
        <v>79</v>
      </c>
      <c r="G314" s="42">
        <v>0.12989999999999999</v>
      </c>
      <c r="H314" s="42">
        <v>6.8699999999999997E-2</v>
      </c>
      <c r="I314" s="42">
        <v>1.8924000000000001</v>
      </c>
      <c r="J314" s="42">
        <v>5.8400000000000001E-2</v>
      </c>
      <c r="K314" s="42">
        <v>3.7600000000000001E-2</v>
      </c>
      <c r="L314" s="42">
        <v>2.3E-3</v>
      </c>
      <c r="M314" s="42">
        <v>1.0232000000000001</v>
      </c>
      <c r="N314" s="43">
        <v>1</v>
      </c>
    </row>
    <row r="315" spans="1:14">
      <c r="A315" s="41" t="s">
        <v>71</v>
      </c>
      <c r="B315" s="41" t="s">
        <v>407</v>
      </c>
      <c r="C315" s="42">
        <v>0</v>
      </c>
      <c r="D315" s="41" t="s">
        <v>334</v>
      </c>
      <c r="E315" s="41" t="s">
        <v>78</v>
      </c>
      <c r="F315" s="41" t="s">
        <v>79</v>
      </c>
      <c r="G315" s="42">
        <v>3.15E-2</v>
      </c>
      <c r="H315" s="42">
        <v>5.4100000000000002E-2</v>
      </c>
      <c r="I315" s="42">
        <v>0.58279999999999998</v>
      </c>
      <c r="J315" s="42">
        <v>0.56000000000000005</v>
      </c>
      <c r="K315" s="42">
        <v>5.1499999999999997E-2</v>
      </c>
      <c r="L315" s="42">
        <v>2.7000000000000001E-3</v>
      </c>
      <c r="M315" s="42">
        <v>1.0063</v>
      </c>
      <c r="N315" s="43">
        <v>1</v>
      </c>
    </row>
    <row r="316" spans="1:14">
      <c r="A316" s="41" t="s">
        <v>71</v>
      </c>
      <c r="B316" s="41" t="s">
        <v>408</v>
      </c>
      <c r="C316" s="42">
        <v>0</v>
      </c>
      <c r="D316" s="41" t="s">
        <v>334</v>
      </c>
      <c r="E316" s="41" t="s">
        <v>78</v>
      </c>
      <c r="F316" s="41" t="s">
        <v>79</v>
      </c>
      <c r="G316" s="42">
        <v>0.11169999999999999</v>
      </c>
      <c r="H316" s="42">
        <v>6.0499999999999998E-2</v>
      </c>
      <c r="I316" s="42">
        <v>1.8469</v>
      </c>
      <c r="J316" s="42">
        <v>6.4799999999999996E-2</v>
      </c>
      <c r="K316" s="42">
        <v>5.6099999999999997E-2</v>
      </c>
      <c r="L316" s="42">
        <v>2.7000000000000001E-3</v>
      </c>
      <c r="M316" s="42">
        <v>1.0004999999999999</v>
      </c>
      <c r="N316" s="43">
        <v>1</v>
      </c>
    </row>
    <row r="317" spans="1:14">
      <c r="A317" s="41" t="s">
        <v>71</v>
      </c>
      <c r="B317" s="41" t="s">
        <v>409</v>
      </c>
      <c r="C317" s="42">
        <v>0</v>
      </c>
      <c r="D317" s="41" t="s">
        <v>334</v>
      </c>
      <c r="E317" s="41" t="s">
        <v>78</v>
      </c>
      <c r="F317" s="41" t="s">
        <v>79</v>
      </c>
      <c r="G317" s="42">
        <v>0.1135</v>
      </c>
      <c r="H317" s="42">
        <v>6.25E-2</v>
      </c>
      <c r="I317" s="42">
        <v>1.8172999999999999</v>
      </c>
      <c r="J317" s="42">
        <v>6.9199999999999998E-2</v>
      </c>
      <c r="K317" s="42">
        <v>4.24E-2</v>
      </c>
      <c r="L317" s="42">
        <v>2.8E-3</v>
      </c>
      <c r="M317" s="42">
        <v>1.0109999999999999</v>
      </c>
      <c r="N317" s="43">
        <v>1</v>
      </c>
    </row>
    <row r="318" spans="1:14">
      <c r="A318" s="41" t="s">
        <v>71</v>
      </c>
      <c r="B318" s="41" t="s">
        <v>410</v>
      </c>
      <c r="C318" s="42">
        <v>0</v>
      </c>
      <c r="D318" s="41" t="s">
        <v>334</v>
      </c>
      <c r="E318" s="41" t="s">
        <v>78</v>
      </c>
      <c r="F318" s="41" t="s">
        <v>79</v>
      </c>
      <c r="G318" s="42">
        <v>0.1598</v>
      </c>
      <c r="H318" s="42">
        <v>7.5600000000000001E-2</v>
      </c>
      <c r="I318" s="42">
        <v>2.1131000000000002</v>
      </c>
      <c r="J318" s="42">
        <v>3.4599999999999999E-2</v>
      </c>
      <c r="K318" s="42">
        <v>3.8800000000000001E-2</v>
      </c>
      <c r="L318" s="42">
        <v>2.8E-3</v>
      </c>
      <c r="M318" s="42">
        <v>1.0182</v>
      </c>
      <c r="N318" s="43">
        <v>1</v>
      </c>
    </row>
    <row r="319" spans="1:14">
      <c r="A319" s="41" t="s">
        <v>71</v>
      </c>
      <c r="B319" s="41" t="s">
        <v>411</v>
      </c>
      <c r="C319" s="42">
        <v>0</v>
      </c>
      <c r="D319" s="41" t="s">
        <v>334</v>
      </c>
      <c r="E319" s="41" t="s">
        <v>78</v>
      </c>
      <c r="F319" s="41" t="s">
        <v>79</v>
      </c>
      <c r="G319" s="42">
        <v>9.3799999999999994E-2</v>
      </c>
      <c r="H319" s="42">
        <v>6.1100000000000002E-2</v>
      </c>
      <c r="I319" s="42">
        <v>1.5346</v>
      </c>
      <c r="J319" s="42">
        <v>0.1249</v>
      </c>
      <c r="K319" s="42">
        <v>4.41E-2</v>
      </c>
      <c r="L319" s="42">
        <v>2.5999999999999999E-3</v>
      </c>
      <c r="M319" s="42">
        <v>1.0114000000000001</v>
      </c>
      <c r="N319" s="43">
        <v>1</v>
      </c>
    </row>
    <row r="320" spans="1:14">
      <c r="A320" s="41" t="s">
        <v>71</v>
      </c>
      <c r="B320" s="41" t="s">
        <v>412</v>
      </c>
      <c r="C320" s="42">
        <v>0</v>
      </c>
      <c r="D320" s="41" t="s">
        <v>334</v>
      </c>
      <c r="E320" s="41" t="s">
        <v>78</v>
      </c>
      <c r="F320" s="41" t="s">
        <v>79</v>
      </c>
      <c r="G320" s="42">
        <v>0.1777</v>
      </c>
      <c r="H320" s="42">
        <v>7.2300000000000003E-2</v>
      </c>
      <c r="I320" s="42">
        <v>2.4567999999999999</v>
      </c>
      <c r="J320" s="42">
        <v>1.4E-2</v>
      </c>
      <c r="K320" s="42">
        <v>6.0400000000000002E-2</v>
      </c>
      <c r="L320" s="42">
        <v>3.0999999999999999E-3</v>
      </c>
      <c r="M320" s="42">
        <v>1.0199</v>
      </c>
      <c r="N320" s="43">
        <v>1</v>
      </c>
    </row>
    <row r="321" spans="1:14">
      <c r="A321" s="41" t="s">
        <v>71</v>
      </c>
      <c r="B321" s="41" t="s">
        <v>413</v>
      </c>
      <c r="C321" s="42">
        <v>0</v>
      </c>
      <c r="D321" s="41" t="s">
        <v>334</v>
      </c>
      <c r="E321" s="41" t="s">
        <v>78</v>
      </c>
      <c r="F321" s="41" t="s">
        <v>79</v>
      </c>
      <c r="G321" s="42">
        <v>0.13900000000000001</v>
      </c>
      <c r="H321" s="42">
        <v>6.3700000000000007E-2</v>
      </c>
      <c r="I321" s="42">
        <v>2.1829999999999998</v>
      </c>
      <c r="J321" s="42">
        <v>2.9000000000000001E-2</v>
      </c>
      <c r="K321" s="42">
        <v>6.1199999999999997E-2</v>
      </c>
      <c r="L321" s="42">
        <v>2.8999999999999998E-3</v>
      </c>
      <c r="M321" s="42">
        <v>1.0141</v>
      </c>
      <c r="N321" s="43">
        <v>1</v>
      </c>
    </row>
    <row r="322" spans="1:14">
      <c r="A322" s="41" t="s">
        <v>71</v>
      </c>
      <c r="B322" s="41" t="s">
        <v>414</v>
      </c>
      <c r="C322" s="42">
        <v>0</v>
      </c>
      <c r="D322" s="41" t="s">
        <v>334</v>
      </c>
      <c r="E322" s="41" t="s">
        <v>78</v>
      </c>
      <c r="F322" s="41" t="s">
        <v>79</v>
      </c>
      <c r="G322" s="42">
        <v>0.22</v>
      </c>
      <c r="H322" s="42">
        <v>9.0399999999999994E-2</v>
      </c>
      <c r="I322" s="42">
        <v>2.4327000000000001</v>
      </c>
      <c r="J322" s="42">
        <v>1.4999999999999999E-2</v>
      </c>
      <c r="K322" s="42">
        <v>3.1E-2</v>
      </c>
      <c r="L322" s="42">
        <v>2.2000000000000001E-3</v>
      </c>
      <c r="M322" s="42">
        <v>1.0048999999999999</v>
      </c>
      <c r="N322" s="43">
        <v>1</v>
      </c>
    </row>
    <row r="323" spans="1:14">
      <c r="A323" s="41" t="s">
        <v>71</v>
      </c>
      <c r="B323" s="41" t="s">
        <v>415</v>
      </c>
      <c r="C323" s="42">
        <v>0</v>
      </c>
      <c r="D323" s="41" t="s">
        <v>334</v>
      </c>
      <c r="E323" s="41" t="s">
        <v>78</v>
      </c>
      <c r="F323" s="41" t="s">
        <v>79</v>
      </c>
      <c r="G323" s="42">
        <v>0.18079999999999999</v>
      </c>
      <c r="H323" s="42">
        <v>6.6900000000000001E-2</v>
      </c>
      <c r="I323" s="42">
        <v>2.7027999999999999</v>
      </c>
      <c r="J323" s="42">
        <v>6.8999999999999999E-3</v>
      </c>
      <c r="K323" s="42">
        <v>9.9500000000000005E-2</v>
      </c>
      <c r="L323" s="42">
        <v>3.2000000000000002E-3</v>
      </c>
      <c r="M323" s="42">
        <v>1.0620000000000001</v>
      </c>
      <c r="N323" s="43">
        <v>1</v>
      </c>
    </row>
    <row r="324" spans="1:14">
      <c r="A324" s="41" t="s">
        <v>71</v>
      </c>
      <c r="B324" s="41" t="s">
        <v>416</v>
      </c>
      <c r="C324" s="42">
        <v>0</v>
      </c>
      <c r="D324" s="41" t="s">
        <v>334</v>
      </c>
      <c r="E324" s="41" t="s">
        <v>78</v>
      </c>
      <c r="F324" s="41" t="s">
        <v>79</v>
      </c>
      <c r="G324" s="42">
        <v>0.1784</v>
      </c>
      <c r="H324" s="42">
        <v>7.6899999999999996E-2</v>
      </c>
      <c r="I324" s="42">
        <v>2.3195000000000001</v>
      </c>
      <c r="J324" s="42">
        <v>2.0400000000000001E-2</v>
      </c>
      <c r="K324" s="42">
        <v>5.0299999999999997E-2</v>
      </c>
      <c r="L324" s="42">
        <v>2.5000000000000001E-3</v>
      </c>
      <c r="M324" s="42">
        <v>1.0248999999999999</v>
      </c>
      <c r="N324" s="43">
        <v>1</v>
      </c>
    </row>
    <row r="325" spans="1:14">
      <c r="A325" s="41" t="s">
        <v>71</v>
      </c>
      <c r="B325" s="41" t="s">
        <v>417</v>
      </c>
      <c r="C325" s="42">
        <v>0</v>
      </c>
      <c r="D325" s="41" t="s">
        <v>334</v>
      </c>
      <c r="E325" s="41" t="s">
        <v>78</v>
      </c>
      <c r="F325" s="41" t="s">
        <v>79</v>
      </c>
      <c r="G325" s="42">
        <v>-6.5299999999999997E-2</v>
      </c>
      <c r="H325" s="42">
        <v>7.7899999999999997E-2</v>
      </c>
      <c r="I325" s="42">
        <v>-0.83819999999999995</v>
      </c>
      <c r="J325" s="42">
        <v>0.40189999999999998</v>
      </c>
      <c r="K325" s="42">
        <v>1.6299999999999999E-2</v>
      </c>
      <c r="L325" s="42">
        <v>1.5E-3</v>
      </c>
      <c r="M325" s="42">
        <v>0.99939999999999996</v>
      </c>
      <c r="N325" s="43">
        <v>1</v>
      </c>
    </row>
    <row r="326" spans="1:14">
      <c r="A326" s="41" t="s">
        <v>71</v>
      </c>
      <c r="B326" s="41" t="s">
        <v>418</v>
      </c>
      <c r="C326" s="42">
        <v>0</v>
      </c>
      <c r="D326" s="41" t="s">
        <v>334</v>
      </c>
      <c r="E326" s="41" t="s">
        <v>78</v>
      </c>
      <c r="F326" s="41" t="s">
        <v>79</v>
      </c>
      <c r="G326" s="42">
        <v>5.8099999999999999E-2</v>
      </c>
      <c r="H326" s="42">
        <v>0.10340000000000001</v>
      </c>
      <c r="I326" s="42">
        <v>0.56230000000000002</v>
      </c>
      <c r="J326" s="42">
        <v>0.57389999999999997</v>
      </c>
      <c r="K326" s="42">
        <v>9.5999999999999992E-3</v>
      </c>
      <c r="L326" s="42">
        <v>1.5E-3</v>
      </c>
      <c r="M326" s="42">
        <v>1.022</v>
      </c>
      <c r="N326" s="43">
        <v>1</v>
      </c>
    </row>
    <row r="327" spans="1:14">
      <c r="A327" s="41" t="s">
        <v>71</v>
      </c>
      <c r="B327" s="41" t="s">
        <v>419</v>
      </c>
      <c r="C327" s="42">
        <v>0</v>
      </c>
      <c r="D327" s="41" t="s">
        <v>334</v>
      </c>
      <c r="E327" s="41" t="s">
        <v>78</v>
      </c>
      <c r="F327" s="41" t="s">
        <v>79</v>
      </c>
      <c r="G327" s="42">
        <v>9.0999999999999998E-2</v>
      </c>
      <c r="H327" s="42">
        <v>5.5399999999999998E-2</v>
      </c>
      <c r="I327" s="42">
        <v>1.6428</v>
      </c>
      <c r="J327" s="42">
        <v>0.1004</v>
      </c>
      <c r="K327" s="42">
        <v>5.1999999999999998E-2</v>
      </c>
      <c r="L327" s="42">
        <v>2.5000000000000001E-3</v>
      </c>
      <c r="M327" s="42">
        <v>1.0177</v>
      </c>
      <c r="N327" s="43">
        <v>1</v>
      </c>
    </row>
    <row r="328" spans="1:14">
      <c r="A328" s="41" t="s">
        <v>71</v>
      </c>
      <c r="B328" s="41" t="s">
        <v>420</v>
      </c>
      <c r="C328" s="42">
        <v>0</v>
      </c>
      <c r="D328" s="41" t="s">
        <v>334</v>
      </c>
      <c r="E328" s="41" t="s">
        <v>78</v>
      </c>
      <c r="F328" s="41" t="s">
        <v>79</v>
      </c>
      <c r="G328" s="42">
        <v>0.16420000000000001</v>
      </c>
      <c r="H328" s="42">
        <v>6.7799999999999999E-2</v>
      </c>
      <c r="I328" s="42">
        <v>2.4211999999999998</v>
      </c>
      <c r="J328" s="42">
        <v>1.55E-2</v>
      </c>
      <c r="K328" s="42">
        <v>3.2599999999999997E-2</v>
      </c>
      <c r="L328" s="42">
        <v>2E-3</v>
      </c>
      <c r="M328" s="42">
        <v>1.0044999999999999</v>
      </c>
      <c r="N328" s="43">
        <v>1</v>
      </c>
    </row>
    <row r="329" spans="1:14">
      <c r="A329" s="41" t="s">
        <v>71</v>
      </c>
      <c r="B329" s="41" t="s">
        <v>421</v>
      </c>
      <c r="C329" s="42">
        <v>0</v>
      </c>
      <c r="D329" s="41" t="s">
        <v>334</v>
      </c>
      <c r="E329" s="41" t="s">
        <v>78</v>
      </c>
      <c r="F329" s="41" t="s">
        <v>79</v>
      </c>
      <c r="G329" s="42">
        <v>0.18229999999999999</v>
      </c>
      <c r="H329" s="42">
        <v>0.1341</v>
      </c>
      <c r="I329" s="42">
        <v>1.3592</v>
      </c>
      <c r="J329" s="42">
        <v>0.1741</v>
      </c>
      <c r="K329" s="42">
        <v>8.8000000000000005E-3</v>
      </c>
      <c r="L329" s="42">
        <v>1.5E-3</v>
      </c>
      <c r="M329" s="42">
        <v>1.0205</v>
      </c>
      <c r="N329" s="43">
        <v>1</v>
      </c>
    </row>
    <row r="330" spans="1:14">
      <c r="A330" s="41" t="s">
        <v>71</v>
      </c>
      <c r="B330" s="41" t="s">
        <v>422</v>
      </c>
      <c r="C330" s="42">
        <v>0</v>
      </c>
      <c r="D330" s="41" t="s">
        <v>334</v>
      </c>
      <c r="E330" s="41" t="s">
        <v>78</v>
      </c>
      <c r="F330" s="41" t="s">
        <v>79</v>
      </c>
      <c r="G330" s="42">
        <v>0.16789999999999999</v>
      </c>
      <c r="H330" s="42">
        <v>7.9399999999999998E-2</v>
      </c>
      <c r="I330" s="42">
        <v>2.1145999999999998</v>
      </c>
      <c r="J330" s="42">
        <v>3.4500000000000003E-2</v>
      </c>
      <c r="K330" s="42">
        <v>0.06</v>
      </c>
      <c r="L330" s="42">
        <v>3.3999999999999998E-3</v>
      </c>
      <c r="M330" s="42">
        <v>1.0306</v>
      </c>
      <c r="N330" s="43">
        <v>1</v>
      </c>
    </row>
    <row r="331" spans="1:14">
      <c r="A331" s="41" t="s">
        <v>71</v>
      </c>
      <c r="B331" s="41" t="s">
        <v>423</v>
      </c>
      <c r="C331" s="42">
        <v>0</v>
      </c>
      <c r="D331" s="41" t="s">
        <v>334</v>
      </c>
      <c r="E331" s="41" t="s">
        <v>78</v>
      </c>
      <c r="F331" s="41" t="s">
        <v>79</v>
      </c>
      <c r="G331" s="42">
        <v>7.6700000000000004E-2</v>
      </c>
      <c r="H331" s="42">
        <v>6.25E-2</v>
      </c>
      <c r="I331" s="42">
        <v>1.2263999999999999</v>
      </c>
      <c r="J331" s="42">
        <v>0.22</v>
      </c>
      <c r="K331" s="42">
        <v>3.3399999999999999E-2</v>
      </c>
      <c r="L331" s="42">
        <v>2.0999999999999999E-3</v>
      </c>
      <c r="M331" s="42">
        <v>1.0150999999999999</v>
      </c>
      <c r="N331" s="43">
        <v>1</v>
      </c>
    </row>
    <row r="332" spans="1:14">
      <c r="A332" s="41" t="s">
        <v>71</v>
      </c>
      <c r="B332" s="41" t="s">
        <v>424</v>
      </c>
      <c r="C332" s="42">
        <v>0</v>
      </c>
      <c r="D332" s="41" t="s">
        <v>334</v>
      </c>
      <c r="E332" s="41" t="s">
        <v>78</v>
      </c>
      <c r="F332" s="41" t="s">
        <v>79</v>
      </c>
      <c r="G332" s="42">
        <v>-1.9400000000000001E-2</v>
      </c>
      <c r="H332" s="42">
        <v>9.7699999999999995E-2</v>
      </c>
      <c r="I332" s="42">
        <v>-0.1983</v>
      </c>
      <c r="J332" s="42">
        <v>0.84279999999999999</v>
      </c>
      <c r="K332" s="42">
        <v>1.3100000000000001E-2</v>
      </c>
      <c r="L332" s="42">
        <v>1.6000000000000001E-3</v>
      </c>
      <c r="M332" s="42">
        <v>1.0205</v>
      </c>
      <c r="N332" s="43">
        <v>1</v>
      </c>
    </row>
    <row r="333" spans="1:14">
      <c r="A333" s="41" t="s">
        <v>71</v>
      </c>
      <c r="B333" s="41" t="s">
        <v>425</v>
      </c>
      <c r="C333" s="42">
        <v>0</v>
      </c>
      <c r="D333" s="41" t="s">
        <v>334</v>
      </c>
      <c r="E333" s="41" t="s">
        <v>78</v>
      </c>
      <c r="F333" s="41" t="s">
        <v>79</v>
      </c>
      <c r="G333" s="42">
        <v>0.12180000000000001</v>
      </c>
      <c r="H333" s="42">
        <v>0.18990000000000001</v>
      </c>
      <c r="I333" s="42">
        <v>0.64129999999999998</v>
      </c>
      <c r="J333" s="42">
        <v>0.52129999999999999</v>
      </c>
      <c r="K333" s="42">
        <v>1.2800000000000001E-2</v>
      </c>
      <c r="L333" s="42">
        <v>6.4999999999999997E-3</v>
      </c>
      <c r="M333" s="42">
        <v>1.0095000000000001</v>
      </c>
      <c r="N333" s="43">
        <v>1</v>
      </c>
    </row>
    <row r="334" spans="1:14">
      <c r="A334" s="41" t="s">
        <v>71</v>
      </c>
      <c r="B334" s="41" t="s">
        <v>426</v>
      </c>
      <c r="C334" s="42">
        <v>0</v>
      </c>
      <c r="D334" s="41" t="s">
        <v>334</v>
      </c>
      <c r="E334" s="41" t="s">
        <v>78</v>
      </c>
      <c r="F334" s="41" t="s">
        <v>79</v>
      </c>
      <c r="G334" s="42">
        <v>0.15260000000000001</v>
      </c>
      <c r="H334" s="42">
        <v>0.1056</v>
      </c>
      <c r="I334" s="42">
        <v>1.4450000000000001</v>
      </c>
      <c r="J334" s="42">
        <v>0.14849999999999999</v>
      </c>
      <c r="K334" s="42">
        <v>3.5400000000000001E-2</v>
      </c>
      <c r="L334" s="42">
        <v>3.5999999999999999E-3</v>
      </c>
      <c r="M334" s="42">
        <v>0.99939999999999996</v>
      </c>
      <c r="N334" s="43">
        <v>1</v>
      </c>
    </row>
    <row r="335" spans="1:14">
      <c r="A335" s="41" t="s">
        <v>71</v>
      </c>
      <c r="B335" s="41" t="s">
        <v>427</v>
      </c>
      <c r="C335" s="42">
        <v>0</v>
      </c>
      <c r="D335" s="41" t="s">
        <v>334</v>
      </c>
      <c r="E335" s="41" t="s">
        <v>78</v>
      </c>
      <c r="F335" s="41" t="s">
        <v>79</v>
      </c>
      <c r="G335" s="42">
        <v>-3.2099999999999997E-2</v>
      </c>
      <c r="H335" s="42">
        <v>5.7700000000000001E-2</v>
      </c>
      <c r="I335" s="42">
        <v>-0.55559999999999998</v>
      </c>
      <c r="J335" s="42">
        <v>0.57850000000000001</v>
      </c>
      <c r="K335" s="42">
        <v>0.1212</v>
      </c>
      <c r="L335" s="42">
        <v>8.6999999999999994E-3</v>
      </c>
      <c r="M335" s="42">
        <v>1.0464</v>
      </c>
      <c r="N335" s="43">
        <v>1</v>
      </c>
    </row>
    <row r="336" spans="1:14">
      <c r="A336" s="41" t="s">
        <v>71</v>
      </c>
      <c r="B336" s="41" t="s">
        <v>428</v>
      </c>
      <c r="C336" s="42">
        <v>0</v>
      </c>
      <c r="D336" s="41" t="s">
        <v>334</v>
      </c>
      <c r="E336" s="41" t="s">
        <v>78</v>
      </c>
      <c r="F336" s="41" t="s">
        <v>79</v>
      </c>
      <c r="G336" s="42">
        <v>4.4600000000000001E-2</v>
      </c>
      <c r="H336" s="42">
        <v>6.8099999999999994E-2</v>
      </c>
      <c r="I336" s="42">
        <v>0.65569999999999995</v>
      </c>
      <c r="J336" s="42">
        <v>0.51200000000000001</v>
      </c>
      <c r="K336" s="42">
        <v>7.2400000000000006E-2</v>
      </c>
      <c r="L336" s="42">
        <v>5.5999999999999999E-3</v>
      </c>
      <c r="M336" s="42">
        <v>1.0087999999999999</v>
      </c>
      <c r="N336" s="43">
        <v>1</v>
      </c>
    </row>
    <row r="337" spans="1:14">
      <c r="A337" s="41" t="s">
        <v>71</v>
      </c>
      <c r="B337" s="41" t="s">
        <v>429</v>
      </c>
      <c r="C337" s="42">
        <v>0</v>
      </c>
      <c r="D337" s="41" t="s">
        <v>334</v>
      </c>
      <c r="E337" s="41" t="s">
        <v>78</v>
      </c>
      <c r="F337" s="41" t="s">
        <v>79</v>
      </c>
      <c r="G337" s="42">
        <v>0.11409999999999999</v>
      </c>
      <c r="H337" s="42">
        <v>0.1032</v>
      </c>
      <c r="I337" s="42">
        <v>1.1060000000000001</v>
      </c>
      <c r="J337" s="42">
        <v>0.26869999999999999</v>
      </c>
      <c r="K337" s="42">
        <v>3.2300000000000002E-2</v>
      </c>
      <c r="L337" s="42">
        <v>3.8E-3</v>
      </c>
      <c r="M337" s="42">
        <v>1.0096000000000001</v>
      </c>
      <c r="N337" s="43">
        <v>1</v>
      </c>
    </row>
    <row r="338" spans="1:14">
      <c r="A338" s="41" t="s">
        <v>71</v>
      </c>
      <c r="B338" s="41" t="s">
        <v>430</v>
      </c>
      <c r="C338" s="42">
        <v>0</v>
      </c>
      <c r="D338" s="41" t="s">
        <v>334</v>
      </c>
      <c r="E338" s="41" t="s">
        <v>78</v>
      </c>
      <c r="F338" s="41" t="s">
        <v>79</v>
      </c>
      <c r="G338" s="42">
        <v>0.31569999999999998</v>
      </c>
      <c r="H338" s="42">
        <v>0.1215</v>
      </c>
      <c r="I338" s="42">
        <v>2.5981999999999998</v>
      </c>
      <c r="J338" s="42">
        <v>9.4000000000000004E-3</v>
      </c>
      <c r="K338" s="42">
        <v>2.47E-2</v>
      </c>
      <c r="L338" s="42">
        <v>3.5999999999999999E-3</v>
      </c>
      <c r="M338" s="42">
        <v>1.0074000000000001</v>
      </c>
      <c r="N338" s="43">
        <v>1</v>
      </c>
    </row>
    <row r="339" spans="1:14">
      <c r="A339" s="41" t="s">
        <v>71</v>
      </c>
      <c r="B339" s="41" t="s">
        <v>431</v>
      </c>
      <c r="C339" s="42">
        <v>0</v>
      </c>
      <c r="D339" s="41" t="s">
        <v>334</v>
      </c>
      <c r="E339" s="41" t="s">
        <v>78</v>
      </c>
      <c r="F339" s="41" t="s">
        <v>79</v>
      </c>
      <c r="G339" s="42">
        <v>7.2999999999999995E-2</v>
      </c>
      <c r="H339" s="42">
        <v>6.4000000000000001E-2</v>
      </c>
      <c r="I339" s="42">
        <v>1.1408</v>
      </c>
      <c r="J339" s="42">
        <v>0.25390000000000001</v>
      </c>
      <c r="K339" s="42">
        <v>4.4200000000000003E-2</v>
      </c>
      <c r="L339" s="42">
        <v>2.8E-3</v>
      </c>
      <c r="M339" s="42">
        <v>1.0370999999999999</v>
      </c>
      <c r="N339" s="43">
        <v>1</v>
      </c>
    </row>
    <row r="340" spans="1:14">
      <c r="A340" s="41" t="s">
        <v>71</v>
      </c>
      <c r="B340" s="41" t="s">
        <v>432</v>
      </c>
      <c r="C340" s="42">
        <v>0</v>
      </c>
      <c r="D340" s="41" t="s">
        <v>334</v>
      </c>
      <c r="E340" s="41" t="s">
        <v>78</v>
      </c>
      <c r="F340" s="41" t="s">
        <v>79</v>
      </c>
      <c r="G340" s="42">
        <v>-0.20810000000000001</v>
      </c>
      <c r="H340" s="42">
        <v>0.13170000000000001</v>
      </c>
      <c r="I340" s="42">
        <v>-1.5801000000000001</v>
      </c>
      <c r="J340" s="42">
        <v>0.11409999999999999</v>
      </c>
      <c r="K340" s="42">
        <v>6.7000000000000002E-3</v>
      </c>
      <c r="L340" s="42">
        <v>1.6999999999999999E-3</v>
      </c>
      <c r="M340" s="42">
        <v>1.0092000000000001</v>
      </c>
      <c r="N340" s="43">
        <v>1</v>
      </c>
    </row>
    <row r="341" spans="1:14">
      <c r="A341" s="41" t="s">
        <v>71</v>
      </c>
      <c r="B341" s="41" t="s">
        <v>433</v>
      </c>
      <c r="C341" s="42">
        <v>0</v>
      </c>
      <c r="D341" s="41" t="s">
        <v>334</v>
      </c>
      <c r="E341" s="41" t="s">
        <v>78</v>
      </c>
      <c r="F341" s="41" t="s">
        <v>79</v>
      </c>
      <c r="G341" s="42">
        <v>9.3899999999999997E-2</v>
      </c>
      <c r="H341" s="42">
        <v>8.2900000000000001E-2</v>
      </c>
      <c r="I341" s="42">
        <v>1.1326000000000001</v>
      </c>
      <c r="J341" s="42">
        <v>0.25740000000000002</v>
      </c>
      <c r="K341" s="42">
        <v>1.89E-2</v>
      </c>
      <c r="L341" s="42">
        <v>2.0999999999999999E-3</v>
      </c>
      <c r="M341" s="42">
        <v>1.0066999999999999</v>
      </c>
      <c r="N341" s="43">
        <v>1</v>
      </c>
    </row>
    <row r="342" spans="1:14">
      <c r="A342" s="41" t="s">
        <v>71</v>
      </c>
      <c r="B342" s="41" t="s">
        <v>434</v>
      </c>
      <c r="C342" s="42">
        <v>0</v>
      </c>
      <c r="D342" s="41" t="s">
        <v>334</v>
      </c>
      <c r="E342" s="41" t="s">
        <v>78</v>
      </c>
      <c r="F342" s="41" t="s">
        <v>79</v>
      </c>
      <c r="G342" s="42">
        <v>0.23449999999999999</v>
      </c>
      <c r="H342" s="42">
        <v>9.6199999999999994E-2</v>
      </c>
      <c r="I342" s="42">
        <v>2.4388999999999998</v>
      </c>
      <c r="J342" s="42">
        <v>1.47E-2</v>
      </c>
      <c r="K342" s="42">
        <v>2.58E-2</v>
      </c>
      <c r="L342" s="42">
        <v>1.9E-3</v>
      </c>
      <c r="M342" s="42">
        <v>1.0084</v>
      </c>
      <c r="N342" s="43">
        <v>1</v>
      </c>
    </row>
    <row r="343" spans="1:14">
      <c r="A343" s="41" t="s">
        <v>71</v>
      </c>
      <c r="B343" s="41" t="s">
        <v>435</v>
      </c>
      <c r="C343" s="42">
        <v>0</v>
      </c>
      <c r="D343" s="41" t="s">
        <v>334</v>
      </c>
      <c r="E343" s="41" t="s">
        <v>78</v>
      </c>
      <c r="F343" s="41" t="s">
        <v>79</v>
      </c>
      <c r="G343" s="42">
        <v>0.1784</v>
      </c>
      <c r="H343" s="42">
        <v>7.5200000000000003E-2</v>
      </c>
      <c r="I343" s="42">
        <v>2.3725000000000001</v>
      </c>
      <c r="J343" s="42">
        <v>1.77E-2</v>
      </c>
      <c r="K343" s="42">
        <v>4.3900000000000002E-2</v>
      </c>
      <c r="L343" s="42">
        <v>2.3E-3</v>
      </c>
      <c r="M343" s="42">
        <v>1.0133000000000001</v>
      </c>
      <c r="N343" s="43">
        <v>1</v>
      </c>
    </row>
    <row r="344" spans="1:14">
      <c r="A344" s="41" t="s">
        <v>71</v>
      </c>
      <c r="B344" s="41" t="s">
        <v>436</v>
      </c>
      <c r="C344" s="42">
        <v>0</v>
      </c>
      <c r="D344" s="41" t="s">
        <v>334</v>
      </c>
      <c r="E344" s="41" t="s">
        <v>78</v>
      </c>
      <c r="F344" s="41" t="s">
        <v>79</v>
      </c>
      <c r="G344" s="42">
        <v>0.20039999999999999</v>
      </c>
      <c r="H344" s="42">
        <v>0.113</v>
      </c>
      <c r="I344" s="42">
        <v>1.7735000000000001</v>
      </c>
      <c r="J344" s="42">
        <v>7.6200000000000004E-2</v>
      </c>
      <c r="K344" s="42">
        <v>1.9599999999999999E-2</v>
      </c>
      <c r="L344" s="42">
        <v>3.7000000000000002E-3</v>
      </c>
      <c r="M344" s="42">
        <v>1.0118</v>
      </c>
      <c r="N344" s="43">
        <v>1</v>
      </c>
    </row>
    <row r="345" spans="1:14">
      <c r="A345" s="41" t="s">
        <v>71</v>
      </c>
      <c r="B345" s="41" t="s">
        <v>437</v>
      </c>
      <c r="C345" s="42">
        <v>0</v>
      </c>
      <c r="D345" s="41" t="s">
        <v>334</v>
      </c>
      <c r="E345" s="41" t="s">
        <v>78</v>
      </c>
      <c r="F345" s="41" t="s">
        <v>79</v>
      </c>
      <c r="G345" s="42">
        <v>7.22E-2</v>
      </c>
      <c r="H345" s="42">
        <v>9.3200000000000005E-2</v>
      </c>
      <c r="I345" s="42">
        <v>0.77439999999999998</v>
      </c>
      <c r="J345" s="42">
        <v>0.43869999999999998</v>
      </c>
      <c r="K345" s="42">
        <v>3.5000000000000003E-2</v>
      </c>
      <c r="L345" s="42">
        <v>4.0000000000000001E-3</v>
      </c>
      <c r="M345" s="42">
        <v>1.0035000000000001</v>
      </c>
      <c r="N345" s="43">
        <v>1</v>
      </c>
    </row>
    <row r="346" spans="1:14">
      <c r="A346" s="41" t="s">
        <v>71</v>
      </c>
      <c r="B346" s="41" t="s">
        <v>438</v>
      </c>
      <c r="C346" s="42">
        <v>0</v>
      </c>
      <c r="D346" s="41" t="s">
        <v>334</v>
      </c>
      <c r="E346" s="41" t="s">
        <v>78</v>
      </c>
      <c r="F346" s="41" t="s">
        <v>79</v>
      </c>
      <c r="G346" s="42">
        <v>0.11310000000000001</v>
      </c>
      <c r="H346" s="42">
        <v>7.4499999999999997E-2</v>
      </c>
      <c r="I346" s="42">
        <v>1.5166999999999999</v>
      </c>
      <c r="J346" s="42">
        <v>0.1293</v>
      </c>
      <c r="K346" s="42">
        <v>7.6799999999999993E-2</v>
      </c>
      <c r="L346" s="42">
        <v>8.3000000000000001E-3</v>
      </c>
      <c r="M346" s="42">
        <v>1.0046999999999999</v>
      </c>
      <c r="N346" s="43">
        <v>1</v>
      </c>
    </row>
    <row r="347" spans="1:14">
      <c r="A347" s="41" t="s">
        <v>71</v>
      </c>
      <c r="B347" s="41" t="s">
        <v>439</v>
      </c>
      <c r="C347" s="42">
        <v>0</v>
      </c>
      <c r="D347" s="41" t="s">
        <v>334</v>
      </c>
      <c r="E347" s="41" t="s">
        <v>78</v>
      </c>
      <c r="F347" s="41" t="s">
        <v>79</v>
      </c>
      <c r="G347" s="42">
        <v>-6.7000000000000002E-3</v>
      </c>
      <c r="H347" s="42">
        <v>4.5600000000000002E-2</v>
      </c>
      <c r="I347" s="42">
        <v>-0.14660000000000001</v>
      </c>
      <c r="J347" s="42">
        <v>0.88349999999999995</v>
      </c>
      <c r="K347" s="42">
        <v>0.2082</v>
      </c>
      <c r="L347" s="42">
        <v>1.11E-2</v>
      </c>
      <c r="M347" s="42">
        <v>1.0045999999999999</v>
      </c>
      <c r="N347" s="43">
        <v>1</v>
      </c>
    </row>
    <row r="348" spans="1:14">
      <c r="A348" s="41" t="s">
        <v>71</v>
      </c>
      <c r="B348" s="41" t="s">
        <v>440</v>
      </c>
      <c r="C348" s="42">
        <v>0</v>
      </c>
      <c r="D348" s="41" t="s">
        <v>334</v>
      </c>
      <c r="E348" s="41" t="s">
        <v>78</v>
      </c>
      <c r="F348" s="41" t="s">
        <v>79</v>
      </c>
      <c r="G348" s="42">
        <v>4.7999999999999996E-3</v>
      </c>
      <c r="H348" s="42">
        <v>9.9000000000000005E-2</v>
      </c>
      <c r="I348" s="42">
        <v>4.8300000000000003E-2</v>
      </c>
      <c r="J348" s="42">
        <v>0.96150000000000002</v>
      </c>
      <c r="K348" s="42">
        <v>2.07E-2</v>
      </c>
      <c r="L348" s="42">
        <v>4.0000000000000001E-3</v>
      </c>
      <c r="M348" s="42">
        <v>1.0011000000000001</v>
      </c>
      <c r="N348" s="43">
        <v>1</v>
      </c>
    </row>
    <row r="349" spans="1:14">
      <c r="A349" s="41" t="s">
        <v>71</v>
      </c>
      <c r="B349" s="41" t="s">
        <v>441</v>
      </c>
      <c r="C349" s="42">
        <v>0</v>
      </c>
      <c r="D349" s="41" t="s">
        <v>334</v>
      </c>
      <c r="E349" s="41" t="s">
        <v>78</v>
      </c>
      <c r="F349" s="41" t="s">
        <v>79</v>
      </c>
      <c r="G349" s="42">
        <v>2.7400000000000001E-2</v>
      </c>
      <c r="H349" s="42">
        <v>6.5600000000000006E-2</v>
      </c>
      <c r="I349" s="42">
        <v>0.41849999999999998</v>
      </c>
      <c r="J349" s="42">
        <v>0.67559999999999998</v>
      </c>
      <c r="K349" s="42">
        <v>6.1400000000000003E-2</v>
      </c>
      <c r="L349" s="42">
        <v>4.4000000000000003E-3</v>
      </c>
      <c r="M349" s="42">
        <v>1.0066999999999999</v>
      </c>
      <c r="N349" s="43">
        <v>1</v>
      </c>
    </row>
    <row r="350" spans="1:14">
      <c r="A350" s="41" t="s">
        <v>71</v>
      </c>
      <c r="B350" s="41" t="s">
        <v>442</v>
      </c>
      <c r="C350" s="42">
        <v>0</v>
      </c>
      <c r="D350" s="41" t="s">
        <v>334</v>
      </c>
      <c r="E350" s="41" t="s">
        <v>78</v>
      </c>
      <c r="F350" s="41" t="s">
        <v>79</v>
      </c>
      <c r="G350" s="42">
        <v>-9.7999999999999997E-3</v>
      </c>
      <c r="H350" s="42">
        <v>5.6599999999999998E-2</v>
      </c>
      <c r="I350" s="42">
        <v>-0.17319999999999999</v>
      </c>
      <c r="J350" s="42">
        <v>0.86250000000000004</v>
      </c>
      <c r="K350" s="42">
        <v>0.11</v>
      </c>
      <c r="L350" s="42">
        <v>7.0000000000000001E-3</v>
      </c>
      <c r="M350" s="42">
        <v>1.0184</v>
      </c>
      <c r="N350" s="43">
        <v>1</v>
      </c>
    </row>
    <row r="351" spans="1:14">
      <c r="A351" s="41" t="s">
        <v>71</v>
      </c>
      <c r="B351" s="41" t="s">
        <v>443</v>
      </c>
      <c r="C351" s="42">
        <v>0</v>
      </c>
      <c r="D351" s="41" t="s">
        <v>334</v>
      </c>
      <c r="E351" s="41" t="s">
        <v>78</v>
      </c>
      <c r="F351" s="41" t="s">
        <v>79</v>
      </c>
      <c r="G351" s="42">
        <v>-0.16930000000000001</v>
      </c>
      <c r="H351" s="42">
        <v>7.0099999999999996E-2</v>
      </c>
      <c r="I351" s="42">
        <v>-2.4152</v>
      </c>
      <c r="J351" s="42">
        <v>1.5699999999999999E-2</v>
      </c>
      <c r="K351" s="42">
        <v>0.16669999999999999</v>
      </c>
      <c r="L351" s="42">
        <v>7.3000000000000001E-3</v>
      </c>
      <c r="M351" s="42">
        <v>1.0439000000000001</v>
      </c>
      <c r="N351" s="43">
        <v>1</v>
      </c>
    </row>
    <row r="352" spans="1:14">
      <c r="A352" s="41" t="s">
        <v>71</v>
      </c>
      <c r="B352" s="41" t="s">
        <v>444</v>
      </c>
      <c r="C352" s="42">
        <v>0</v>
      </c>
      <c r="D352" s="41" t="s">
        <v>334</v>
      </c>
      <c r="E352" s="41" t="s">
        <v>78</v>
      </c>
      <c r="F352" s="41" t="s">
        <v>79</v>
      </c>
      <c r="G352" s="42">
        <v>-0.1951</v>
      </c>
      <c r="H352" s="42">
        <v>8.1100000000000005E-2</v>
      </c>
      <c r="I352" s="42">
        <v>-2.4060999999999999</v>
      </c>
      <c r="J352" s="42">
        <v>1.61E-2</v>
      </c>
      <c r="K352" s="42">
        <v>8.8099999999999998E-2</v>
      </c>
      <c r="L352" s="42">
        <v>6.1999999999999998E-3</v>
      </c>
      <c r="M352" s="42">
        <v>1.0175000000000001</v>
      </c>
      <c r="N352" s="43">
        <v>1</v>
      </c>
    </row>
    <row r="353" spans="1:14">
      <c r="A353" s="41" t="s">
        <v>71</v>
      </c>
      <c r="B353" s="41" t="s">
        <v>445</v>
      </c>
      <c r="C353" s="42">
        <v>0</v>
      </c>
      <c r="D353" s="41" t="s">
        <v>334</v>
      </c>
      <c r="E353" s="41" t="s">
        <v>78</v>
      </c>
      <c r="F353" s="41" t="s">
        <v>79</v>
      </c>
      <c r="G353" s="42">
        <v>9.0399999999999994E-2</v>
      </c>
      <c r="H353" s="42">
        <v>9.4299999999999995E-2</v>
      </c>
      <c r="I353" s="42">
        <v>0.95840000000000003</v>
      </c>
      <c r="J353" s="42">
        <v>0.33789999999999998</v>
      </c>
      <c r="K353" s="42">
        <v>1.9699999999999999E-2</v>
      </c>
      <c r="L353" s="42">
        <v>3.2000000000000002E-3</v>
      </c>
      <c r="M353" s="42">
        <v>0.99729999999999996</v>
      </c>
      <c r="N353" s="43">
        <v>1</v>
      </c>
    </row>
    <row r="354" spans="1:14">
      <c r="A354" s="41" t="s">
        <v>71</v>
      </c>
      <c r="B354" s="41" t="s">
        <v>446</v>
      </c>
      <c r="C354" s="42">
        <v>0</v>
      </c>
      <c r="D354" s="41" t="s">
        <v>334</v>
      </c>
      <c r="E354" s="41" t="s">
        <v>78</v>
      </c>
      <c r="F354" s="41" t="s">
        <v>79</v>
      </c>
      <c r="G354" s="42">
        <v>7.8100000000000003E-2</v>
      </c>
      <c r="H354" s="42">
        <v>9.98E-2</v>
      </c>
      <c r="I354" s="42">
        <v>0.78300000000000003</v>
      </c>
      <c r="J354" s="42">
        <v>0.43359999999999999</v>
      </c>
      <c r="K354" s="42">
        <v>1.9199999999999998E-2</v>
      </c>
      <c r="L354" s="42">
        <v>2.8999999999999998E-3</v>
      </c>
      <c r="M354" s="42">
        <v>1.0135000000000001</v>
      </c>
      <c r="N354" s="43">
        <v>1</v>
      </c>
    </row>
    <row r="355" spans="1:14">
      <c r="A355" s="41" t="s">
        <v>71</v>
      </c>
      <c r="B355" s="41" t="s">
        <v>447</v>
      </c>
      <c r="C355" s="42">
        <v>0</v>
      </c>
      <c r="D355" s="41" t="s">
        <v>334</v>
      </c>
      <c r="E355" s="41" t="s">
        <v>78</v>
      </c>
      <c r="F355" s="41" t="s">
        <v>79</v>
      </c>
      <c r="G355" s="42">
        <v>-0.25409999999999999</v>
      </c>
      <c r="H355" s="42">
        <v>9.5699999999999993E-2</v>
      </c>
      <c r="I355" s="42">
        <v>-2.6560000000000001</v>
      </c>
      <c r="J355" s="42">
        <v>7.9000000000000008E-3</v>
      </c>
      <c r="K355" s="42">
        <v>4.8399999999999999E-2</v>
      </c>
      <c r="L355" s="42">
        <v>4.4999999999999997E-3</v>
      </c>
      <c r="M355" s="42">
        <v>1.0144</v>
      </c>
      <c r="N355" s="43">
        <v>1</v>
      </c>
    </row>
    <row r="356" spans="1:14">
      <c r="A356" s="41" t="s">
        <v>71</v>
      </c>
      <c r="B356" s="41" t="s">
        <v>448</v>
      </c>
      <c r="C356" s="42">
        <v>0</v>
      </c>
      <c r="D356" s="41" t="s">
        <v>334</v>
      </c>
      <c r="E356" s="41" t="s">
        <v>78</v>
      </c>
      <c r="F356" s="41" t="s">
        <v>79</v>
      </c>
      <c r="G356" s="42">
        <v>5.5899999999999998E-2</v>
      </c>
      <c r="H356" s="42">
        <v>7.7700000000000005E-2</v>
      </c>
      <c r="I356" s="42">
        <v>0.71970000000000001</v>
      </c>
      <c r="J356" s="42">
        <v>0.47170000000000001</v>
      </c>
      <c r="K356" s="42">
        <v>4.1500000000000002E-2</v>
      </c>
      <c r="L356" s="42">
        <v>3.3999999999999998E-3</v>
      </c>
      <c r="M356" s="42">
        <v>0.99560000000000004</v>
      </c>
      <c r="N356" s="43">
        <v>1</v>
      </c>
    </row>
    <row r="357" spans="1:14">
      <c r="A357" s="41" t="s">
        <v>71</v>
      </c>
      <c r="B357" s="41" t="s">
        <v>449</v>
      </c>
      <c r="C357" s="42">
        <v>0</v>
      </c>
      <c r="D357" s="41" t="s">
        <v>334</v>
      </c>
      <c r="E357" s="41" t="s">
        <v>78</v>
      </c>
      <c r="F357" s="41" t="s">
        <v>79</v>
      </c>
      <c r="G357" s="42">
        <v>3.6600000000000001E-2</v>
      </c>
      <c r="H357" s="42">
        <v>9.2299999999999993E-2</v>
      </c>
      <c r="I357" s="42">
        <v>0.39689999999999998</v>
      </c>
      <c r="J357" s="42">
        <v>0.6915</v>
      </c>
      <c r="K357" s="42">
        <v>2.1499999999999998E-2</v>
      </c>
      <c r="L357" s="42">
        <v>3.3999999999999998E-3</v>
      </c>
      <c r="M357" s="42">
        <v>1.0111000000000001</v>
      </c>
      <c r="N357" s="43">
        <v>1</v>
      </c>
    </row>
    <row r="358" spans="1:14">
      <c r="A358" s="41" t="s">
        <v>71</v>
      </c>
      <c r="B358" s="41" t="s">
        <v>450</v>
      </c>
      <c r="C358" s="42">
        <v>0</v>
      </c>
      <c r="D358" s="41" t="s">
        <v>334</v>
      </c>
      <c r="E358" s="41" t="s">
        <v>78</v>
      </c>
      <c r="F358" s="41" t="s">
        <v>79</v>
      </c>
      <c r="G358" s="42">
        <v>4.4900000000000002E-2</v>
      </c>
      <c r="H358" s="42">
        <v>8.8900000000000007E-2</v>
      </c>
      <c r="I358" s="42">
        <v>0.50449999999999995</v>
      </c>
      <c r="J358" s="42">
        <v>0.6139</v>
      </c>
      <c r="K358" s="42">
        <v>2.9499999999999998E-2</v>
      </c>
      <c r="L358" s="42">
        <v>3.2000000000000002E-3</v>
      </c>
      <c r="M358" s="42">
        <v>1.0126999999999999</v>
      </c>
      <c r="N358" s="43">
        <v>1</v>
      </c>
    </row>
    <row r="359" spans="1:14">
      <c r="A359" s="41" t="s">
        <v>71</v>
      </c>
      <c r="B359" s="41" t="s">
        <v>451</v>
      </c>
      <c r="C359" s="42">
        <v>0</v>
      </c>
      <c r="D359" s="41" t="s">
        <v>334</v>
      </c>
      <c r="E359" s="41" t="s">
        <v>78</v>
      </c>
      <c r="F359" s="41" t="s">
        <v>79</v>
      </c>
      <c r="G359" s="42">
        <v>5.7799999999999997E-2</v>
      </c>
      <c r="H359" s="42">
        <v>7.7299999999999994E-2</v>
      </c>
      <c r="I359" s="42">
        <v>0.74819999999999998</v>
      </c>
      <c r="J359" s="42">
        <v>0.45429999999999998</v>
      </c>
      <c r="K359" s="42">
        <v>0.1007</v>
      </c>
      <c r="L359" s="42">
        <v>1.43E-2</v>
      </c>
      <c r="M359" s="42">
        <v>1.0005999999999999</v>
      </c>
      <c r="N359" s="43">
        <v>1</v>
      </c>
    </row>
    <row r="360" spans="1:14">
      <c r="A360" s="41" t="s">
        <v>71</v>
      </c>
      <c r="B360" s="41" t="s">
        <v>452</v>
      </c>
      <c r="C360" s="42">
        <v>0</v>
      </c>
      <c r="D360" s="41" t="s">
        <v>334</v>
      </c>
      <c r="E360" s="41" t="s">
        <v>78</v>
      </c>
      <c r="F360" s="41" t="s">
        <v>79</v>
      </c>
      <c r="G360" s="42">
        <v>-4.5199999999999997E-2</v>
      </c>
      <c r="H360" s="42">
        <v>0.14030000000000001</v>
      </c>
      <c r="I360" s="42">
        <v>-0.32200000000000001</v>
      </c>
      <c r="J360" s="42">
        <v>0.74739999999999995</v>
      </c>
      <c r="K360" s="42">
        <v>1.8599999999999998E-2</v>
      </c>
      <c r="L360" s="42">
        <v>5.7000000000000002E-3</v>
      </c>
      <c r="M360" s="42">
        <v>1.0023</v>
      </c>
      <c r="N360" s="43">
        <v>1</v>
      </c>
    </row>
    <row r="361" spans="1:14">
      <c r="A361" s="41" t="s">
        <v>71</v>
      </c>
      <c r="B361" s="41" t="s">
        <v>453</v>
      </c>
      <c r="C361" s="42">
        <v>0</v>
      </c>
      <c r="D361" s="41" t="s">
        <v>334</v>
      </c>
      <c r="E361" s="41" t="s">
        <v>78</v>
      </c>
      <c r="F361" s="41" t="s">
        <v>79</v>
      </c>
      <c r="G361" s="42">
        <v>4.5900000000000003E-2</v>
      </c>
      <c r="H361" s="42">
        <v>0.10249999999999999</v>
      </c>
      <c r="I361" s="42">
        <v>0.44819999999999999</v>
      </c>
      <c r="J361" s="42">
        <v>0.65400000000000003</v>
      </c>
      <c r="K361" s="42">
        <v>5.0599999999999999E-2</v>
      </c>
      <c r="L361" s="42">
        <v>7.6E-3</v>
      </c>
      <c r="M361" s="42">
        <v>1.0055000000000001</v>
      </c>
      <c r="N361" s="43">
        <v>1</v>
      </c>
    </row>
    <row r="362" spans="1:14">
      <c r="A362" s="41" t="s">
        <v>71</v>
      </c>
      <c r="B362" s="41" t="s">
        <v>454</v>
      </c>
      <c r="C362" s="42">
        <v>0</v>
      </c>
      <c r="D362" s="41" t="s">
        <v>334</v>
      </c>
      <c r="E362" s="41" t="s">
        <v>78</v>
      </c>
      <c r="F362" s="41" t="s">
        <v>79</v>
      </c>
      <c r="G362" s="42">
        <v>5.7299999999999997E-2</v>
      </c>
      <c r="H362" s="42">
        <v>0.10630000000000001</v>
      </c>
      <c r="I362" s="42">
        <v>0.5393</v>
      </c>
      <c r="J362" s="42">
        <v>0.5897</v>
      </c>
      <c r="K362" s="42">
        <v>0.16650000000000001</v>
      </c>
      <c r="L362" s="42">
        <v>4.6100000000000002E-2</v>
      </c>
      <c r="M362" s="42">
        <v>1.0063</v>
      </c>
      <c r="N362" s="43">
        <v>1</v>
      </c>
    </row>
    <row r="363" spans="1:14">
      <c r="A363" s="41" t="s">
        <v>71</v>
      </c>
      <c r="B363" s="41" t="s">
        <v>455</v>
      </c>
      <c r="C363" s="42">
        <v>0</v>
      </c>
      <c r="D363" s="41" t="s">
        <v>334</v>
      </c>
      <c r="E363" s="41" t="s">
        <v>78</v>
      </c>
      <c r="F363" s="41" t="s">
        <v>79</v>
      </c>
      <c r="G363" s="42">
        <v>8.1799999999999998E-2</v>
      </c>
      <c r="H363" s="42">
        <v>0.16450000000000001</v>
      </c>
      <c r="I363" s="42">
        <v>0.49759999999999999</v>
      </c>
      <c r="J363" s="42">
        <v>0.61880000000000002</v>
      </c>
      <c r="K363" s="42">
        <v>4.7E-2</v>
      </c>
      <c r="L363" s="42">
        <v>1.49E-2</v>
      </c>
      <c r="M363" s="42">
        <v>0.99539999999999995</v>
      </c>
      <c r="N363" s="43">
        <v>1</v>
      </c>
    </row>
    <row r="364" spans="1:14">
      <c r="A364" s="41" t="s">
        <v>71</v>
      </c>
      <c r="B364" s="41" t="s">
        <v>456</v>
      </c>
      <c r="C364" s="42">
        <v>0</v>
      </c>
      <c r="D364" s="41" t="s">
        <v>334</v>
      </c>
      <c r="E364" s="41" t="s">
        <v>78</v>
      </c>
      <c r="F364" s="41" t="s">
        <v>79</v>
      </c>
      <c r="G364" s="42">
        <v>-5.2400000000000002E-2</v>
      </c>
      <c r="H364" s="42">
        <v>4.3499999999999997E-2</v>
      </c>
      <c r="I364" s="42">
        <v>-1.2038</v>
      </c>
      <c r="J364" s="42">
        <v>0.22869999999999999</v>
      </c>
      <c r="K364" s="42">
        <v>0.1719</v>
      </c>
      <c r="L364" s="42">
        <v>7.7999999999999996E-3</v>
      </c>
      <c r="M364" s="42">
        <v>1.0853999999999999</v>
      </c>
      <c r="N364" s="43">
        <v>1</v>
      </c>
    </row>
    <row r="365" spans="1:14">
      <c r="A365" s="41" t="s">
        <v>71</v>
      </c>
      <c r="B365" s="41" t="s">
        <v>457</v>
      </c>
      <c r="C365" s="42">
        <v>0</v>
      </c>
      <c r="D365" s="41" t="s">
        <v>334</v>
      </c>
      <c r="E365" s="41" t="s">
        <v>78</v>
      </c>
      <c r="F365" s="41" t="s">
        <v>79</v>
      </c>
      <c r="G365" s="42">
        <v>-6.7599999999999993E-2</v>
      </c>
      <c r="H365" s="42">
        <v>4.6699999999999998E-2</v>
      </c>
      <c r="I365" s="42">
        <v>-1.4461999999999999</v>
      </c>
      <c r="J365" s="42">
        <v>0.14810000000000001</v>
      </c>
      <c r="K365" s="42">
        <v>0.1489</v>
      </c>
      <c r="L365" s="42">
        <v>6.8999999999999999E-3</v>
      </c>
      <c r="M365" s="42">
        <v>1.0580000000000001</v>
      </c>
      <c r="N365" s="43">
        <v>1</v>
      </c>
    </row>
    <row r="366" spans="1:14">
      <c r="A366" s="41" t="s">
        <v>71</v>
      </c>
      <c r="B366" s="41" t="s">
        <v>458</v>
      </c>
      <c r="C366" s="42">
        <v>0</v>
      </c>
      <c r="D366" s="41" t="s">
        <v>334</v>
      </c>
      <c r="E366" s="41" t="s">
        <v>78</v>
      </c>
      <c r="F366" s="41" t="s">
        <v>79</v>
      </c>
      <c r="G366" s="42">
        <v>-9.7000000000000003E-2</v>
      </c>
      <c r="H366" s="42">
        <v>5.3100000000000001E-2</v>
      </c>
      <c r="I366" s="42">
        <v>-1.8288</v>
      </c>
      <c r="J366" s="42">
        <v>6.7400000000000002E-2</v>
      </c>
      <c r="K366" s="42">
        <v>9.11E-2</v>
      </c>
      <c r="L366" s="42">
        <v>5.0000000000000001E-3</v>
      </c>
      <c r="M366" s="42">
        <v>1.0498000000000001</v>
      </c>
      <c r="N366" s="43">
        <v>1</v>
      </c>
    </row>
    <row r="367" spans="1:14">
      <c r="A367" s="41" t="s">
        <v>71</v>
      </c>
      <c r="B367" s="41" t="s">
        <v>459</v>
      </c>
      <c r="C367" s="42">
        <v>0</v>
      </c>
      <c r="D367" s="41" t="s">
        <v>334</v>
      </c>
      <c r="E367" s="41" t="s">
        <v>78</v>
      </c>
      <c r="F367" s="41" t="s">
        <v>79</v>
      </c>
      <c r="G367" s="42">
        <v>0.17710000000000001</v>
      </c>
      <c r="H367" s="42">
        <v>0.16270000000000001</v>
      </c>
      <c r="I367" s="42">
        <v>1.0891</v>
      </c>
      <c r="J367" s="42">
        <v>0.27610000000000001</v>
      </c>
      <c r="K367" s="42">
        <v>4.8999999999999998E-3</v>
      </c>
      <c r="L367" s="42">
        <v>1.6000000000000001E-3</v>
      </c>
      <c r="M367" s="42">
        <v>0.99939999999999996</v>
      </c>
      <c r="N367" s="43">
        <v>1</v>
      </c>
    </row>
    <row r="368" spans="1:14">
      <c r="A368" s="41" t="s">
        <v>71</v>
      </c>
      <c r="B368" s="41" t="s">
        <v>460</v>
      </c>
      <c r="C368" s="42">
        <v>0</v>
      </c>
      <c r="D368" s="41" t="s">
        <v>334</v>
      </c>
      <c r="E368" s="41" t="s">
        <v>78</v>
      </c>
      <c r="F368" s="41" t="s">
        <v>79</v>
      </c>
      <c r="G368" s="42">
        <v>0.1762</v>
      </c>
      <c r="H368" s="42">
        <v>0.1198</v>
      </c>
      <c r="I368" s="42">
        <v>1.4715</v>
      </c>
      <c r="J368" s="42">
        <v>0.14119999999999999</v>
      </c>
      <c r="K368" s="42">
        <v>1.7000000000000001E-2</v>
      </c>
      <c r="L368" s="42">
        <v>2.7000000000000001E-3</v>
      </c>
      <c r="M368" s="42">
        <v>1.0061</v>
      </c>
      <c r="N368" s="43">
        <v>1</v>
      </c>
    </row>
    <row r="369" spans="1:14">
      <c r="A369" s="41" t="s">
        <v>71</v>
      </c>
      <c r="B369" s="41" t="s">
        <v>461</v>
      </c>
      <c r="C369" s="42">
        <v>0</v>
      </c>
      <c r="D369" s="41" t="s">
        <v>334</v>
      </c>
      <c r="E369" s="41" t="s">
        <v>78</v>
      </c>
      <c r="F369" s="41" t="s">
        <v>79</v>
      </c>
      <c r="G369" s="42">
        <v>0.1077</v>
      </c>
      <c r="H369" s="42">
        <v>0.1313</v>
      </c>
      <c r="I369" s="42">
        <v>0.82030000000000003</v>
      </c>
      <c r="J369" s="42">
        <v>0.41199999999999998</v>
      </c>
      <c r="K369" s="42">
        <v>2.2700000000000001E-2</v>
      </c>
      <c r="L369" s="42">
        <v>6.3E-3</v>
      </c>
      <c r="M369" s="42">
        <v>1.0045999999999999</v>
      </c>
      <c r="N369" s="43">
        <v>1</v>
      </c>
    </row>
    <row r="370" spans="1:14">
      <c r="A370" s="41" t="s">
        <v>71</v>
      </c>
      <c r="B370" s="41" t="s">
        <v>462</v>
      </c>
      <c r="C370" s="42">
        <v>0</v>
      </c>
      <c r="D370" s="41" t="s">
        <v>334</v>
      </c>
      <c r="E370" s="41" t="s">
        <v>78</v>
      </c>
      <c r="F370" s="41" t="s">
        <v>79</v>
      </c>
      <c r="G370" s="42">
        <v>0.13</v>
      </c>
      <c r="H370" s="42">
        <v>0.1168</v>
      </c>
      <c r="I370" s="42">
        <v>1.1133</v>
      </c>
      <c r="J370" s="42">
        <v>0.2656</v>
      </c>
      <c r="K370" s="42">
        <v>0.1026</v>
      </c>
      <c r="L370" s="42">
        <v>2.6499999999999999E-2</v>
      </c>
      <c r="M370" s="42">
        <v>1.0009999999999999</v>
      </c>
      <c r="N370" s="43">
        <v>1</v>
      </c>
    </row>
    <row r="371" spans="1:14">
      <c r="A371" s="41" t="s">
        <v>71</v>
      </c>
      <c r="B371" s="41" t="s">
        <v>463</v>
      </c>
      <c r="C371" s="42">
        <v>0</v>
      </c>
      <c r="D371" s="41" t="s">
        <v>334</v>
      </c>
      <c r="E371" s="41" t="s">
        <v>78</v>
      </c>
      <c r="F371" s="41" t="s">
        <v>79</v>
      </c>
      <c r="G371" s="42">
        <v>0.10100000000000001</v>
      </c>
      <c r="H371" s="42">
        <v>0.1285</v>
      </c>
      <c r="I371" s="42">
        <v>0.78639999999999999</v>
      </c>
      <c r="J371" s="42">
        <v>0.43159999999999998</v>
      </c>
      <c r="K371" s="42">
        <v>8.3299999999999999E-2</v>
      </c>
      <c r="L371" s="42">
        <v>2.5600000000000001E-2</v>
      </c>
      <c r="M371" s="42">
        <v>1.0170999999999999</v>
      </c>
      <c r="N371" s="43">
        <v>1</v>
      </c>
    </row>
    <row r="372" spans="1:14">
      <c r="A372" s="41" t="s">
        <v>71</v>
      </c>
      <c r="B372" s="41" t="s">
        <v>464</v>
      </c>
      <c r="C372" s="42">
        <v>0</v>
      </c>
      <c r="D372" s="41" t="s">
        <v>334</v>
      </c>
      <c r="E372" s="41" t="s">
        <v>78</v>
      </c>
      <c r="F372" s="41" t="s">
        <v>79</v>
      </c>
      <c r="G372" s="42">
        <v>8.1900000000000001E-2</v>
      </c>
      <c r="H372" s="42">
        <v>0.1157</v>
      </c>
      <c r="I372" s="42">
        <v>0.70799999999999996</v>
      </c>
      <c r="J372" s="42">
        <v>0.47889999999999999</v>
      </c>
      <c r="K372" s="42">
        <v>0.1157</v>
      </c>
      <c r="L372" s="42">
        <v>2.2599999999999999E-2</v>
      </c>
      <c r="M372" s="42">
        <v>0.98839999999999995</v>
      </c>
      <c r="N372" s="43">
        <v>1</v>
      </c>
    </row>
    <row r="373" spans="1:14">
      <c r="A373" s="41" t="s">
        <v>71</v>
      </c>
      <c r="B373" s="41" t="s">
        <v>300</v>
      </c>
      <c r="C373" s="42">
        <v>0</v>
      </c>
      <c r="D373" s="41" t="s">
        <v>334</v>
      </c>
      <c r="E373" s="41" t="s">
        <v>78</v>
      </c>
      <c r="F373" s="41" t="s">
        <v>79</v>
      </c>
      <c r="G373" s="42">
        <v>-2.5999999999999999E-2</v>
      </c>
      <c r="H373" s="42">
        <v>8.0600000000000005E-2</v>
      </c>
      <c r="I373" s="42">
        <v>-0.3226</v>
      </c>
      <c r="J373" s="42">
        <v>0.747</v>
      </c>
      <c r="K373" s="42">
        <v>2.46E-2</v>
      </c>
      <c r="L373" s="42">
        <v>3.0999999999999999E-3</v>
      </c>
      <c r="M373" s="42">
        <v>1.0266999999999999</v>
      </c>
      <c r="N373" s="43">
        <v>1</v>
      </c>
    </row>
    <row r="374" spans="1:14">
      <c r="A374" s="41" t="s">
        <v>71</v>
      </c>
      <c r="B374" s="41" t="s">
        <v>465</v>
      </c>
      <c r="C374" s="42">
        <v>0</v>
      </c>
      <c r="D374" s="41" t="s">
        <v>334</v>
      </c>
      <c r="E374" s="41" t="s">
        <v>78</v>
      </c>
      <c r="F374" s="41" t="s">
        <v>79</v>
      </c>
      <c r="G374" s="42">
        <v>-1.54E-2</v>
      </c>
      <c r="H374" s="42">
        <v>9.69E-2</v>
      </c>
      <c r="I374" s="42">
        <v>-0.15890000000000001</v>
      </c>
      <c r="J374" s="42">
        <v>0.87370000000000003</v>
      </c>
      <c r="K374" s="42">
        <v>4.07E-2</v>
      </c>
      <c r="L374" s="42">
        <v>6.1999999999999998E-3</v>
      </c>
      <c r="M374" s="42">
        <v>0.98970000000000002</v>
      </c>
      <c r="N374" s="43">
        <v>1</v>
      </c>
    </row>
    <row r="375" spans="1:14">
      <c r="A375" s="41" t="s">
        <v>71</v>
      </c>
      <c r="B375" s="41" t="s">
        <v>466</v>
      </c>
      <c r="C375" s="42">
        <v>0</v>
      </c>
      <c r="D375" s="41" t="s">
        <v>334</v>
      </c>
      <c r="E375" s="41" t="s">
        <v>78</v>
      </c>
      <c r="F375" s="41" t="s">
        <v>79</v>
      </c>
      <c r="G375" s="42">
        <v>9.6799999999999997E-2</v>
      </c>
      <c r="H375" s="42">
        <v>0.1</v>
      </c>
      <c r="I375" s="42">
        <v>0.96789999999999998</v>
      </c>
      <c r="J375" s="42">
        <v>0.33310000000000001</v>
      </c>
      <c r="K375" s="42">
        <v>2.1600000000000001E-2</v>
      </c>
      <c r="L375" s="42">
        <v>3.5000000000000001E-3</v>
      </c>
      <c r="M375" s="42">
        <v>1.0045999999999999</v>
      </c>
      <c r="N375" s="43">
        <v>1</v>
      </c>
    </row>
    <row r="376" spans="1:14">
      <c r="A376" s="41" t="s">
        <v>71</v>
      </c>
      <c r="B376" s="41" t="s">
        <v>467</v>
      </c>
      <c r="C376" s="42">
        <v>0</v>
      </c>
      <c r="D376" s="41" t="s">
        <v>334</v>
      </c>
      <c r="E376" s="41" t="s">
        <v>78</v>
      </c>
      <c r="F376" s="41" t="s">
        <v>79</v>
      </c>
      <c r="G376" s="42">
        <v>0.18240000000000001</v>
      </c>
      <c r="H376" s="42">
        <v>0.11700000000000001</v>
      </c>
      <c r="I376" s="42">
        <v>1.5592999999999999</v>
      </c>
      <c r="J376" s="42">
        <v>0.11890000000000001</v>
      </c>
      <c r="K376" s="42">
        <v>7.2999999999999995E-2</v>
      </c>
      <c r="L376" s="42">
        <v>9.4999999999999998E-3</v>
      </c>
      <c r="M376" s="42">
        <v>1.0092000000000001</v>
      </c>
      <c r="N376" s="43">
        <v>1</v>
      </c>
    </row>
    <row r="377" spans="1:14">
      <c r="A377" s="41" t="s">
        <v>71</v>
      </c>
      <c r="B377" s="41" t="s">
        <v>468</v>
      </c>
      <c r="C377" s="42">
        <v>0</v>
      </c>
      <c r="D377" s="41" t="s">
        <v>334</v>
      </c>
      <c r="E377" s="41" t="s">
        <v>78</v>
      </c>
      <c r="F377" s="41" t="s">
        <v>79</v>
      </c>
      <c r="G377" s="42">
        <v>0.1162</v>
      </c>
      <c r="H377" s="42">
        <v>0.1003</v>
      </c>
      <c r="I377" s="42">
        <v>1.1579999999999999</v>
      </c>
      <c r="J377" s="42">
        <v>0.24690000000000001</v>
      </c>
      <c r="K377" s="42">
        <v>2.12E-2</v>
      </c>
      <c r="L377" s="42">
        <v>3.5000000000000001E-3</v>
      </c>
      <c r="M377" s="42">
        <v>0.99680000000000002</v>
      </c>
      <c r="N377" s="43">
        <v>1</v>
      </c>
    </row>
    <row r="378" spans="1:14">
      <c r="A378" s="41" t="s">
        <v>71</v>
      </c>
      <c r="B378" s="41" t="s">
        <v>469</v>
      </c>
      <c r="C378" s="42">
        <v>0</v>
      </c>
      <c r="D378" s="41" t="s">
        <v>334</v>
      </c>
      <c r="E378" s="41" t="s">
        <v>78</v>
      </c>
      <c r="F378" s="41" t="s">
        <v>79</v>
      </c>
      <c r="G378" s="42">
        <v>-7.7100000000000002E-2</v>
      </c>
      <c r="H378" s="42">
        <v>0.11070000000000001</v>
      </c>
      <c r="I378" s="42">
        <v>-0.69610000000000005</v>
      </c>
      <c r="J378" s="42">
        <v>0.48630000000000001</v>
      </c>
      <c r="K378" s="42">
        <v>1.8599999999999998E-2</v>
      </c>
      <c r="L378" s="42">
        <v>3.0000000000000001E-3</v>
      </c>
      <c r="M378" s="42">
        <v>1.0091000000000001</v>
      </c>
      <c r="N378" s="43">
        <v>1</v>
      </c>
    </row>
    <row r="379" spans="1:14">
      <c r="A379" s="41" t="s">
        <v>71</v>
      </c>
      <c r="B379" s="41" t="s">
        <v>470</v>
      </c>
      <c r="C379" s="42">
        <v>0</v>
      </c>
      <c r="D379" s="41" t="s">
        <v>334</v>
      </c>
      <c r="E379" s="41" t="s">
        <v>78</v>
      </c>
      <c r="F379" s="41" t="s">
        <v>79</v>
      </c>
      <c r="G379" s="42">
        <v>-3.4200000000000001E-2</v>
      </c>
      <c r="H379" s="42">
        <v>0.1103</v>
      </c>
      <c r="I379" s="42">
        <v>-0.30969999999999998</v>
      </c>
      <c r="J379" s="42">
        <v>0.75680000000000003</v>
      </c>
      <c r="K379" s="42">
        <v>9.7799999999999998E-2</v>
      </c>
      <c r="L379" s="42">
        <v>2.06E-2</v>
      </c>
      <c r="M379" s="42">
        <v>1.0023</v>
      </c>
      <c r="N379" s="43">
        <v>1</v>
      </c>
    </row>
    <row r="380" spans="1:14">
      <c r="A380" s="41" t="s">
        <v>71</v>
      </c>
      <c r="B380" s="41" t="s">
        <v>471</v>
      </c>
      <c r="C380" s="42">
        <v>0</v>
      </c>
      <c r="D380" s="41" t="s">
        <v>334</v>
      </c>
      <c r="E380" s="41" t="s">
        <v>78</v>
      </c>
      <c r="F380" s="41" t="s">
        <v>79</v>
      </c>
      <c r="G380" s="42">
        <v>0.2175</v>
      </c>
      <c r="H380" s="42">
        <v>0.13189999999999999</v>
      </c>
      <c r="I380" s="42">
        <v>1.6489</v>
      </c>
      <c r="J380" s="42">
        <v>9.9199999999999997E-2</v>
      </c>
      <c r="K380" s="42">
        <v>0.1211</v>
      </c>
      <c r="L380" s="42">
        <v>2.23E-2</v>
      </c>
      <c r="M380" s="42">
        <v>0.997</v>
      </c>
      <c r="N380" s="43">
        <v>1</v>
      </c>
    </row>
    <row r="381" spans="1:14">
      <c r="A381" s="41" t="s">
        <v>71</v>
      </c>
      <c r="B381" s="41" t="s">
        <v>472</v>
      </c>
      <c r="C381" s="42">
        <v>0</v>
      </c>
      <c r="D381" s="41" t="s">
        <v>334</v>
      </c>
      <c r="E381" s="41" t="s">
        <v>78</v>
      </c>
      <c r="F381" s="41" t="s">
        <v>79</v>
      </c>
      <c r="G381" s="42">
        <v>0.2893</v>
      </c>
      <c r="H381" s="42">
        <v>0.1482</v>
      </c>
      <c r="I381" s="42">
        <v>1.9517</v>
      </c>
      <c r="J381" s="42">
        <v>5.0999999999999997E-2</v>
      </c>
      <c r="K381" s="42">
        <v>2.9700000000000001E-2</v>
      </c>
      <c r="L381" s="42">
        <v>7.1000000000000004E-3</v>
      </c>
      <c r="M381" s="42">
        <v>0.99519999999999997</v>
      </c>
      <c r="N381" s="43">
        <v>1</v>
      </c>
    </row>
    <row r="382" spans="1:14">
      <c r="A382" s="41" t="s">
        <v>71</v>
      </c>
      <c r="B382" s="41" t="s">
        <v>473</v>
      </c>
      <c r="C382" s="42">
        <v>0</v>
      </c>
      <c r="D382" s="41" t="s">
        <v>334</v>
      </c>
      <c r="E382" s="41" t="s">
        <v>78</v>
      </c>
      <c r="F382" s="41" t="s">
        <v>79</v>
      </c>
      <c r="G382" s="42">
        <v>3.3599999999999998E-2</v>
      </c>
      <c r="H382" s="42">
        <v>9.69E-2</v>
      </c>
      <c r="I382" s="42">
        <v>0.34689999999999999</v>
      </c>
      <c r="J382" s="42">
        <v>0.72870000000000001</v>
      </c>
      <c r="K382" s="42">
        <v>5.28E-2</v>
      </c>
      <c r="L382" s="42">
        <v>7.6E-3</v>
      </c>
      <c r="M382" s="42">
        <v>1.0106999999999999</v>
      </c>
      <c r="N382" s="43">
        <v>1</v>
      </c>
    </row>
    <row r="383" spans="1:14">
      <c r="A383" s="41" t="s">
        <v>71</v>
      </c>
      <c r="B383" s="41" t="s">
        <v>474</v>
      </c>
      <c r="C383" s="42">
        <v>0</v>
      </c>
      <c r="D383" s="41" t="s">
        <v>334</v>
      </c>
      <c r="E383" s="41" t="s">
        <v>78</v>
      </c>
      <c r="F383" s="41" t="s">
        <v>79</v>
      </c>
      <c r="G383" s="42">
        <v>9.4E-2</v>
      </c>
      <c r="H383" s="42">
        <v>0.1143</v>
      </c>
      <c r="I383" s="42">
        <v>0.82230000000000003</v>
      </c>
      <c r="J383" s="42">
        <v>0.41089999999999999</v>
      </c>
      <c r="K383" s="42">
        <v>5.8599999999999999E-2</v>
      </c>
      <c r="L383" s="42">
        <v>9.9000000000000008E-3</v>
      </c>
      <c r="M383" s="42">
        <v>1.0104</v>
      </c>
      <c r="N383" s="43">
        <v>1</v>
      </c>
    </row>
    <row r="384" spans="1:14">
      <c r="A384" s="41" t="s">
        <v>71</v>
      </c>
      <c r="B384" s="41" t="s">
        <v>475</v>
      </c>
      <c r="C384" s="42">
        <v>0</v>
      </c>
      <c r="D384" s="41" t="s">
        <v>334</v>
      </c>
      <c r="E384" s="41" t="s">
        <v>78</v>
      </c>
      <c r="F384" s="41" t="s">
        <v>79</v>
      </c>
      <c r="G384" s="42">
        <v>5.0000000000000001E-4</v>
      </c>
      <c r="H384" s="42">
        <v>4.7E-2</v>
      </c>
      <c r="I384" s="42">
        <v>1.03E-2</v>
      </c>
      <c r="J384" s="42">
        <v>0.99180000000000001</v>
      </c>
      <c r="K384" s="42">
        <v>0.13420000000000001</v>
      </c>
      <c r="L384" s="42">
        <v>5.7999999999999996E-3</v>
      </c>
      <c r="M384" s="42">
        <v>1.071</v>
      </c>
      <c r="N384" s="43">
        <v>1</v>
      </c>
    </row>
    <row r="385" spans="1:14">
      <c r="A385" s="41" t="s">
        <v>71</v>
      </c>
      <c r="B385" s="41" t="s">
        <v>476</v>
      </c>
      <c r="C385" s="42">
        <v>0</v>
      </c>
      <c r="D385" s="41" t="s">
        <v>334</v>
      </c>
      <c r="E385" s="41" t="s">
        <v>78</v>
      </c>
      <c r="F385" s="41" t="s">
        <v>79</v>
      </c>
      <c r="G385" s="42">
        <v>-7.3800000000000004E-2</v>
      </c>
      <c r="H385" s="42">
        <v>5.0700000000000002E-2</v>
      </c>
      <c r="I385" s="42">
        <v>-1.4572000000000001</v>
      </c>
      <c r="J385" s="42">
        <v>0.14499999999999999</v>
      </c>
      <c r="K385" s="42">
        <v>0.12720000000000001</v>
      </c>
      <c r="L385" s="42">
        <v>6.0000000000000001E-3</v>
      </c>
      <c r="M385" s="42">
        <v>1.0656000000000001</v>
      </c>
      <c r="N385" s="43">
        <v>1</v>
      </c>
    </row>
    <row r="386" spans="1:14">
      <c r="A386" s="41" t="s">
        <v>71</v>
      </c>
      <c r="B386" s="41" t="s">
        <v>477</v>
      </c>
      <c r="C386" s="42">
        <v>0</v>
      </c>
      <c r="D386" s="41" t="s">
        <v>334</v>
      </c>
      <c r="E386" s="41" t="s">
        <v>78</v>
      </c>
      <c r="F386" s="41" t="s">
        <v>79</v>
      </c>
      <c r="G386" s="42">
        <v>5.9499999999999997E-2</v>
      </c>
      <c r="H386" s="42">
        <v>4.6899999999999997E-2</v>
      </c>
      <c r="I386" s="42">
        <v>1.2666999999999999</v>
      </c>
      <c r="J386" s="42">
        <v>0.20530000000000001</v>
      </c>
      <c r="K386" s="42">
        <v>0.30080000000000001</v>
      </c>
      <c r="L386" s="42">
        <v>3.6999999999999998E-2</v>
      </c>
      <c r="M386" s="42">
        <v>1.0347</v>
      </c>
      <c r="N386" s="43">
        <v>1</v>
      </c>
    </row>
    <row r="387" spans="1:14">
      <c r="A387" s="41" t="s">
        <v>71</v>
      </c>
      <c r="B387" s="41" t="s">
        <v>478</v>
      </c>
      <c r="C387" s="42">
        <v>0</v>
      </c>
      <c r="D387" s="41" t="s">
        <v>334</v>
      </c>
      <c r="E387" s="41" t="s">
        <v>78</v>
      </c>
      <c r="F387" s="41" t="s">
        <v>79</v>
      </c>
      <c r="G387" s="42">
        <v>3.85E-2</v>
      </c>
      <c r="H387" s="42">
        <v>4.6300000000000001E-2</v>
      </c>
      <c r="I387" s="42">
        <v>0.83089999999999997</v>
      </c>
      <c r="J387" s="42">
        <v>0.40600000000000003</v>
      </c>
      <c r="K387" s="42">
        <v>0.30320000000000003</v>
      </c>
      <c r="L387" s="42">
        <v>3.7499999999999999E-2</v>
      </c>
      <c r="M387" s="42">
        <v>1.0328999999999999</v>
      </c>
      <c r="N387" s="43">
        <v>1</v>
      </c>
    </row>
    <row r="388" spans="1:14">
      <c r="A388" s="41" t="s">
        <v>71</v>
      </c>
      <c r="B388" s="41" t="s">
        <v>479</v>
      </c>
      <c r="C388" s="42">
        <v>0</v>
      </c>
      <c r="D388" s="41" t="s">
        <v>334</v>
      </c>
      <c r="E388" s="41" t="s">
        <v>78</v>
      </c>
      <c r="F388" s="41" t="s">
        <v>79</v>
      </c>
      <c r="G388" s="42">
        <v>4.6600000000000003E-2</v>
      </c>
      <c r="H388" s="42">
        <v>6.4199999999999993E-2</v>
      </c>
      <c r="I388" s="42">
        <v>0.72599999999999998</v>
      </c>
      <c r="J388" s="42">
        <v>0.46779999999999999</v>
      </c>
      <c r="K388" s="42">
        <v>0.1348</v>
      </c>
      <c r="L388" s="42">
        <v>1.26E-2</v>
      </c>
      <c r="M388" s="42">
        <v>1.0255000000000001</v>
      </c>
      <c r="N388" s="43">
        <v>1</v>
      </c>
    </row>
    <row r="389" spans="1:14">
      <c r="A389" s="41" t="s">
        <v>71</v>
      </c>
      <c r="B389" s="41" t="s">
        <v>480</v>
      </c>
      <c r="C389" s="42">
        <v>0</v>
      </c>
      <c r="D389" s="41" t="s">
        <v>334</v>
      </c>
      <c r="E389" s="41" t="s">
        <v>78</v>
      </c>
      <c r="F389" s="41" t="s">
        <v>79</v>
      </c>
      <c r="G389" s="42">
        <v>0.16700000000000001</v>
      </c>
      <c r="H389" s="42">
        <v>8.9300000000000004E-2</v>
      </c>
      <c r="I389" s="42">
        <v>1.869</v>
      </c>
      <c r="J389" s="42">
        <v>6.1600000000000002E-2</v>
      </c>
      <c r="K389" s="42">
        <v>5.4699999999999999E-2</v>
      </c>
      <c r="L389" s="42">
        <v>5.1999999999999998E-3</v>
      </c>
      <c r="M389" s="42">
        <v>1.0074000000000001</v>
      </c>
      <c r="N389" s="43">
        <v>1</v>
      </c>
    </row>
    <row r="390" spans="1:14">
      <c r="A390" s="41" t="s">
        <v>71</v>
      </c>
      <c r="B390" s="41" t="s">
        <v>481</v>
      </c>
      <c r="C390" s="42">
        <v>0</v>
      </c>
      <c r="D390" s="41" t="s">
        <v>334</v>
      </c>
      <c r="E390" s="41" t="s">
        <v>78</v>
      </c>
      <c r="F390" s="41" t="s">
        <v>79</v>
      </c>
      <c r="G390" s="42">
        <v>-0.15809999999999999</v>
      </c>
      <c r="H390" s="42">
        <v>0.1095</v>
      </c>
      <c r="I390" s="42">
        <v>-1.4439</v>
      </c>
      <c r="J390" s="42">
        <v>0.14879999999999999</v>
      </c>
      <c r="K390" s="42">
        <v>4.0300000000000002E-2</v>
      </c>
      <c r="L390" s="42">
        <v>5.3E-3</v>
      </c>
      <c r="M390" s="42">
        <v>1.0072000000000001</v>
      </c>
      <c r="N390" s="43">
        <v>1</v>
      </c>
    </row>
    <row r="391" spans="1:14">
      <c r="A391" s="41" t="s">
        <v>71</v>
      </c>
      <c r="B391" s="41" t="s">
        <v>482</v>
      </c>
      <c r="C391" s="42">
        <v>0</v>
      </c>
      <c r="D391" s="41" t="s">
        <v>334</v>
      </c>
      <c r="E391" s="41" t="s">
        <v>78</v>
      </c>
      <c r="F391" s="41" t="s">
        <v>79</v>
      </c>
      <c r="G391" s="42">
        <v>-3.1399999999999997E-2</v>
      </c>
      <c r="H391" s="42">
        <v>0.13339999999999999</v>
      </c>
      <c r="I391" s="42">
        <v>-0.2351</v>
      </c>
      <c r="J391" s="42">
        <v>0.81410000000000005</v>
      </c>
      <c r="K391" s="42">
        <v>1.89E-2</v>
      </c>
      <c r="L391" s="42">
        <v>4.5999999999999999E-3</v>
      </c>
      <c r="M391" s="42">
        <v>0.99529999999999996</v>
      </c>
      <c r="N391" s="43">
        <v>1</v>
      </c>
    </row>
    <row r="392" spans="1:14">
      <c r="A392" s="41" t="s">
        <v>71</v>
      </c>
      <c r="B392" s="41" t="s">
        <v>483</v>
      </c>
      <c r="C392" s="42">
        <v>0</v>
      </c>
      <c r="D392" s="41" t="s">
        <v>334</v>
      </c>
      <c r="E392" s="41" t="s">
        <v>78</v>
      </c>
      <c r="F392" s="41" t="s">
        <v>79</v>
      </c>
      <c r="G392" s="42">
        <v>-1.9900000000000001E-2</v>
      </c>
      <c r="H392" s="42">
        <v>7.4200000000000002E-2</v>
      </c>
      <c r="I392" s="42">
        <v>-0.26740000000000003</v>
      </c>
      <c r="J392" s="42">
        <v>0.78910000000000002</v>
      </c>
      <c r="K392" s="42">
        <v>6.0299999999999999E-2</v>
      </c>
      <c r="L392" s="42">
        <v>5.0000000000000001E-3</v>
      </c>
      <c r="M392" s="42">
        <v>1.0058</v>
      </c>
      <c r="N392" s="43">
        <v>1</v>
      </c>
    </row>
    <row r="393" spans="1:14">
      <c r="A393" s="41" t="s">
        <v>71</v>
      </c>
      <c r="B393" s="41" t="s">
        <v>484</v>
      </c>
      <c r="C393" s="42">
        <v>0</v>
      </c>
      <c r="D393" s="41" t="s">
        <v>334</v>
      </c>
      <c r="E393" s="41" t="s">
        <v>78</v>
      </c>
      <c r="F393" s="41" t="s">
        <v>79</v>
      </c>
      <c r="G393" s="42">
        <v>0.1288</v>
      </c>
      <c r="H393" s="42">
        <v>0.1159</v>
      </c>
      <c r="I393" s="42">
        <v>1.1112</v>
      </c>
      <c r="J393" s="42">
        <v>0.26650000000000001</v>
      </c>
      <c r="K393" s="42">
        <v>4.7600000000000003E-2</v>
      </c>
      <c r="L393" s="42">
        <v>7.0000000000000001E-3</v>
      </c>
      <c r="M393" s="42">
        <v>0.99770000000000003</v>
      </c>
      <c r="N393" s="43">
        <v>1</v>
      </c>
    </row>
    <row r="394" spans="1:14">
      <c r="A394" s="41" t="s">
        <v>71</v>
      </c>
      <c r="B394" s="41" t="s">
        <v>485</v>
      </c>
      <c r="C394" s="42">
        <v>0</v>
      </c>
      <c r="D394" s="41" t="s">
        <v>334</v>
      </c>
      <c r="E394" s="41" t="s">
        <v>78</v>
      </c>
      <c r="F394" s="41" t="s">
        <v>79</v>
      </c>
      <c r="G394" s="42">
        <v>0.1636</v>
      </c>
      <c r="H394" s="42">
        <v>7.9399999999999998E-2</v>
      </c>
      <c r="I394" s="42">
        <v>2.0602</v>
      </c>
      <c r="J394" s="42">
        <v>3.9399999999999998E-2</v>
      </c>
      <c r="K394" s="42">
        <v>8.4099999999999994E-2</v>
      </c>
      <c r="L394" s="42">
        <v>5.7000000000000002E-3</v>
      </c>
      <c r="M394" s="42">
        <v>1.0031000000000001</v>
      </c>
      <c r="N394" s="43">
        <v>1</v>
      </c>
    </row>
    <row r="395" spans="1:14">
      <c r="A395" s="41" t="s">
        <v>71</v>
      </c>
      <c r="B395" s="41" t="s">
        <v>486</v>
      </c>
      <c r="C395" s="42">
        <v>0</v>
      </c>
      <c r="D395" s="41" t="s">
        <v>334</v>
      </c>
      <c r="E395" s="41" t="s">
        <v>78</v>
      </c>
      <c r="F395" s="41" t="s">
        <v>79</v>
      </c>
      <c r="G395" s="42">
        <v>-6.4999999999999997E-3</v>
      </c>
      <c r="H395" s="42">
        <v>6.9099999999999995E-2</v>
      </c>
      <c r="I395" s="42">
        <v>-9.3899999999999997E-2</v>
      </c>
      <c r="J395" s="42">
        <v>0.92520000000000002</v>
      </c>
      <c r="K395" s="42">
        <v>5.91E-2</v>
      </c>
      <c r="L395" s="42">
        <v>5.3E-3</v>
      </c>
      <c r="M395" s="42">
        <v>1.0019</v>
      </c>
      <c r="N395" s="43">
        <v>1</v>
      </c>
    </row>
    <row r="396" spans="1:14">
      <c r="A396" s="41" t="s">
        <v>71</v>
      </c>
      <c r="B396" s="41" t="s">
        <v>487</v>
      </c>
      <c r="C396" s="42">
        <v>0</v>
      </c>
      <c r="D396" s="41" t="s">
        <v>334</v>
      </c>
      <c r="E396" s="41" t="s">
        <v>78</v>
      </c>
      <c r="F396" s="41" t="s">
        <v>79</v>
      </c>
      <c r="G396" s="42">
        <v>2.4299999999999999E-2</v>
      </c>
      <c r="H396" s="42">
        <v>7.4800000000000005E-2</v>
      </c>
      <c r="I396" s="42">
        <v>0.3251</v>
      </c>
      <c r="J396" s="42">
        <v>0.74509999999999998</v>
      </c>
      <c r="K396" s="42">
        <v>6.2399999999999997E-2</v>
      </c>
      <c r="L396" s="42">
        <v>5.4000000000000003E-3</v>
      </c>
      <c r="M396" s="42">
        <v>0.99739999999999995</v>
      </c>
      <c r="N396" s="43">
        <v>1</v>
      </c>
    </row>
    <row r="397" spans="1:14">
      <c r="A397" s="41" t="s">
        <v>71</v>
      </c>
      <c r="B397" s="41" t="s">
        <v>488</v>
      </c>
      <c r="C397" s="42">
        <v>0</v>
      </c>
      <c r="D397" s="41" t="s">
        <v>334</v>
      </c>
      <c r="E397" s="41" t="s">
        <v>78</v>
      </c>
      <c r="F397" s="41" t="s">
        <v>79</v>
      </c>
      <c r="G397" s="42">
        <v>0.16719999999999999</v>
      </c>
      <c r="H397" s="42">
        <v>8.9700000000000002E-2</v>
      </c>
      <c r="I397" s="42">
        <v>1.8640000000000001</v>
      </c>
      <c r="J397" s="42">
        <v>6.2300000000000001E-2</v>
      </c>
      <c r="K397" s="42">
        <v>5.6399999999999999E-2</v>
      </c>
      <c r="L397" s="42">
        <v>5.7999999999999996E-3</v>
      </c>
      <c r="M397" s="42">
        <v>1.0071000000000001</v>
      </c>
      <c r="N397" s="43">
        <v>1</v>
      </c>
    </row>
    <row r="398" spans="1:14">
      <c r="A398" s="41" t="s">
        <v>71</v>
      </c>
      <c r="B398" s="41" t="s">
        <v>489</v>
      </c>
      <c r="C398" s="42">
        <v>0</v>
      </c>
      <c r="D398" s="41" t="s">
        <v>334</v>
      </c>
      <c r="E398" s="41" t="s">
        <v>78</v>
      </c>
      <c r="F398" s="41" t="s">
        <v>79</v>
      </c>
      <c r="G398" s="42">
        <v>2.8299999999999999E-2</v>
      </c>
      <c r="H398" s="42">
        <v>7.8799999999999995E-2</v>
      </c>
      <c r="I398" s="42">
        <v>0.35980000000000001</v>
      </c>
      <c r="J398" s="42">
        <v>0.71899999999999997</v>
      </c>
      <c r="K398" s="42">
        <v>6.4399999999999999E-2</v>
      </c>
      <c r="L398" s="42">
        <v>5.5999999999999999E-3</v>
      </c>
      <c r="M398" s="42">
        <v>0.99050000000000005</v>
      </c>
      <c r="N398" s="43">
        <v>1</v>
      </c>
    </row>
    <row r="399" spans="1:14">
      <c r="A399" s="41" t="s">
        <v>71</v>
      </c>
      <c r="B399" s="41" t="s">
        <v>490</v>
      </c>
      <c r="C399" s="42">
        <v>0</v>
      </c>
      <c r="D399" s="41" t="s">
        <v>334</v>
      </c>
      <c r="E399" s="41" t="s">
        <v>78</v>
      </c>
      <c r="F399" s="41" t="s">
        <v>79</v>
      </c>
      <c r="G399" s="42">
        <v>0.3029</v>
      </c>
      <c r="H399" s="42">
        <v>0.16259999999999999</v>
      </c>
      <c r="I399" s="42">
        <v>1.8627</v>
      </c>
      <c r="J399" s="42">
        <v>6.25E-2</v>
      </c>
      <c r="K399" s="42">
        <v>3.2199999999999999E-2</v>
      </c>
      <c r="L399" s="42">
        <v>1.15E-2</v>
      </c>
      <c r="M399" s="42">
        <v>1.0047999999999999</v>
      </c>
      <c r="N399" s="43">
        <v>1</v>
      </c>
    </row>
    <row r="400" spans="1:14">
      <c r="A400" s="41" t="s">
        <v>71</v>
      </c>
      <c r="B400" s="41" t="s">
        <v>491</v>
      </c>
      <c r="C400" s="42">
        <v>0</v>
      </c>
      <c r="D400" s="41" t="s">
        <v>334</v>
      </c>
      <c r="E400" s="41" t="s">
        <v>78</v>
      </c>
      <c r="F400" s="41" t="s">
        <v>79</v>
      </c>
      <c r="G400" s="42">
        <v>7.9500000000000001E-2</v>
      </c>
      <c r="H400" s="42">
        <v>8.4699999999999998E-2</v>
      </c>
      <c r="I400" s="42">
        <v>0.93920000000000003</v>
      </c>
      <c r="J400" s="42">
        <v>0.34760000000000002</v>
      </c>
      <c r="K400" s="42">
        <v>5.8200000000000002E-2</v>
      </c>
      <c r="L400" s="42">
        <v>6.0000000000000001E-3</v>
      </c>
      <c r="M400" s="42">
        <v>0.99939999999999996</v>
      </c>
      <c r="N400" s="43">
        <v>1</v>
      </c>
    </row>
    <row r="401" spans="1:14">
      <c r="A401" s="41" t="s">
        <v>71</v>
      </c>
      <c r="B401" s="41" t="s">
        <v>492</v>
      </c>
      <c r="C401" s="42">
        <v>0</v>
      </c>
      <c r="D401" s="41" t="s">
        <v>334</v>
      </c>
      <c r="E401" s="41" t="s">
        <v>78</v>
      </c>
      <c r="F401" s="41" t="s">
        <v>79</v>
      </c>
      <c r="G401" s="42">
        <v>3.9899999999999998E-2</v>
      </c>
      <c r="H401" s="42">
        <v>0.12470000000000001</v>
      </c>
      <c r="I401" s="42">
        <v>0.31979999999999997</v>
      </c>
      <c r="J401" s="42">
        <v>0.74909999999999999</v>
      </c>
      <c r="K401" s="42">
        <v>2.07E-2</v>
      </c>
      <c r="L401" s="42">
        <v>4.8999999999999998E-3</v>
      </c>
      <c r="M401" s="42">
        <v>0.99099999999999999</v>
      </c>
      <c r="N401" s="43">
        <v>1</v>
      </c>
    </row>
    <row r="402" spans="1:14">
      <c r="A402" s="41" t="s">
        <v>71</v>
      </c>
      <c r="B402" s="41" t="s">
        <v>493</v>
      </c>
      <c r="C402" s="42">
        <v>0</v>
      </c>
      <c r="D402" s="41" t="s">
        <v>334</v>
      </c>
      <c r="E402" s="41" t="s">
        <v>78</v>
      </c>
      <c r="F402" s="41" t="s">
        <v>79</v>
      </c>
      <c r="G402" s="42">
        <v>2.4400000000000002E-2</v>
      </c>
      <c r="H402" s="42">
        <v>7.22E-2</v>
      </c>
      <c r="I402" s="42">
        <v>0.33810000000000001</v>
      </c>
      <c r="J402" s="42">
        <v>0.73529999999999995</v>
      </c>
      <c r="K402" s="42">
        <v>5.2900000000000003E-2</v>
      </c>
      <c r="L402" s="42">
        <v>5.4000000000000003E-3</v>
      </c>
      <c r="M402" s="42">
        <v>0.99760000000000004</v>
      </c>
      <c r="N402" s="43">
        <v>1</v>
      </c>
    </row>
    <row r="403" spans="1:14">
      <c r="A403" s="41" t="s">
        <v>71</v>
      </c>
      <c r="B403" s="41" t="s">
        <v>494</v>
      </c>
      <c r="C403" s="42">
        <v>0</v>
      </c>
      <c r="D403" s="41" t="s">
        <v>334</v>
      </c>
      <c r="E403" s="41" t="s">
        <v>78</v>
      </c>
      <c r="F403" s="41" t="s">
        <v>79</v>
      </c>
      <c r="G403" s="42">
        <v>0.23599999999999999</v>
      </c>
      <c r="H403" s="42">
        <v>0.11890000000000001</v>
      </c>
      <c r="I403" s="42">
        <v>1.9849000000000001</v>
      </c>
      <c r="J403" s="42">
        <v>4.7199999999999999E-2</v>
      </c>
      <c r="K403" s="42">
        <v>4.9000000000000002E-2</v>
      </c>
      <c r="L403" s="42">
        <v>5.1999999999999998E-3</v>
      </c>
      <c r="M403" s="42">
        <v>1.0081</v>
      </c>
      <c r="N403" s="43">
        <v>1</v>
      </c>
    </row>
    <row r="404" spans="1:14">
      <c r="A404" s="41" t="s">
        <v>71</v>
      </c>
      <c r="B404" s="41" t="s">
        <v>495</v>
      </c>
      <c r="C404" s="42">
        <v>0</v>
      </c>
      <c r="D404" s="41" t="s">
        <v>334</v>
      </c>
      <c r="E404" s="41" t="s">
        <v>78</v>
      </c>
      <c r="F404" s="41" t="s">
        <v>79</v>
      </c>
      <c r="G404" s="42">
        <v>0.1633</v>
      </c>
      <c r="H404" s="42">
        <v>9.1700000000000004E-2</v>
      </c>
      <c r="I404" s="42">
        <v>1.7805</v>
      </c>
      <c r="J404" s="42">
        <v>7.4999999999999997E-2</v>
      </c>
      <c r="K404" s="42">
        <v>5.62E-2</v>
      </c>
      <c r="L404" s="42">
        <v>5.3E-3</v>
      </c>
      <c r="M404" s="42">
        <v>1.0113000000000001</v>
      </c>
      <c r="N404" s="43">
        <v>1</v>
      </c>
    </row>
    <row r="405" spans="1:14">
      <c r="A405" s="41" t="s">
        <v>71</v>
      </c>
      <c r="B405" s="41" t="s">
        <v>496</v>
      </c>
      <c r="C405" s="42">
        <v>0</v>
      </c>
      <c r="D405" s="41" t="s">
        <v>334</v>
      </c>
      <c r="E405" s="41" t="s">
        <v>78</v>
      </c>
      <c r="F405" s="41" t="s">
        <v>79</v>
      </c>
      <c r="G405" s="42">
        <v>0.1376</v>
      </c>
      <c r="H405" s="42">
        <v>8.7900000000000006E-2</v>
      </c>
      <c r="I405" s="42">
        <v>1.5654999999999999</v>
      </c>
      <c r="J405" s="42">
        <v>0.11749999999999999</v>
      </c>
      <c r="K405" s="42">
        <v>6.1600000000000002E-2</v>
      </c>
      <c r="L405" s="42">
        <v>5.7999999999999996E-3</v>
      </c>
      <c r="M405" s="42">
        <v>1.0298</v>
      </c>
      <c r="N405" s="43">
        <v>1</v>
      </c>
    </row>
    <row r="406" spans="1:14">
      <c r="A406" s="41" t="s">
        <v>71</v>
      </c>
      <c r="B406" s="41" t="s">
        <v>497</v>
      </c>
      <c r="C406" s="42">
        <v>0</v>
      </c>
      <c r="D406" s="41" t="s">
        <v>334</v>
      </c>
      <c r="E406" s="41" t="s">
        <v>78</v>
      </c>
      <c r="F406" s="41" t="s">
        <v>79</v>
      </c>
      <c r="G406" s="42">
        <v>-3.73E-2</v>
      </c>
      <c r="H406" s="42">
        <v>9.6299999999999997E-2</v>
      </c>
      <c r="I406" s="42">
        <v>-0.38690000000000002</v>
      </c>
      <c r="J406" s="42">
        <v>0.69879999999999998</v>
      </c>
      <c r="K406" s="42">
        <v>2.9100000000000001E-2</v>
      </c>
      <c r="L406" s="42">
        <v>4.5999999999999999E-3</v>
      </c>
      <c r="M406" s="42">
        <v>1.0125</v>
      </c>
      <c r="N406" s="43">
        <v>1</v>
      </c>
    </row>
    <row r="407" spans="1:14">
      <c r="A407" s="41" t="s">
        <v>71</v>
      </c>
      <c r="B407" s="41" t="s">
        <v>498</v>
      </c>
      <c r="C407" s="42">
        <v>0</v>
      </c>
      <c r="D407" s="41" t="s">
        <v>334</v>
      </c>
      <c r="E407" s="41" t="s">
        <v>78</v>
      </c>
      <c r="F407" s="41" t="s">
        <v>79</v>
      </c>
      <c r="G407" s="42">
        <v>4.6800000000000001E-2</v>
      </c>
      <c r="H407" s="42">
        <v>0.24610000000000001</v>
      </c>
      <c r="I407" s="42">
        <v>0.19</v>
      </c>
      <c r="J407" s="42">
        <v>0.84930000000000005</v>
      </c>
      <c r="K407" s="42">
        <v>4.7999999999999996E-3</v>
      </c>
      <c r="L407" s="42">
        <v>4.7999999999999996E-3</v>
      </c>
      <c r="M407" s="42">
        <v>1.0092000000000001</v>
      </c>
      <c r="N407" s="43">
        <v>1</v>
      </c>
    </row>
    <row r="408" spans="1:14">
      <c r="A408" s="41" t="s">
        <v>71</v>
      </c>
      <c r="B408" s="41" t="s">
        <v>499</v>
      </c>
      <c r="C408" s="42">
        <v>0</v>
      </c>
      <c r="D408" s="41" t="s">
        <v>334</v>
      </c>
      <c r="E408" s="41" t="s">
        <v>78</v>
      </c>
      <c r="F408" s="41" t="s">
        <v>79</v>
      </c>
      <c r="G408" s="42">
        <v>-2.2200000000000001E-2</v>
      </c>
      <c r="H408" s="42">
        <v>0.24249999999999999</v>
      </c>
      <c r="I408" s="42">
        <v>-9.1399999999999995E-2</v>
      </c>
      <c r="J408" s="42">
        <v>0.92720000000000002</v>
      </c>
      <c r="K408" s="42">
        <v>6.8999999999999999E-3</v>
      </c>
      <c r="L408" s="42">
        <v>6.3E-3</v>
      </c>
      <c r="M408" s="42">
        <v>1.0047999999999999</v>
      </c>
      <c r="N408" s="43">
        <v>1</v>
      </c>
    </row>
    <row r="409" spans="1:14">
      <c r="A409" s="41" t="s">
        <v>71</v>
      </c>
      <c r="B409" s="41" t="s">
        <v>500</v>
      </c>
      <c r="C409" s="42">
        <v>0</v>
      </c>
      <c r="D409" s="41" t="s">
        <v>334</v>
      </c>
      <c r="E409" s="41" t="s">
        <v>78</v>
      </c>
      <c r="F409" s="41" t="s">
        <v>79</v>
      </c>
      <c r="G409" s="42">
        <v>-0.16839999999999999</v>
      </c>
      <c r="H409" s="42">
        <v>0.1381</v>
      </c>
      <c r="I409" s="42">
        <v>-1.2194</v>
      </c>
      <c r="J409" s="42">
        <v>0.22270000000000001</v>
      </c>
      <c r="K409" s="42">
        <v>4.3400000000000001E-2</v>
      </c>
      <c r="L409" s="42">
        <v>1.01E-2</v>
      </c>
      <c r="M409" s="42">
        <v>1.0077</v>
      </c>
      <c r="N409" s="43">
        <v>1</v>
      </c>
    </row>
    <row r="410" spans="1:14">
      <c r="A410" s="41" t="s">
        <v>71</v>
      </c>
      <c r="B410" s="41" t="s">
        <v>501</v>
      </c>
      <c r="C410" s="42">
        <v>0</v>
      </c>
      <c r="D410" s="41" t="s">
        <v>334</v>
      </c>
      <c r="E410" s="41" t="s">
        <v>78</v>
      </c>
      <c r="F410" s="41" t="s">
        <v>79</v>
      </c>
      <c r="G410" s="42">
        <v>8.3299999999999999E-2</v>
      </c>
      <c r="H410" s="42">
        <v>0.1045</v>
      </c>
      <c r="I410" s="42">
        <v>0.7964</v>
      </c>
      <c r="J410" s="42">
        <v>0.42580000000000001</v>
      </c>
      <c r="K410" s="42">
        <v>6.3799999999999996E-2</v>
      </c>
      <c r="L410" s="42">
        <v>1.2800000000000001E-2</v>
      </c>
      <c r="M410" s="42">
        <v>1.0208999999999999</v>
      </c>
      <c r="N410" s="43">
        <v>1</v>
      </c>
    </row>
    <row r="411" spans="1:14">
      <c r="A411" s="41" t="s">
        <v>71</v>
      </c>
      <c r="B411" s="41" t="s">
        <v>502</v>
      </c>
      <c r="C411" s="42">
        <v>0</v>
      </c>
      <c r="D411" s="41" t="s">
        <v>334</v>
      </c>
      <c r="E411" s="41" t="s">
        <v>78</v>
      </c>
      <c r="F411" s="41" t="s">
        <v>79</v>
      </c>
      <c r="G411" s="42">
        <v>3.1199999999999999E-2</v>
      </c>
      <c r="H411" s="42">
        <v>0.14069999999999999</v>
      </c>
      <c r="I411" s="42">
        <v>0.22140000000000001</v>
      </c>
      <c r="J411" s="42">
        <v>0.82479999999999998</v>
      </c>
      <c r="K411" s="42">
        <v>3.2000000000000001E-2</v>
      </c>
      <c r="L411" s="42">
        <v>1.04E-2</v>
      </c>
      <c r="M411" s="42">
        <v>1.0083</v>
      </c>
      <c r="N411" s="43">
        <v>1</v>
      </c>
    </row>
    <row r="412" spans="1:14">
      <c r="A412" s="41" t="s">
        <v>71</v>
      </c>
      <c r="B412" s="41" t="s">
        <v>503</v>
      </c>
      <c r="C412" s="42">
        <v>0</v>
      </c>
      <c r="D412" s="41" t="s">
        <v>334</v>
      </c>
      <c r="E412" s="41" t="s">
        <v>78</v>
      </c>
      <c r="F412" s="41" t="s">
        <v>79</v>
      </c>
      <c r="G412" s="42">
        <v>-8.9099999999999999E-2</v>
      </c>
      <c r="H412" s="42">
        <v>0.14399999999999999</v>
      </c>
      <c r="I412" s="42">
        <v>-0.61850000000000005</v>
      </c>
      <c r="J412" s="42">
        <v>0.53620000000000001</v>
      </c>
      <c r="K412" s="42">
        <v>3.0099999999999998E-2</v>
      </c>
      <c r="L412" s="42">
        <v>9.9000000000000008E-3</v>
      </c>
      <c r="M412" s="42">
        <v>1.0078</v>
      </c>
      <c r="N412" s="43">
        <v>1</v>
      </c>
    </row>
    <row r="413" spans="1:14">
      <c r="A413" s="41" t="s">
        <v>71</v>
      </c>
      <c r="B413" s="41" t="s">
        <v>504</v>
      </c>
      <c r="C413" s="42">
        <v>0</v>
      </c>
      <c r="D413" s="41" t="s">
        <v>334</v>
      </c>
      <c r="E413" s="41" t="s">
        <v>78</v>
      </c>
      <c r="F413" s="41" t="s">
        <v>79</v>
      </c>
      <c r="G413" s="42">
        <v>-0.1046</v>
      </c>
      <c r="H413" s="42">
        <v>0.1578</v>
      </c>
      <c r="I413" s="42">
        <v>-0.66269999999999996</v>
      </c>
      <c r="J413" s="42">
        <v>0.50749999999999995</v>
      </c>
      <c r="K413" s="42">
        <v>2.23E-2</v>
      </c>
      <c r="L413" s="42">
        <v>8.9999999999999993E-3</v>
      </c>
      <c r="M413" s="42">
        <v>1.0036</v>
      </c>
      <c r="N413" s="43">
        <v>1</v>
      </c>
    </row>
    <row r="414" spans="1:14">
      <c r="A414" s="41" t="s">
        <v>71</v>
      </c>
      <c r="B414" s="41" t="s">
        <v>505</v>
      </c>
      <c r="C414" s="42">
        <v>0</v>
      </c>
      <c r="D414" s="41" t="s">
        <v>334</v>
      </c>
      <c r="E414" s="41" t="s">
        <v>78</v>
      </c>
      <c r="F414" s="41" t="s">
        <v>79</v>
      </c>
      <c r="G414" s="42">
        <v>-8.0600000000000005E-2</v>
      </c>
      <c r="H414" s="42">
        <v>4.4699999999999997E-2</v>
      </c>
      <c r="I414" s="42">
        <v>-1.8048</v>
      </c>
      <c r="J414" s="42">
        <v>7.1099999999999997E-2</v>
      </c>
      <c r="K414" s="42">
        <v>0.32169999999999999</v>
      </c>
      <c r="L414" s="42">
        <v>1.9300000000000001E-2</v>
      </c>
      <c r="M414" s="42">
        <v>1.1322000000000001</v>
      </c>
      <c r="N414" s="43">
        <v>1</v>
      </c>
    </row>
    <row r="415" spans="1:14">
      <c r="A415" s="41" t="s">
        <v>71</v>
      </c>
      <c r="B415" s="41" t="s">
        <v>506</v>
      </c>
      <c r="C415" s="42">
        <v>0</v>
      </c>
      <c r="D415" s="41" t="s">
        <v>334</v>
      </c>
      <c r="E415" s="41" t="s">
        <v>78</v>
      </c>
      <c r="F415" s="41" t="s">
        <v>79</v>
      </c>
      <c r="G415" s="42">
        <v>-0.1804</v>
      </c>
      <c r="H415" s="42">
        <v>7.8600000000000003E-2</v>
      </c>
      <c r="I415" s="42">
        <v>-2.2968999999999999</v>
      </c>
      <c r="J415" s="42">
        <v>2.1600000000000001E-2</v>
      </c>
      <c r="K415" s="42">
        <v>0.2384</v>
      </c>
      <c r="L415" s="42">
        <v>9.7999999999999997E-3</v>
      </c>
      <c r="M415" s="42">
        <v>1.0381</v>
      </c>
      <c r="N415" s="43">
        <v>1</v>
      </c>
    </row>
    <row r="416" spans="1:14">
      <c r="A416" s="41" t="s">
        <v>71</v>
      </c>
      <c r="B416" s="41" t="s">
        <v>507</v>
      </c>
      <c r="C416" s="42">
        <v>0</v>
      </c>
      <c r="D416" s="41" t="s">
        <v>334</v>
      </c>
      <c r="E416" s="41" t="s">
        <v>78</v>
      </c>
      <c r="F416" s="41" t="s">
        <v>79</v>
      </c>
      <c r="G416" s="42">
        <v>0.13100000000000001</v>
      </c>
      <c r="H416" s="42">
        <v>8.6800000000000002E-2</v>
      </c>
      <c r="I416" s="42">
        <v>1.5097</v>
      </c>
      <c r="J416" s="42">
        <v>0.13109999999999999</v>
      </c>
      <c r="K416" s="42">
        <v>5.8700000000000002E-2</v>
      </c>
      <c r="L416" s="42">
        <v>5.0000000000000001E-3</v>
      </c>
      <c r="M416" s="42">
        <v>1.0112000000000001</v>
      </c>
      <c r="N416" s="43">
        <v>1</v>
      </c>
    </row>
    <row r="417" spans="1:14">
      <c r="A417" s="41" t="s">
        <v>71</v>
      </c>
      <c r="B417" s="41" t="s">
        <v>311</v>
      </c>
      <c r="C417" s="42">
        <v>0</v>
      </c>
      <c r="D417" s="41" t="s">
        <v>334</v>
      </c>
      <c r="E417" s="41" t="s">
        <v>78</v>
      </c>
      <c r="F417" s="41" t="s">
        <v>79</v>
      </c>
      <c r="G417" s="42">
        <v>-2.8199999999999999E-2</v>
      </c>
      <c r="H417" s="42">
        <v>5.3400000000000003E-2</v>
      </c>
      <c r="I417" s="42">
        <v>-0.5272</v>
      </c>
      <c r="J417" s="42">
        <v>0.59809999999999997</v>
      </c>
      <c r="K417" s="42">
        <v>0.1094</v>
      </c>
      <c r="L417" s="42">
        <v>6.7000000000000002E-3</v>
      </c>
      <c r="M417" s="42">
        <v>1.0442</v>
      </c>
      <c r="N417" s="43">
        <v>1</v>
      </c>
    </row>
    <row r="418" spans="1:14">
      <c r="A418" s="41" t="s">
        <v>71</v>
      </c>
      <c r="B418" s="41" t="s">
        <v>508</v>
      </c>
      <c r="C418" s="42">
        <v>0</v>
      </c>
      <c r="D418" s="41" t="s">
        <v>334</v>
      </c>
      <c r="E418" s="41" t="s">
        <v>78</v>
      </c>
      <c r="F418" s="41" t="s">
        <v>79</v>
      </c>
      <c r="G418" s="42">
        <v>0.1187</v>
      </c>
      <c r="H418" s="42">
        <v>5.5300000000000002E-2</v>
      </c>
      <c r="I418" s="42">
        <v>2.1461000000000001</v>
      </c>
      <c r="J418" s="42">
        <v>3.1899999999999998E-2</v>
      </c>
      <c r="K418" s="42">
        <v>7.3099999999999998E-2</v>
      </c>
      <c r="L418" s="42">
        <v>2.8E-3</v>
      </c>
      <c r="M418" s="42">
        <v>1.0306999999999999</v>
      </c>
      <c r="N418" s="43">
        <v>1</v>
      </c>
    </row>
    <row r="419" spans="1:14">
      <c r="A419" s="41" t="s">
        <v>71</v>
      </c>
      <c r="B419" s="41" t="s">
        <v>509</v>
      </c>
      <c r="C419" s="42">
        <v>0</v>
      </c>
      <c r="D419" s="41" t="s">
        <v>334</v>
      </c>
      <c r="E419" s="41" t="s">
        <v>78</v>
      </c>
      <c r="F419" s="41" t="s">
        <v>79</v>
      </c>
      <c r="G419" s="42">
        <v>6.54E-2</v>
      </c>
      <c r="H419" s="42">
        <v>5.1700000000000003E-2</v>
      </c>
      <c r="I419" s="42">
        <v>1.2658</v>
      </c>
      <c r="J419" s="42">
        <v>0.2056</v>
      </c>
      <c r="K419" s="42">
        <v>0.1197</v>
      </c>
      <c r="L419" s="42">
        <v>6.1000000000000004E-3</v>
      </c>
      <c r="M419" s="42">
        <v>1.0106999999999999</v>
      </c>
      <c r="N419" s="43">
        <v>1</v>
      </c>
    </row>
    <row r="420" spans="1:14">
      <c r="A420" s="41" t="s">
        <v>71</v>
      </c>
      <c r="B420" s="41" t="s">
        <v>510</v>
      </c>
      <c r="C420" s="42">
        <v>0</v>
      </c>
      <c r="D420" s="41" t="s">
        <v>334</v>
      </c>
      <c r="E420" s="41" t="s">
        <v>78</v>
      </c>
      <c r="F420" s="41" t="s">
        <v>79</v>
      </c>
      <c r="G420" s="42">
        <v>-7.7700000000000005E-2</v>
      </c>
      <c r="H420" s="42">
        <v>5.0599999999999999E-2</v>
      </c>
      <c r="I420" s="42">
        <v>-1.5358000000000001</v>
      </c>
      <c r="J420" s="42">
        <v>0.1246</v>
      </c>
      <c r="K420" s="42">
        <v>0.1638</v>
      </c>
      <c r="L420" s="42">
        <v>7.7999999999999996E-3</v>
      </c>
      <c r="M420" s="42">
        <v>1.0505</v>
      </c>
      <c r="N420" s="43">
        <v>1</v>
      </c>
    </row>
    <row r="421" spans="1:14">
      <c r="A421" s="41" t="s">
        <v>71</v>
      </c>
      <c r="B421" s="41" t="s">
        <v>511</v>
      </c>
      <c r="C421" s="42">
        <v>0</v>
      </c>
      <c r="D421" s="41" t="s">
        <v>334</v>
      </c>
      <c r="E421" s="41" t="s">
        <v>78</v>
      </c>
      <c r="F421" s="41" t="s">
        <v>79</v>
      </c>
      <c r="G421" s="42">
        <v>-6.2600000000000003E-2</v>
      </c>
      <c r="H421" s="42">
        <v>4.6699999999999998E-2</v>
      </c>
      <c r="I421" s="42">
        <v>-1.34</v>
      </c>
      <c r="J421" s="42">
        <v>0.1802</v>
      </c>
      <c r="K421" s="42">
        <v>0.19059999999999999</v>
      </c>
      <c r="L421" s="42">
        <v>8.8999999999999999E-3</v>
      </c>
      <c r="M421" s="42">
        <v>1.0712999999999999</v>
      </c>
      <c r="N421" s="43">
        <v>1</v>
      </c>
    </row>
    <row r="422" spans="1:14">
      <c r="A422" s="41" t="s">
        <v>71</v>
      </c>
      <c r="B422" s="41" t="s">
        <v>512</v>
      </c>
      <c r="C422" s="42">
        <v>0</v>
      </c>
      <c r="D422" s="41" t="s">
        <v>334</v>
      </c>
      <c r="E422" s="41" t="s">
        <v>78</v>
      </c>
      <c r="F422" s="41" t="s">
        <v>79</v>
      </c>
      <c r="G422" s="42">
        <v>-0.11260000000000001</v>
      </c>
      <c r="H422" s="42">
        <v>9.8400000000000001E-2</v>
      </c>
      <c r="I422" s="42">
        <v>-1.1444000000000001</v>
      </c>
      <c r="J422" s="42">
        <v>0.2525</v>
      </c>
      <c r="K422" s="42">
        <v>1.4500000000000001E-2</v>
      </c>
      <c r="L422" s="42">
        <v>2.2000000000000001E-3</v>
      </c>
      <c r="M422" s="42">
        <v>1.0076000000000001</v>
      </c>
      <c r="N422" s="43">
        <v>1</v>
      </c>
    </row>
    <row r="423" spans="1:14">
      <c r="A423" s="41" t="s">
        <v>71</v>
      </c>
      <c r="B423" s="41" t="s">
        <v>513</v>
      </c>
      <c r="C423" s="42">
        <v>0</v>
      </c>
      <c r="D423" s="41" t="s">
        <v>334</v>
      </c>
      <c r="E423" s="41" t="s">
        <v>78</v>
      </c>
      <c r="F423" s="41" t="s">
        <v>79</v>
      </c>
      <c r="G423" s="42">
        <v>-0.15620000000000001</v>
      </c>
      <c r="H423" s="42">
        <v>6.8900000000000003E-2</v>
      </c>
      <c r="I423" s="42">
        <v>-2.2675000000000001</v>
      </c>
      <c r="J423" s="42">
        <v>2.3400000000000001E-2</v>
      </c>
      <c r="K423" s="42">
        <v>0.1741</v>
      </c>
      <c r="L423" s="42">
        <v>1.32E-2</v>
      </c>
      <c r="M423" s="42">
        <v>1.0349999999999999</v>
      </c>
      <c r="N423" s="43">
        <v>1</v>
      </c>
    </row>
    <row r="424" spans="1:14">
      <c r="A424" s="41" t="s">
        <v>71</v>
      </c>
      <c r="B424" s="41" t="s">
        <v>514</v>
      </c>
      <c r="C424" s="42">
        <v>0</v>
      </c>
      <c r="D424" s="41" t="s">
        <v>334</v>
      </c>
      <c r="E424" s="41" t="s">
        <v>78</v>
      </c>
      <c r="F424" s="41" t="s">
        <v>79</v>
      </c>
      <c r="G424" s="42">
        <v>-6.54E-2</v>
      </c>
      <c r="H424" s="42">
        <v>6.0999999999999999E-2</v>
      </c>
      <c r="I424" s="42">
        <v>-1.0726</v>
      </c>
      <c r="J424" s="42">
        <v>0.28349999999999997</v>
      </c>
      <c r="K424" s="42">
        <v>0.20100000000000001</v>
      </c>
      <c r="L424" s="42">
        <v>1.0500000000000001E-2</v>
      </c>
      <c r="M424" s="42">
        <v>1.0337000000000001</v>
      </c>
      <c r="N424" s="43">
        <v>1</v>
      </c>
    </row>
    <row r="425" spans="1:14">
      <c r="A425" s="41" t="s">
        <v>71</v>
      </c>
      <c r="B425" s="41" t="s">
        <v>515</v>
      </c>
      <c r="C425" s="42">
        <v>0</v>
      </c>
      <c r="D425" s="41" t="s">
        <v>334</v>
      </c>
      <c r="E425" s="41" t="s">
        <v>78</v>
      </c>
      <c r="F425" s="41" t="s">
        <v>79</v>
      </c>
      <c r="G425" s="42">
        <v>5.4699999999999999E-2</v>
      </c>
      <c r="H425" s="42">
        <v>4.9500000000000002E-2</v>
      </c>
      <c r="I425" s="42">
        <v>1.1067</v>
      </c>
      <c r="J425" s="42">
        <v>0.26840000000000003</v>
      </c>
      <c r="K425" s="42">
        <v>7.5600000000000001E-2</v>
      </c>
      <c r="L425" s="42">
        <v>3.3999999999999998E-3</v>
      </c>
      <c r="M425" s="42">
        <v>1.0194000000000001</v>
      </c>
      <c r="N425" s="43">
        <v>1</v>
      </c>
    </row>
    <row r="426" spans="1:14">
      <c r="A426" s="41" t="s">
        <v>71</v>
      </c>
      <c r="B426" s="41" t="s">
        <v>516</v>
      </c>
      <c r="C426" s="42">
        <v>0</v>
      </c>
      <c r="D426" s="41" t="s">
        <v>334</v>
      </c>
      <c r="E426" s="41" t="s">
        <v>78</v>
      </c>
      <c r="F426" s="41" t="s">
        <v>79</v>
      </c>
      <c r="G426" s="42">
        <v>0.13120000000000001</v>
      </c>
      <c r="H426" s="42">
        <v>8.4000000000000005E-2</v>
      </c>
      <c r="I426" s="42">
        <v>1.5619000000000001</v>
      </c>
      <c r="J426" s="42">
        <v>0.1183</v>
      </c>
      <c r="K426" s="42">
        <v>0.111</v>
      </c>
      <c r="L426" s="42">
        <v>1.03E-2</v>
      </c>
      <c r="M426" s="42">
        <v>1.0125999999999999</v>
      </c>
      <c r="N426" s="43">
        <v>1</v>
      </c>
    </row>
    <row r="427" spans="1:14">
      <c r="A427" s="41" t="s">
        <v>71</v>
      </c>
      <c r="B427" s="41" t="s">
        <v>517</v>
      </c>
      <c r="C427" s="42">
        <v>0</v>
      </c>
      <c r="D427" s="41" t="s">
        <v>334</v>
      </c>
      <c r="E427" s="41" t="s">
        <v>78</v>
      </c>
      <c r="F427" s="41" t="s">
        <v>79</v>
      </c>
      <c r="G427" s="42">
        <v>0.12740000000000001</v>
      </c>
      <c r="H427" s="42">
        <v>7.7600000000000002E-2</v>
      </c>
      <c r="I427" s="42">
        <v>1.6415</v>
      </c>
      <c r="J427" s="42">
        <v>0.1007</v>
      </c>
      <c r="K427" s="42">
        <v>0.12770000000000001</v>
      </c>
      <c r="L427" s="42">
        <v>1.1599999999999999E-2</v>
      </c>
      <c r="M427" s="42">
        <v>1.0132000000000001</v>
      </c>
      <c r="N427" s="43">
        <v>1</v>
      </c>
    </row>
    <row r="428" spans="1:14">
      <c r="A428" s="41" t="s">
        <v>71</v>
      </c>
      <c r="B428" s="41" t="s">
        <v>518</v>
      </c>
      <c r="C428" s="42">
        <v>0</v>
      </c>
      <c r="D428" s="41" t="s">
        <v>334</v>
      </c>
      <c r="E428" s="41" t="s">
        <v>78</v>
      </c>
      <c r="F428" s="41" t="s">
        <v>79</v>
      </c>
      <c r="G428" s="42">
        <v>9.5500000000000002E-2</v>
      </c>
      <c r="H428" s="42">
        <v>5.5800000000000002E-2</v>
      </c>
      <c r="I428" s="42">
        <v>1.7107000000000001</v>
      </c>
      <c r="J428" s="42">
        <v>8.7099999999999997E-2</v>
      </c>
      <c r="K428" s="42">
        <v>0.24790000000000001</v>
      </c>
      <c r="L428" s="42">
        <v>8.9999999999999993E-3</v>
      </c>
      <c r="M428" s="42">
        <v>1.0672999999999999</v>
      </c>
      <c r="N428" s="43">
        <v>1</v>
      </c>
    </row>
    <row r="429" spans="1:14">
      <c r="A429" s="41" t="s">
        <v>71</v>
      </c>
      <c r="B429" s="41" t="s">
        <v>519</v>
      </c>
      <c r="C429" s="42">
        <v>0</v>
      </c>
      <c r="D429" s="41" t="s">
        <v>334</v>
      </c>
      <c r="E429" s="41" t="s">
        <v>78</v>
      </c>
      <c r="F429" s="41" t="s">
        <v>79</v>
      </c>
      <c r="G429" s="42">
        <v>3.4299999999999997E-2</v>
      </c>
      <c r="H429" s="42">
        <v>4.8000000000000001E-2</v>
      </c>
      <c r="I429" s="42">
        <v>0.71530000000000005</v>
      </c>
      <c r="J429" s="42">
        <v>0.47439999999999999</v>
      </c>
      <c r="K429" s="42">
        <v>0.26519999999999999</v>
      </c>
      <c r="L429" s="42">
        <v>1.04E-2</v>
      </c>
      <c r="M429" s="42">
        <v>1.0798000000000001</v>
      </c>
      <c r="N429" s="43">
        <v>1</v>
      </c>
    </row>
    <row r="430" spans="1:14">
      <c r="A430" s="41" t="s">
        <v>71</v>
      </c>
      <c r="B430" s="41" t="s">
        <v>520</v>
      </c>
      <c r="C430" s="42">
        <v>0</v>
      </c>
      <c r="D430" s="41" t="s">
        <v>334</v>
      </c>
      <c r="E430" s="41" t="s">
        <v>78</v>
      </c>
      <c r="F430" s="41" t="s">
        <v>79</v>
      </c>
      <c r="G430" s="42">
        <v>0.1132</v>
      </c>
      <c r="H430" s="42">
        <v>0.10290000000000001</v>
      </c>
      <c r="I430" s="42">
        <v>1.0996999999999999</v>
      </c>
      <c r="J430" s="42">
        <v>0.27150000000000002</v>
      </c>
      <c r="K430" s="42">
        <v>3.9399999999999998E-2</v>
      </c>
      <c r="L430" s="42">
        <v>5.4999999999999997E-3</v>
      </c>
      <c r="M430" s="42">
        <v>1.0054000000000001</v>
      </c>
      <c r="N430" s="43">
        <v>1</v>
      </c>
    </row>
    <row r="431" spans="1:14">
      <c r="A431" s="41" t="s">
        <v>71</v>
      </c>
      <c r="B431" s="41" t="s">
        <v>521</v>
      </c>
      <c r="C431" s="42">
        <v>0</v>
      </c>
      <c r="D431" s="41" t="s">
        <v>334</v>
      </c>
      <c r="E431" s="41" t="s">
        <v>78</v>
      </c>
      <c r="F431" s="41" t="s">
        <v>79</v>
      </c>
      <c r="G431" s="42">
        <v>-5.3400000000000003E-2</v>
      </c>
      <c r="H431" s="42">
        <v>7.9799999999999996E-2</v>
      </c>
      <c r="I431" s="42">
        <v>-0.66969999999999996</v>
      </c>
      <c r="J431" s="42">
        <v>0.50309999999999999</v>
      </c>
      <c r="K431" s="42">
        <v>8.0699999999999994E-2</v>
      </c>
      <c r="L431" s="42">
        <v>1.04E-2</v>
      </c>
      <c r="M431" s="42">
        <v>1.0067999999999999</v>
      </c>
      <c r="N431" s="43">
        <v>1</v>
      </c>
    </row>
    <row r="432" spans="1:14">
      <c r="A432" s="41" t="s">
        <v>71</v>
      </c>
      <c r="B432" s="41" t="s">
        <v>522</v>
      </c>
      <c r="C432" s="42">
        <v>0</v>
      </c>
      <c r="D432" s="41" t="s">
        <v>334</v>
      </c>
      <c r="E432" s="41" t="s">
        <v>78</v>
      </c>
      <c r="F432" s="41" t="s">
        <v>79</v>
      </c>
      <c r="G432" s="42">
        <v>2.0500000000000001E-2</v>
      </c>
      <c r="H432" s="42">
        <v>7.9399999999999998E-2</v>
      </c>
      <c r="I432" s="42">
        <v>0.25769999999999998</v>
      </c>
      <c r="J432" s="42">
        <v>0.79659999999999997</v>
      </c>
      <c r="K432" s="42">
        <v>7.0000000000000007E-2</v>
      </c>
      <c r="L432" s="42">
        <v>1.01E-2</v>
      </c>
      <c r="M432" s="42">
        <v>0.99809999999999999</v>
      </c>
      <c r="N432" s="43">
        <v>1</v>
      </c>
    </row>
    <row r="433" spans="1:14">
      <c r="A433" s="41" t="s">
        <v>71</v>
      </c>
      <c r="B433" s="41" t="s">
        <v>523</v>
      </c>
      <c r="C433" s="42">
        <v>0</v>
      </c>
      <c r="D433" s="41" t="s">
        <v>334</v>
      </c>
      <c r="E433" s="41" t="s">
        <v>78</v>
      </c>
      <c r="F433" s="41" t="s">
        <v>79</v>
      </c>
      <c r="G433" s="42">
        <v>8.4199999999999997E-2</v>
      </c>
      <c r="H433" s="42">
        <v>0.1018</v>
      </c>
      <c r="I433" s="42">
        <v>0.82669999999999999</v>
      </c>
      <c r="J433" s="42">
        <v>0.40839999999999999</v>
      </c>
      <c r="K433" s="42">
        <v>4.7800000000000002E-2</v>
      </c>
      <c r="L433" s="42">
        <v>6.1999999999999998E-3</v>
      </c>
      <c r="M433" s="42">
        <v>0.99839999999999995</v>
      </c>
      <c r="N433" s="43">
        <v>1</v>
      </c>
    </row>
    <row r="434" spans="1:14">
      <c r="A434" s="41" t="s">
        <v>71</v>
      </c>
      <c r="B434" s="41" t="s">
        <v>524</v>
      </c>
      <c r="C434" s="42">
        <v>0</v>
      </c>
      <c r="D434" s="41" t="s">
        <v>334</v>
      </c>
      <c r="E434" s="41" t="s">
        <v>78</v>
      </c>
      <c r="F434" s="41" t="s">
        <v>79</v>
      </c>
      <c r="G434" s="42">
        <v>0.23699999999999999</v>
      </c>
      <c r="H434" s="42">
        <v>0.14219999999999999</v>
      </c>
      <c r="I434" s="42">
        <v>1.6671</v>
      </c>
      <c r="J434" s="42">
        <v>9.5500000000000002E-2</v>
      </c>
      <c r="K434" s="42">
        <v>2.76E-2</v>
      </c>
      <c r="L434" s="42">
        <v>6.6E-3</v>
      </c>
      <c r="M434" s="42">
        <v>1.0065</v>
      </c>
      <c r="N434" s="43">
        <v>1</v>
      </c>
    </row>
    <row r="435" spans="1:14">
      <c r="A435" s="41" t="s">
        <v>71</v>
      </c>
      <c r="B435" s="41" t="s">
        <v>525</v>
      </c>
      <c r="C435" s="42">
        <v>0</v>
      </c>
      <c r="D435" s="41" t="s">
        <v>334</v>
      </c>
      <c r="E435" s="41" t="s">
        <v>78</v>
      </c>
      <c r="F435" s="41" t="s">
        <v>79</v>
      </c>
      <c r="G435" s="42">
        <v>4.87E-2</v>
      </c>
      <c r="H435" s="42">
        <v>5.11E-2</v>
      </c>
      <c r="I435" s="42">
        <v>0.9526</v>
      </c>
      <c r="J435" s="42">
        <v>0.34079999999999999</v>
      </c>
      <c r="K435" s="42">
        <v>0.2165</v>
      </c>
      <c r="L435" s="42">
        <v>7.7000000000000002E-3</v>
      </c>
      <c r="M435" s="42">
        <v>1.0807</v>
      </c>
      <c r="N435" s="43">
        <v>1</v>
      </c>
    </row>
    <row r="436" spans="1:14">
      <c r="A436" s="41" t="s">
        <v>71</v>
      </c>
      <c r="B436" s="41" t="s">
        <v>526</v>
      </c>
      <c r="C436" s="42">
        <v>0</v>
      </c>
      <c r="D436" s="41" t="s">
        <v>334</v>
      </c>
      <c r="E436" s="41" t="s">
        <v>78</v>
      </c>
      <c r="F436" s="41" t="s">
        <v>79</v>
      </c>
      <c r="G436" s="42">
        <v>4.6300000000000001E-2</v>
      </c>
      <c r="H436" s="42">
        <v>5.04E-2</v>
      </c>
      <c r="I436" s="42">
        <v>0.91849999999999998</v>
      </c>
      <c r="J436" s="42">
        <v>0.35830000000000001</v>
      </c>
      <c r="K436" s="42">
        <v>0.2344</v>
      </c>
      <c r="L436" s="42">
        <v>8.5000000000000006E-3</v>
      </c>
      <c r="M436" s="42">
        <v>1.0707</v>
      </c>
      <c r="N436" s="43">
        <v>1</v>
      </c>
    </row>
    <row r="437" spans="1:14">
      <c r="A437" s="41" t="s">
        <v>71</v>
      </c>
      <c r="B437" s="41" t="s">
        <v>527</v>
      </c>
      <c r="C437" s="42">
        <v>0</v>
      </c>
      <c r="D437" s="41" t="s">
        <v>334</v>
      </c>
      <c r="E437" s="41" t="s">
        <v>78</v>
      </c>
      <c r="F437" s="41" t="s">
        <v>79</v>
      </c>
      <c r="G437" s="42">
        <v>1.0200000000000001E-2</v>
      </c>
      <c r="H437" s="42">
        <v>4.1200000000000001E-2</v>
      </c>
      <c r="I437" s="42">
        <v>0.24740000000000001</v>
      </c>
      <c r="J437" s="42">
        <v>0.80459999999999998</v>
      </c>
      <c r="K437" s="42">
        <v>0.28949999999999998</v>
      </c>
      <c r="L437" s="42">
        <v>1.32E-2</v>
      </c>
      <c r="M437" s="42">
        <v>1.1215999999999999</v>
      </c>
      <c r="N437" s="43">
        <v>1</v>
      </c>
    </row>
    <row r="438" spans="1:14">
      <c r="A438" s="41" t="s">
        <v>71</v>
      </c>
      <c r="B438" s="41" t="s">
        <v>528</v>
      </c>
      <c r="C438" s="42">
        <v>0</v>
      </c>
      <c r="D438" s="41" t="s">
        <v>334</v>
      </c>
      <c r="E438" s="41" t="s">
        <v>78</v>
      </c>
      <c r="F438" s="41" t="s">
        <v>79</v>
      </c>
      <c r="G438" s="42">
        <v>1.03E-2</v>
      </c>
      <c r="H438" s="42">
        <v>4.1300000000000003E-2</v>
      </c>
      <c r="I438" s="42">
        <v>0.24909999999999999</v>
      </c>
      <c r="J438" s="42">
        <v>0.80330000000000001</v>
      </c>
      <c r="K438" s="42">
        <v>0.28939999999999999</v>
      </c>
      <c r="L438" s="42">
        <v>1.3100000000000001E-2</v>
      </c>
      <c r="M438" s="42">
        <v>1.1214</v>
      </c>
      <c r="N438" s="43">
        <v>1</v>
      </c>
    </row>
    <row r="439" spans="1:14">
      <c r="A439" s="41" t="s">
        <v>71</v>
      </c>
      <c r="B439" s="41" t="s">
        <v>529</v>
      </c>
      <c r="C439" s="42">
        <v>0</v>
      </c>
      <c r="D439" s="41" t="s">
        <v>334</v>
      </c>
      <c r="E439" s="41" t="s">
        <v>78</v>
      </c>
      <c r="F439" s="41" t="s">
        <v>79</v>
      </c>
      <c r="G439" s="42">
        <v>1.46E-2</v>
      </c>
      <c r="H439" s="42">
        <v>4.2799999999999998E-2</v>
      </c>
      <c r="I439" s="42">
        <v>0.34100000000000003</v>
      </c>
      <c r="J439" s="42">
        <v>0.73309999999999997</v>
      </c>
      <c r="K439" s="42">
        <v>0.28470000000000001</v>
      </c>
      <c r="L439" s="42">
        <v>1.24E-2</v>
      </c>
      <c r="M439" s="42">
        <v>1.1088</v>
      </c>
      <c r="N439" s="43">
        <v>1</v>
      </c>
    </row>
    <row r="440" spans="1:14">
      <c r="A440" s="41" t="s">
        <v>71</v>
      </c>
      <c r="B440" s="41" t="s">
        <v>530</v>
      </c>
      <c r="C440" s="42">
        <v>0</v>
      </c>
      <c r="D440" s="41" t="s">
        <v>334</v>
      </c>
      <c r="E440" s="41" t="s">
        <v>78</v>
      </c>
      <c r="F440" s="41" t="s">
        <v>79</v>
      </c>
      <c r="G440" s="42">
        <v>-9.2399999999999996E-2</v>
      </c>
      <c r="H440" s="42">
        <v>4.3400000000000001E-2</v>
      </c>
      <c r="I440" s="42">
        <v>-2.1267</v>
      </c>
      <c r="J440" s="42">
        <v>3.3399999999999999E-2</v>
      </c>
      <c r="K440" s="42">
        <v>0.2591</v>
      </c>
      <c r="L440" s="42">
        <v>1.0200000000000001E-2</v>
      </c>
      <c r="M440" s="42">
        <v>1.0819000000000001</v>
      </c>
      <c r="N440" s="43">
        <v>1</v>
      </c>
    </row>
    <row r="441" spans="1:14">
      <c r="A441" s="41" t="s">
        <v>71</v>
      </c>
      <c r="B441" s="41" t="s">
        <v>531</v>
      </c>
      <c r="C441" s="42">
        <v>0</v>
      </c>
      <c r="D441" s="41" t="s">
        <v>334</v>
      </c>
      <c r="E441" s="41" t="s">
        <v>78</v>
      </c>
      <c r="F441" s="41" t="s">
        <v>79</v>
      </c>
      <c r="G441" s="42">
        <v>-7.5600000000000001E-2</v>
      </c>
      <c r="H441" s="42">
        <v>4.3799999999999999E-2</v>
      </c>
      <c r="I441" s="42">
        <v>-1.724</v>
      </c>
      <c r="J441" s="42">
        <v>8.4699999999999998E-2</v>
      </c>
      <c r="K441" s="42">
        <v>0.24229999999999999</v>
      </c>
      <c r="L441" s="42">
        <v>1.01E-2</v>
      </c>
      <c r="M441" s="42">
        <v>1.0810999999999999</v>
      </c>
      <c r="N441" s="43">
        <v>1</v>
      </c>
    </row>
    <row r="442" spans="1:14">
      <c r="A442" s="41" t="s">
        <v>71</v>
      </c>
      <c r="B442" s="41" t="s">
        <v>532</v>
      </c>
      <c r="C442" s="42">
        <v>0</v>
      </c>
      <c r="D442" s="41" t="s">
        <v>334</v>
      </c>
      <c r="E442" s="41" t="s">
        <v>78</v>
      </c>
      <c r="F442" s="41" t="s">
        <v>79</v>
      </c>
      <c r="G442" s="42">
        <v>-6.5000000000000002E-2</v>
      </c>
      <c r="H442" s="42">
        <v>4.2200000000000001E-2</v>
      </c>
      <c r="I442" s="42">
        <v>-1.5396000000000001</v>
      </c>
      <c r="J442" s="42">
        <v>0.1237</v>
      </c>
      <c r="K442" s="42">
        <v>0.24349999999999999</v>
      </c>
      <c r="L442" s="42">
        <v>0.01</v>
      </c>
      <c r="M442" s="42">
        <v>1.0709</v>
      </c>
      <c r="N442" s="43">
        <v>1</v>
      </c>
    </row>
    <row r="443" spans="1:14">
      <c r="A443" s="41" t="s">
        <v>71</v>
      </c>
      <c r="B443" s="41" t="s">
        <v>533</v>
      </c>
      <c r="C443" s="42">
        <v>0</v>
      </c>
      <c r="D443" s="41" t="s">
        <v>334</v>
      </c>
      <c r="E443" s="41" t="s">
        <v>78</v>
      </c>
      <c r="F443" s="41" t="s">
        <v>79</v>
      </c>
      <c r="G443" s="42">
        <v>-8.2400000000000001E-2</v>
      </c>
      <c r="H443" s="42">
        <v>4.07E-2</v>
      </c>
      <c r="I443" s="42">
        <v>-2.0221</v>
      </c>
      <c r="J443" s="42">
        <v>4.3200000000000002E-2</v>
      </c>
      <c r="K443" s="42">
        <v>0.23619999999999999</v>
      </c>
      <c r="L443" s="42">
        <v>8.8999999999999999E-3</v>
      </c>
      <c r="M443" s="42">
        <v>1.0783</v>
      </c>
      <c r="N443" s="43">
        <v>1</v>
      </c>
    </row>
    <row r="444" spans="1:14">
      <c r="A444" s="41" t="s">
        <v>71</v>
      </c>
      <c r="B444" s="41" t="s">
        <v>534</v>
      </c>
      <c r="C444" s="42">
        <v>0</v>
      </c>
      <c r="D444" s="41" t="s">
        <v>334</v>
      </c>
      <c r="E444" s="41" t="s">
        <v>78</v>
      </c>
      <c r="F444" s="41" t="s">
        <v>79</v>
      </c>
      <c r="G444" s="42">
        <v>-0.1094</v>
      </c>
      <c r="H444" s="42">
        <v>4.53E-2</v>
      </c>
      <c r="I444" s="42">
        <v>-2.4140999999999999</v>
      </c>
      <c r="J444" s="42">
        <v>1.5800000000000002E-2</v>
      </c>
      <c r="K444" s="42">
        <v>0.23319999999999999</v>
      </c>
      <c r="L444" s="42">
        <v>8.8999999999999999E-3</v>
      </c>
      <c r="M444" s="42">
        <v>1.0925</v>
      </c>
      <c r="N444" s="43">
        <v>1</v>
      </c>
    </row>
    <row r="445" spans="1:14">
      <c r="A445" s="41" t="s">
        <v>71</v>
      </c>
      <c r="B445" s="41" t="s">
        <v>535</v>
      </c>
      <c r="C445" s="42">
        <v>0</v>
      </c>
      <c r="D445" s="41" t="s">
        <v>334</v>
      </c>
      <c r="E445" s="41" t="s">
        <v>78</v>
      </c>
      <c r="F445" s="41" t="s">
        <v>79</v>
      </c>
      <c r="G445" s="42">
        <v>7.8100000000000003E-2</v>
      </c>
      <c r="H445" s="42">
        <v>5.3999999999999999E-2</v>
      </c>
      <c r="I445" s="42">
        <v>1.4463999999999999</v>
      </c>
      <c r="J445" s="42">
        <v>0.14810000000000001</v>
      </c>
      <c r="K445" s="42">
        <v>0.2084</v>
      </c>
      <c r="L445" s="42">
        <v>6.7999999999999996E-3</v>
      </c>
      <c r="M445" s="42">
        <v>1.0783</v>
      </c>
      <c r="N445" s="43">
        <v>1</v>
      </c>
    </row>
    <row r="446" spans="1:14">
      <c r="A446" s="41" t="s">
        <v>71</v>
      </c>
      <c r="B446" s="41" t="s">
        <v>536</v>
      </c>
      <c r="C446" s="42">
        <v>0</v>
      </c>
      <c r="D446" s="41" t="s">
        <v>334</v>
      </c>
      <c r="E446" s="41" t="s">
        <v>78</v>
      </c>
      <c r="F446" s="41" t="s">
        <v>79</v>
      </c>
      <c r="G446" s="42">
        <v>6.3500000000000001E-2</v>
      </c>
      <c r="H446" s="42">
        <v>5.1799999999999999E-2</v>
      </c>
      <c r="I446" s="42">
        <v>1.2271000000000001</v>
      </c>
      <c r="J446" s="42">
        <v>0.2198</v>
      </c>
      <c r="K446" s="42">
        <v>0.2306</v>
      </c>
      <c r="L446" s="42">
        <v>8.3000000000000001E-3</v>
      </c>
      <c r="M446" s="42">
        <v>1.0667</v>
      </c>
      <c r="N446" s="43">
        <v>1</v>
      </c>
    </row>
    <row r="447" spans="1:14">
      <c r="A447" s="41" t="s">
        <v>71</v>
      </c>
      <c r="B447" s="41" t="s">
        <v>537</v>
      </c>
      <c r="C447" s="42">
        <v>0</v>
      </c>
      <c r="D447" s="41" t="s">
        <v>334</v>
      </c>
      <c r="E447" s="41" t="s">
        <v>78</v>
      </c>
      <c r="F447" s="41" t="s">
        <v>79</v>
      </c>
      <c r="G447" s="42">
        <v>1.34E-2</v>
      </c>
      <c r="H447" s="42">
        <v>4.2999999999999997E-2</v>
      </c>
      <c r="I447" s="42">
        <v>0.31090000000000001</v>
      </c>
      <c r="J447" s="42">
        <v>0.75590000000000002</v>
      </c>
      <c r="K447" s="42">
        <v>0.26550000000000001</v>
      </c>
      <c r="L447" s="42">
        <v>1.17E-2</v>
      </c>
      <c r="M447" s="42">
        <v>1.1036999999999999</v>
      </c>
      <c r="N447" s="43">
        <v>1</v>
      </c>
    </row>
    <row r="448" spans="1:14">
      <c r="A448" s="41" t="s">
        <v>71</v>
      </c>
      <c r="B448" s="41" t="s">
        <v>538</v>
      </c>
      <c r="C448" s="42">
        <v>0</v>
      </c>
      <c r="D448" s="41" t="s">
        <v>334</v>
      </c>
      <c r="E448" s="41" t="s">
        <v>78</v>
      </c>
      <c r="F448" s="41" t="s">
        <v>79</v>
      </c>
      <c r="G448" s="42">
        <v>1.26E-2</v>
      </c>
      <c r="H448" s="42">
        <v>4.2999999999999997E-2</v>
      </c>
      <c r="I448" s="42">
        <v>0.29409999999999997</v>
      </c>
      <c r="J448" s="42">
        <v>0.76870000000000005</v>
      </c>
      <c r="K448" s="42">
        <v>0.2651</v>
      </c>
      <c r="L448" s="42">
        <v>1.17E-2</v>
      </c>
      <c r="M448" s="42">
        <v>1.1039000000000001</v>
      </c>
      <c r="N448" s="43">
        <v>1</v>
      </c>
    </row>
    <row r="449" spans="1:14">
      <c r="A449" s="41" t="s">
        <v>71</v>
      </c>
      <c r="B449" s="41" t="s">
        <v>539</v>
      </c>
      <c r="C449" s="42">
        <v>0</v>
      </c>
      <c r="D449" s="41" t="s">
        <v>334</v>
      </c>
      <c r="E449" s="41" t="s">
        <v>78</v>
      </c>
      <c r="F449" s="41" t="s">
        <v>79</v>
      </c>
      <c r="G449" s="42">
        <v>8.6499999999999994E-2</v>
      </c>
      <c r="H449" s="42">
        <v>5.5300000000000002E-2</v>
      </c>
      <c r="I449" s="42">
        <v>1.5633999999999999</v>
      </c>
      <c r="J449" s="42">
        <v>0.11799999999999999</v>
      </c>
      <c r="K449" s="42">
        <v>0.2082</v>
      </c>
      <c r="L449" s="42">
        <v>6.7000000000000002E-3</v>
      </c>
      <c r="M449" s="42">
        <v>1.0814999999999999</v>
      </c>
      <c r="N449" s="43">
        <v>1</v>
      </c>
    </row>
    <row r="450" spans="1:14">
      <c r="A450" s="41" t="s">
        <v>71</v>
      </c>
      <c r="B450" s="41" t="s">
        <v>540</v>
      </c>
      <c r="C450" s="42">
        <v>0</v>
      </c>
      <c r="D450" s="41" t="s">
        <v>334</v>
      </c>
      <c r="E450" s="41" t="s">
        <v>78</v>
      </c>
      <c r="F450" s="41" t="s">
        <v>79</v>
      </c>
      <c r="G450" s="42">
        <v>6.9199999999999998E-2</v>
      </c>
      <c r="H450" s="42">
        <v>5.2699999999999997E-2</v>
      </c>
      <c r="I450" s="42">
        <v>1.3129999999999999</v>
      </c>
      <c r="J450" s="42">
        <v>0.18920000000000001</v>
      </c>
      <c r="K450" s="42">
        <v>0.23150000000000001</v>
      </c>
      <c r="L450" s="42">
        <v>8.3999999999999995E-3</v>
      </c>
      <c r="M450" s="42">
        <v>1.0678000000000001</v>
      </c>
      <c r="N450" s="43">
        <v>1</v>
      </c>
    </row>
    <row r="451" spans="1:14">
      <c r="A451" s="41" t="s">
        <v>71</v>
      </c>
      <c r="B451" s="41" t="s">
        <v>541</v>
      </c>
      <c r="C451" s="42">
        <v>0</v>
      </c>
      <c r="D451" s="41" t="s">
        <v>334</v>
      </c>
      <c r="E451" s="41" t="s">
        <v>78</v>
      </c>
      <c r="F451" s="41" t="s">
        <v>79</v>
      </c>
      <c r="G451" s="42">
        <v>1.3100000000000001E-2</v>
      </c>
      <c r="H451" s="42">
        <v>4.3099999999999999E-2</v>
      </c>
      <c r="I451" s="42">
        <v>0.30530000000000002</v>
      </c>
      <c r="J451" s="42">
        <v>0.76019999999999999</v>
      </c>
      <c r="K451" s="42">
        <v>0.26769999999999999</v>
      </c>
      <c r="L451" s="42">
        <v>1.1599999999999999E-2</v>
      </c>
      <c r="M451" s="42">
        <v>1.0961000000000001</v>
      </c>
      <c r="N451" s="43">
        <v>1</v>
      </c>
    </row>
    <row r="452" spans="1:14">
      <c r="A452" s="41" t="s">
        <v>71</v>
      </c>
      <c r="B452" s="41" t="s">
        <v>542</v>
      </c>
      <c r="C452" s="42">
        <v>0</v>
      </c>
      <c r="D452" s="41" t="s">
        <v>334</v>
      </c>
      <c r="E452" s="41" t="s">
        <v>78</v>
      </c>
      <c r="F452" s="41" t="s">
        <v>79</v>
      </c>
      <c r="G452" s="42">
        <v>1.2500000000000001E-2</v>
      </c>
      <c r="H452" s="42">
        <v>4.3099999999999999E-2</v>
      </c>
      <c r="I452" s="42">
        <v>0.28939999999999999</v>
      </c>
      <c r="J452" s="42">
        <v>0.7722</v>
      </c>
      <c r="K452" s="42">
        <v>0.26740000000000003</v>
      </c>
      <c r="L452" s="42">
        <v>1.1599999999999999E-2</v>
      </c>
      <c r="M452" s="42">
        <v>1.0954999999999999</v>
      </c>
      <c r="N452" s="43">
        <v>1</v>
      </c>
    </row>
    <row r="453" spans="1:14">
      <c r="A453" s="41" t="s">
        <v>71</v>
      </c>
      <c r="B453" s="41" t="s">
        <v>543</v>
      </c>
      <c r="C453" s="42">
        <v>0</v>
      </c>
      <c r="D453" s="41" t="s">
        <v>334</v>
      </c>
      <c r="E453" s="41" t="s">
        <v>78</v>
      </c>
      <c r="F453" s="41" t="s">
        <v>79</v>
      </c>
      <c r="G453" s="42">
        <v>8.4400000000000003E-2</v>
      </c>
      <c r="H453" s="42">
        <v>5.67E-2</v>
      </c>
      <c r="I453" s="42">
        <v>1.4883999999999999</v>
      </c>
      <c r="J453" s="42">
        <v>0.1366</v>
      </c>
      <c r="K453" s="42">
        <v>0.21609999999999999</v>
      </c>
      <c r="L453" s="42">
        <v>8.0000000000000002E-3</v>
      </c>
      <c r="M453" s="42">
        <v>1.0746</v>
      </c>
      <c r="N453" s="43">
        <v>1</v>
      </c>
    </row>
    <row r="454" spans="1:14">
      <c r="A454" s="41" t="s">
        <v>71</v>
      </c>
      <c r="B454" s="41" t="s">
        <v>544</v>
      </c>
      <c r="C454" s="42">
        <v>0</v>
      </c>
      <c r="D454" s="41" t="s">
        <v>334</v>
      </c>
      <c r="E454" s="41" t="s">
        <v>78</v>
      </c>
      <c r="F454" s="41" t="s">
        <v>79</v>
      </c>
      <c r="G454" s="42">
        <v>6.7599999999999993E-2</v>
      </c>
      <c r="H454" s="42">
        <v>5.4699999999999999E-2</v>
      </c>
      <c r="I454" s="42">
        <v>1.2353000000000001</v>
      </c>
      <c r="J454" s="42">
        <v>0.2167</v>
      </c>
      <c r="K454" s="42">
        <v>0.23130000000000001</v>
      </c>
      <c r="L454" s="42">
        <v>8.8000000000000005E-3</v>
      </c>
      <c r="M454" s="42">
        <v>1.0658000000000001</v>
      </c>
      <c r="N454" s="43">
        <v>1</v>
      </c>
    </row>
    <row r="455" spans="1:14">
      <c r="A455" s="41" t="s">
        <v>71</v>
      </c>
      <c r="B455" s="41" t="s">
        <v>545</v>
      </c>
      <c r="C455" s="42">
        <v>0</v>
      </c>
      <c r="D455" s="41" t="s">
        <v>334</v>
      </c>
      <c r="E455" s="41" t="s">
        <v>78</v>
      </c>
      <c r="F455" s="41" t="s">
        <v>79</v>
      </c>
      <c r="G455" s="42">
        <v>9.5999999999999992E-3</v>
      </c>
      <c r="H455" s="42">
        <v>4.1599999999999998E-2</v>
      </c>
      <c r="I455" s="42">
        <v>0.23130000000000001</v>
      </c>
      <c r="J455" s="42">
        <v>0.81710000000000005</v>
      </c>
      <c r="K455" s="42">
        <v>0.26529999999999998</v>
      </c>
      <c r="L455" s="42">
        <v>1.17E-2</v>
      </c>
      <c r="M455" s="42">
        <v>1.0992</v>
      </c>
      <c r="N455" s="43">
        <v>1</v>
      </c>
    </row>
    <row r="456" spans="1:14">
      <c r="A456" s="41" t="s">
        <v>71</v>
      </c>
      <c r="B456" s="41" t="s">
        <v>546</v>
      </c>
      <c r="C456" s="42">
        <v>0</v>
      </c>
      <c r="D456" s="41" t="s">
        <v>334</v>
      </c>
      <c r="E456" s="41" t="s">
        <v>78</v>
      </c>
      <c r="F456" s="41" t="s">
        <v>79</v>
      </c>
      <c r="G456" s="42">
        <v>5.3E-3</v>
      </c>
      <c r="H456" s="42">
        <v>4.1000000000000002E-2</v>
      </c>
      <c r="I456" s="42">
        <v>0.12870000000000001</v>
      </c>
      <c r="J456" s="42">
        <v>0.89759999999999995</v>
      </c>
      <c r="K456" s="42">
        <v>0.26429999999999998</v>
      </c>
      <c r="L456" s="42">
        <v>1.1599999999999999E-2</v>
      </c>
      <c r="M456" s="42">
        <v>1.1003000000000001</v>
      </c>
      <c r="N456" s="43">
        <v>1</v>
      </c>
    </row>
    <row r="457" spans="1:14">
      <c r="A457" s="41" t="s">
        <v>71</v>
      </c>
      <c r="B457" s="41" t="s">
        <v>547</v>
      </c>
      <c r="C457" s="42">
        <v>0</v>
      </c>
      <c r="D457" s="41" t="s">
        <v>334</v>
      </c>
      <c r="E457" s="41" t="s">
        <v>78</v>
      </c>
      <c r="F457" s="41" t="s">
        <v>79</v>
      </c>
      <c r="G457" s="42">
        <v>7.1300000000000002E-2</v>
      </c>
      <c r="H457" s="42">
        <v>5.3800000000000001E-2</v>
      </c>
      <c r="I457" s="42">
        <v>1.3259000000000001</v>
      </c>
      <c r="J457" s="42">
        <v>0.18490000000000001</v>
      </c>
      <c r="K457" s="42">
        <v>0.2198</v>
      </c>
      <c r="L457" s="42">
        <v>8.0999999999999996E-3</v>
      </c>
      <c r="M457" s="42">
        <v>1.0688</v>
      </c>
      <c r="N457" s="43">
        <v>1</v>
      </c>
    </row>
    <row r="458" spans="1:14">
      <c r="A458" s="41" t="s">
        <v>71</v>
      </c>
      <c r="B458" s="41" t="s">
        <v>548</v>
      </c>
      <c r="C458" s="42">
        <v>0</v>
      </c>
      <c r="D458" s="41" t="s">
        <v>334</v>
      </c>
      <c r="E458" s="41" t="s">
        <v>78</v>
      </c>
      <c r="F458" s="41" t="s">
        <v>79</v>
      </c>
      <c r="G458" s="42">
        <v>6.1199999999999997E-2</v>
      </c>
      <c r="H458" s="42">
        <v>5.2900000000000003E-2</v>
      </c>
      <c r="I458" s="42">
        <v>1.157</v>
      </c>
      <c r="J458" s="42">
        <v>0.24729999999999999</v>
      </c>
      <c r="K458" s="42">
        <v>0.23200000000000001</v>
      </c>
      <c r="L458" s="42">
        <v>8.8000000000000005E-3</v>
      </c>
      <c r="M458" s="42">
        <v>1.0626</v>
      </c>
      <c r="N458" s="43">
        <v>1</v>
      </c>
    </row>
    <row r="459" spans="1:14">
      <c r="A459" s="41" t="s">
        <v>71</v>
      </c>
      <c r="B459" s="41" t="s">
        <v>549</v>
      </c>
      <c r="C459" s="42">
        <v>0</v>
      </c>
      <c r="D459" s="41" t="s">
        <v>334</v>
      </c>
      <c r="E459" s="41" t="s">
        <v>78</v>
      </c>
      <c r="F459" s="41" t="s">
        <v>79</v>
      </c>
      <c r="G459" s="42">
        <v>1.8700000000000001E-2</v>
      </c>
      <c r="H459" s="42">
        <v>4.2799999999999998E-2</v>
      </c>
      <c r="I459" s="42">
        <v>0.43590000000000001</v>
      </c>
      <c r="J459" s="42">
        <v>0.66290000000000004</v>
      </c>
      <c r="K459" s="42">
        <v>0.26450000000000001</v>
      </c>
      <c r="L459" s="42">
        <v>1.14E-2</v>
      </c>
      <c r="M459" s="42">
        <v>1.1059000000000001</v>
      </c>
      <c r="N459" s="43">
        <v>1</v>
      </c>
    </row>
    <row r="460" spans="1:14">
      <c r="A460" s="41" t="s">
        <v>71</v>
      </c>
      <c r="B460" s="41" t="s">
        <v>550</v>
      </c>
      <c r="C460" s="42">
        <v>0</v>
      </c>
      <c r="D460" s="41" t="s">
        <v>334</v>
      </c>
      <c r="E460" s="41" t="s">
        <v>78</v>
      </c>
      <c r="F460" s="41" t="s">
        <v>79</v>
      </c>
      <c r="G460" s="42">
        <v>1.9400000000000001E-2</v>
      </c>
      <c r="H460" s="42">
        <v>4.2900000000000001E-2</v>
      </c>
      <c r="I460" s="42">
        <v>0.45190000000000002</v>
      </c>
      <c r="J460" s="42">
        <v>0.65139999999999998</v>
      </c>
      <c r="K460" s="42">
        <v>0.26369999999999999</v>
      </c>
      <c r="L460" s="42">
        <v>1.14E-2</v>
      </c>
      <c r="M460" s="42">
        <v>1.1074999999999999</v>
      </c>
      <c r="N460" s="43">
        <v>1</v>
      </c>
    </row>
    <row r="461" spans="1:14">
      <c r="A461" s="41" t="s">
        <v>71</v>
      </c>
      <c r="B461" s="41" t="s">
        <v>551</v>
      </c>
      <c r="C461" s="42">
        <v>0</v>
      </c>
      <c r="D461" s="41" t="s">
        <v>334</v>
      </c>
      <c r="E461" s="41" t="s">
        <v>78</v>
      </c>
      <c r="F461" s="41" t="s">
        <v>79</v>
      </c>
      <c r="G461" s="42">
        <v>2.69E-2</v>
      </c>
      <c r="H461" s="42">
        <v>4.9399999999999999E-2</v>
      </c>
      <c r="I461" s="42">
        <v>0.5444</v>
      </c>
      <c r="J461" s="42">
        <v>0.58609999999999995</v>
      </c>
      <c r="K461" s="42">
        <v>0.20669999999999999</v>
      </c>
      <c r="L461" s="42">
        <v>7.7000000000000002E-3</v>
      </c>
      <c r="M461" s="42">
        <v>1.0806</v>
      </c>
      <c r="N461" s="43">
        <v>1</v>
      </c>
    </row>
    <row r="462" spans="1:14">
      <c r="A462" s="41" t="s">
        <v>71</v>
      </c>
      <c r="B462" s="41" t="s">
        <v>552</v>
      </c>
      <c r="C462" s="42">
        <v>0</v>
      </c>
      <c r="D462" s="41" t="s">
        <v>334</v>
      </c>
      <c r="E462" s="41" t="s">
        <v>78</v>
      </c>
      <c r="F462" s="41" t="s">
        <v>79</v>
      </c>
      <c r="G462" s="42">
        <v>3.0499999999999999E-2</v>
      </c>
      <c r="H462" s="42">
        <v>4.9299999999999997E-2</v>
      </c>
      <c r="I462" s="42">
        <v>0.61770000000000003</v>
      </c>
      <c r="J462" s="42">
        <v>0.53680000000000005</v>
      </c>
      <c r="K462" s="42">
        <v>0.2316</v>
      </c>
      <c r="L462" s="42">
        <v>8.5000000000000006E-3</v>
      </c>
      <c r="M462" s="42">
        <v>1.0736000000000001</v>
      </c>
      <c r="N462" s="43">
        <v>1</v>
      </c>
    </row>
    <row r="463" spans="1:14">
      <c r="A463" s="41" t="s">
        <v>71</v>
      </c>
      <c r="B463" s="41" t="s">
        <v>553</v>
      </c>
      <c r="C463" s="42">
        <v>0</v>
      </c>
      <c r="D463" s="41" t="s">
        <v>334</v>
      </c>
      <c r="E463" s="41" t="s">
        <v>78</v>
      </c>
      <c r="F463" s="41" t="s">
        <v>79</v>
      </c>
      <c r="G463" s="42">
        <v>5.4999999999999997E-3</v>
      </c>
      <c r="H463" s="42">
        <v>0.04</v>
      </c>
      <c r="I463" s="42">
        <v>0.13730000000000001</v>
      </c>
      <c r="J463" s="42">
        <v>0.89080000000000004</v>
      </c>
      <c r="K463" s="42">
        <v>0.28649999999999998</v>
      </c>
      <c r="L463" s="42">
        <v>1.37E-2</v>
      </c>
      <c r="M463" s="42">
        <v>1.1315999999999999</v>
      </c>
      <c r="N463" s="43">
        <v>1</v>
      </c>
    </row>
    <row r="464" spans="1:14">
      <c r="A464" s="41" t="s">
        <v>71</v>
      </c>
      <c r="B464" s="41" t="s">
        <v>554</v>
      </c>
      <c r="C464" s="42">
        <v>0</v>
      </c>
      <c r="D464" s="41" t="s">
        <v>334</v>
      </c>
      <c r="E464" s="41" t="s">
        <v>78</v>
      </c>
      <c r="F464" s="41" t="s">
        <v>79</v>
      </c>
      <c r="G464" s="42">
        <v>4.0000000000000001E-3</v>
      </c>
      <c r="H464" s="42">
        <v>4.0099999999999997E-2</v>
      </c>
      <c r="I464" s="42">
        <v>9.9500000000000005E-2</v>
      </c>
      <c r="J464" s="42">
        <v>0.92079999999999995</v>
      </c>
      <c r="K464" s="42">
        <v>0.28499999999999998</v>
      </c>
      <c r="L464" s="42">
        <v>1.3599999999999999E-2</v>
      </c>
      <c r="M464" s="42">
        <v>1.1309</v>
      </c>
      <c r="N464" s="43">
        <v>1</v>
      </c>
    </row>
    <row r="465" spans="1:14">
      <c r="A465" s="41" t="s">
        <v>71</v>
      </c>
      <c r="B465" s="41" t="s">
        <v>555</v>
      </c>
      <c r="C465" s="42">
        <v>0</v>
      </c>
      <c r="D465" s="41" t="s">
        <v>334</v>
      </c>
      <c r="E465" s="41" t="s">
        <v>78</v>
      </c>
      <c r="F465" s="41" t="s">
        <v>79</v>
      </c>
      <c r="G465" s="42">
        <v>-5.6099999999999997E-2</v>
      </c>
      <c r="H465" s="42">
        <v>4.7899999999999998E-2</v>
      </c>
      <c r="I465" s="42">
        <v>-1.1713</v>
      </c>
      <c r="J465" s="42">
        <v>0.24149999999999999</v>
      </c>
      <c r="K465" s="42">
        <v>6.6299999999999998E-2</v>
      </c>
      <c r="L465" s="42">
        <v>3.0000000000000001E-3</v>
      </c>
      <c r="M465" s="42">
        <v>1.0172000000000001</v>
      </c>
      <c r="N465" s="43">
        <v>1</v>
      </c>
    </row>
    <row r="466" spans="1:14">
      <c r="A466" s="41" t="s">
        <v>71</v>
      </c>
      <c r="B466" s="41" t="s">
        <v>556</v>
      </c>
      <c r="C466" s="42">
        <v>0</v>
      </c>
      <c r="D466" s="41" t="s">
        <v>334</v>
      </c>
      <c r="E466" s="41" t="s">
        <v>78</v>
      </c>
      <c r="F466" s="41" t="s">
        <v>79</v>
      </c>
      <c r="G466" s="42">
        <v>-0.13189999999999999</v>
      </c>
      <c r="H466" s="42">
        <v>6.4500000000000002E-2</v>
      </c>
      <c r="I466" s="42">
        <v>-2.0444</v>
      </c>
      <c r="J466" s="42">
        <v>4.0899999999999999E-2</v>
      </c>
      <c r="K466" s="42">
        <v>4.2799999999999998E-2</v>
      </c>
      <c r="L466" s="42">
        <v>2.3E-3</v>
      </c>
      <c r="M466" s="42">
        <v>1.0174000000000001</v>
      </c>
      <c r="N466" s="43">
        <v>1</v>
      </c>
    </row>
    <row r="467" spans="1:14">
      <c r="A467" s="41" t="s">
        <v>71</v>
      </c>
      <c r="B467" s="41" t="s">
        <v>557</v>
      </c>
      <c r="C467" s="42">
        <v>0</v>
      </c>
      <c r="D467" s="41" t="s">
        <v>334</v>
      </c>
      <c r="E467" s="41" t="s">
        <v>78</v>
      </c>
      <c r="F467" s="41" t="s">
        <v>79</v>
      </c>
      <c r="G467" s="42">
        <v>-3.73E-2</v>
      </c>
      <c r="H467" s="42">
        <v>4.9399999999999999E-2</v>
      </c>
      <c r="I467" s="42">
        <v>-0.75509999999999999</v>
      </c>
      <c r="J467" s="42">
        <v>0.45019999999999999</v>
      </c>
      <c r="K467" s="42">
        <v>7.2300000000000003E-2</v>
      </c>
      <c r="L467" s="42">
        <v>3.0999999999999999E-3</v>
      </c>
      <c r="M467" s="42">
        <v>1.0229999999999999</v>
      </c>
      <c r="N467" s="43">
        <v>1</v>
      </c>
    </row>
    <row r="468" spans="1:14">
      <c r="A468" s="41" t="s">
        <v>71</v>
      </c>
      <c r="B468" s="41" t="s">
        <v>558</v>
      </c>
      <c r="C468" s="42">
        <v>0</v>
      </c>
      <c r="D468" s="41" t="s">
        <v>334</v>
      </c>
      <c r="E468" s="41" t="s">
        <v>78</v>
      </c>
      <c r="F468" s="41" t="s">
        <v>79</v>
      </c>
      <c r="G468" s="42">
        <v>-1.35E-2</v>
      </c>
      <c r="H468" s="42">
        <v>7.8299999999999995E-2</v>
      </c>
      <c r="I468" s="42">
        <v>-0.17199999999999999</v>
      </c>
      <c r="J468" s="42">
        <v>0.86350000000000005</v>
      </c>
      <c r="K468" s="42">
        <v>8.7599999999999997E-2</v>
      </c>
      <c r="L468" s="42">
        <v>7.9000000000000008E-3</v>
      </c>
      <c r="M468" s="42">
        <v>1.0039</v>
      </c>
      <c r="N468" s="43">
        <v>1</v>
      </c>
    </row>
    <row r="469" spans="1:14">
      <c r="A469" s="41" t="s">
        <v>71</v>
      </c>
      <c r="B469" s="41" t="s">
        <v>559</v>
      </c>
      <c r="C469" s="42">
        <v>0</v>
      </c>
      <c r="D469" s="41" t="s">
        <v>334</v>
      </c>
      <c r="E469" s="41" t="s">
        <v>78</v>
      </c>
      <c r="F469" s="41" t="s">
        <v>79</v>
      </c>
      <c r="G469" s="42">
        <v>3.7999999999999999E-2</v>
      </c>
      <c r="H469" s="42">
        <v>9.0399999999999994E-2</v>
      </c>
      <c r="I469" s="42">
        <v>0.42059999999999997</v>
      </c>
      <c r="J469" s="42">
        <v>0.67410000000000003</v>
      </c>
      <c r="K469" s="42">
        <v>1.0200000000000001E-2</v>
      </c>
      <c r="L469" s="42">
        <v>1.6999999999999999E-3</v>
      </c>
      <c r="M469" s="42">
        <v>1.0033000000000001</v>
      </c>
      <c r="N469" s="43">
        <v>1</v>
      </c>
    </row>
    <row r="470" spans="1:14">
      <c r="A470" s="41" t="s">
        <v>71</v>
      </c>
      <c r="B470" s="41" t="s">
        <v>560</v>
      </c>
      <c r="C470" s="42">
        <v>0</v>
      </c>
      <c r="D470" s="41" t="s">
        <v>334</v>
      </c>
      <c r="E470" s="41" t="s">
        <v>78</v>
      </c>
      <c r="F470" s="41" t="s">
        <v>79</v>
      </c>
      <c r="G470" s="42">
        <v>0.16819999999999999</v>
      </c>
      <c r="H470" s="42">
        <v>0.1525</v>
      </c>
      <c r="I470" s="42">
        <v>1.1029</v>
      </c>
      <c r="J470" s="42">
        <v>0.27010000000000001</v>
      </c>
      <c r="K470" s="42">
        <v>4.4999999999999997E-3</v>
      </c>
      <c r="L470" s="42">
        <v>1.4E-3</v>
      </c>
      <c r="M470" s="42">
        <v>1.0037</v>
      </c>
      <c r="N470" s="43">
        <v>1</v>
      </c>
    </row>
    <row r="471" spans="1:14">
      <c r="A471" s="41" t="s">
        <v>71</v>
      </c>
      <c r="B471" s="41" t="s">
        <v>561</v>
      </c>
      <c r="C471" s="42">
        <v>0</v>
      </c>
      <c r="D471" s="41" t="s">
        <v>334</v>
      </c>
      <c r="E471" s="41" t="s">
        <v>78</v>
      </c>
      <c r="F471" s="41" t="s">
        <v>79</v>
      </c>
      <c r="G471" s="42">
        <v>-3.2800000000000003E-2</v>
      </c>
      <c r="H471" s="42">
        <v>0.43169999999999997</v>
      </c>
      <c r="I471" s="42">
        <v>-7.5999999999999998E-2</v>
      </c>
      <c r="J471" s="42">
        <v>0.93940000000000001</v>
      </c>
      <c r="K471" s="42">
        <v>5.0000000000000001E-4</v>
      </c>
      <c r="L471" s="42">
        <v>1.1999999999999999E-3</v>
      </c>
      <c r="M471" s="42">
        <v>0.99180000000000001</v>
      </c>
      <c r="N471" s="43">
        <v>1</v>
      </c>
    </row>
    <row r="472" spans="1:14">
      <c r="A472" s="41" t="s">
        <v>71</v>
      </c>
      <c r="B472" s="41" t="s">
        <v>562</v>
      </c>
      <c r="C472" s="42">
        <v>0</v>
      </c>
      <c r="D472" s="41" t="s">
        <v>334</v>
      </c>
      <c r="E472" s="41" t="s">
        <v>78</v>
      </c>
      <c r="F472" s="41" t="s">
        <v>79</v>
      </c>
      <c r="G472" s="42">
        <v>-0.16650000000000001</v>
      </c>
      <c r="H472" s="42">
        <v>0.1085</v>
      </c>
      <c r="I472" s="42">
        <v>-1.5349999999999999</v>
      </c>
      <c r="J472" s="42">
        <v>0.12479999999999999</v>
      </c>
      <c r="K472" s="42">
        <v>1.0200000000000001E-2</v>
      </c>
      <c r="L472" s="42">
        <v>2E-3</v>
      </c>
      <c r="M472" s="42">
        <v>1.0162</v>
      </c>
      <c r="N472" s="43">
        <v>1</v>
      </c>
    </row>
    <row r="473" spans="1:14">
      <c r="A473" s="41" t="s">
        <v>71</v>
      </c>
      <c r="B473" s="41" t="s">
        <v>563</v>
      </c>
      <c r="C473" s="42">
        <v>0</v>
      </c>
      <c r="D473" s="41" t="s">
        <v>334</v>
      </c>
      <c r="E473" s="41" t="s">
        <v>78</v>
      </c>
      <c r="F473" s="41" t="s">
        <v>79</v>
      </c>
      <c r="G473" s="42">
        <v>-7.9000000000000008E-3</v>
      </c>
      <c r="H473" s="42">
        <v>0.25819999999999999</v>
      </c>
      <c r="I473" s="42">
        <v>-3.04E-2</v>
      </c>
      <c r="J473" s="42">
        <v>0.97570000000000001</v>
      </c>
      <c r="K473" s="42">
        <v>1.1999999999999999E-3</v>
      </c>
      <c r="L473" s="42">
        <v>1.4E-3</v>
      </c>
      <c r="M473" s="42">
        <v>0.99919999999999998</v>
      </c>
      <c r="N473" s="43">
        <v>1</v>
      </c>
    </row>
    <row r="474" spans="1:14">
      <c r="A474" s="41" t="s">
        <v>71</v>
      </c>
      <c r="B474" s="41" t="s">
        <v>564</v>
      </c>
      <c r="C474" s="42">
        <v>0</v>
      </c>
      <c r="D474" s="41" t="s">
        <v>334</v>
      </c>
      <c r="E474" s="41" t="s">
        <v>78</v>
      </c>
      <c r="F474" s="41" t="s">
        <v>79</v>
      </c>
      <c r="G474" s="42">
        <v>0.22700000000000001</v>
      </c>
      <c r="H474" s="42">
        <v>0.13270000000000001</v>
      </c>
      <c r="I474" s="42">
        <v>1.7112000000000001</v>
      </c>
      <c r="J474" s="42">
        <v>8.7099999999999997E-2</v>
      </c>
      <c r="K474" s="42">
        <v>5.7000000000000002E-3</v>
      </c>
      <c r="L474" s="42">
        <v>1.5E-3</v>
      </c>
      <c r="M474" s="42">
        <v>1.0174000000000001</v>
      </c>
      <c r="N474" s="43">
        <v>1</v>
      </c>
    </row>
    <row r="475" spans="1:14">
      <c r="A475" s="41" t="s">
        <v>71</v>
      </c>
      <c r="B475" s="41" t="s">
        <v>565</v>
      </c>
      <c r="C475" s="42">
        <v>0</v>
      </c>
      <c r="D475" s="41" t="s">
        <v>334</v>
      </c>
      <c r="E475" s="41" t="s">
        <v>78</v>
      </c>
      <c r="F475" s="41" t="s">
        <v>79</v>
      </c>
      <c r="G475" s="42">
        <v>-0.17810000000000001</v>
      </c>
      <c r="H475" s="42">
        <v>0.14219999999999999</v>
      </c>
      <c r="I475" s="42">
        <v>-1.2527999999999999</v>
      </c>
      <c r="J475" s="42">
        <v>0.21029999999999999</v>
      </c>
      <c r="K475" s="42">
        <v>5.0000000000000001E-3</v>
      </c>
      <c r="L475" s="42">
        <v>1.6000000000000001E-3</v>
      </c>
      <c r="M475" s="42">
        <v>0.99309999999999998</v>
      </c>
      <c r="N475" s="43">
        <v>1</v>
      </c>
    </row>
    <row r="476" spans="1:14">
      <c r="A476" s="41" t="s">
        <v>71</v>
      </c>
      <c r="B476" s="41" t="s">
        <v>566</v>
      </c>
      <c r="C476" s="42">
        <v>0</v>
      </c>
      <c r="D476" s="41" t="s">
        <v>334</v>
      </c>
      <c r="E476" s="41" t="s">
        <v>78</v>
      </c>
      <c r="F476" s="41" t="s">
        <v>79</v>
      </c>
      <c r="G476" s="42">
        <v>-4.4699999999999997E-2</v>
      </c>
      <c r="H476" s="42">
        <v>0.1018</v>
      </c>
      <c r="I476" s="42">
        <v>-0.43909999999999999</v>
      </c>
      <c r="J476" s="42">
        <v>0.66059999999999997</v>
      </c>
      <c r="K476" s="42">
        <v>1.03E-2</v>
      </c>
      <c r="L476" s="42">
        <v>1.9E-3</v>
      </c>
      <c r="M476" s="42">
        <v>0.99670000000000003</v>
      </c>
      <c r="N476" s="43">
        <v>1</v>
      </c>
    </row>
    <row r="477" spans="1:14">
      <c r="A477" s="41" t="s">
        <v>71</v>
      </c>
      <c r="B477" s="41" t="s">
        <v>567</v>
      </c>
      <c r="C477" s="42">
        <v>0</v>
      </c>
      <c r="D477" s="41" t="s">
        <v>334</v>
      </c>
      <c r="E477" s="41" t="s">
        <v>78</v>
      </c>
      <c r="F477" s="41" t="s">
        <v>79</v>
      </c>
      <c r="G477" s="42">
        <v>-0.20960000000000001</v>
      </c>
      <c r="H477" s="42">
        <v>0.2132</v>
      </c>
      <c r="I477" s="42">
        <v>-0.98319999999999996</v>
      </c>
      <c r="J477" s="42">
        <v>0.32550000000000001</v>
      </c>
      <c r="K477" s="42">
        <v>2.3999999999999998E-3</v>
      </c>
      <c r="L477" s="42">
        <v>1.2999999999999999E-3</v>
      </c>
      <c r="M477" s="42">
        <v>0.99909999999999999</v>
      </c>
      <c r="N477" s="43">
        <v>1</v>
      </c>
    </row>
    <row r="478" spans="1:14">
      <c r="A478" s="41" t="s">
        <v>71</v>
      </c>
      <c r="B478" s="41" t="s">
        <v>568</v>
      </c>
      <c r="C478" s="42">
        <v>0</v>
      </c>
      <c r="D478" s="41" t="s">
        <v>334</v>
      </c>
      <c r="E478" s="41" t="s">
        <v>78</v>
      </c>
      <c r="F478" s="41" t="s">
        <v>79</v>
      </c>
      <c r="G478" s="42">
        <v>1.9099999999999999E-2</v>
      </c>
      <c r="H478" s="42">
        <v>4.6199999999999998E-2</v>
      </c>
      <c r="I478" s="42">
        <v>0.41310000000000002</v>
      </c>
      <c r="J478" s="42">
        <v>0.67959999999999998</v>
      </c>
      <c r="K478" s="42">
        <v>0.11360000000000001</v>
      </c>
      <c r="L478" s="42">
        <v>5.1999999999999998E-3</v>
      </c>
      <c r="M478" s="42">
        <v>1.0593999999999999</v>
      </c>
      <c r="N478" s="43">
        <v>1</v>
      </c>
    </row>
    <row r="479" spans="1:14">
      <c r="A479" s="41" t="s">
        <v>71</v>
      </c>
      <c r="B479" s="41" t="s">
        <v>569</v>
      </c>
      <c r="C479" s="42">
        <v>0</v>
      </c>
      <c r="D479" s="41" t="s">
        <v>334</v>
      </c>
      <c r="E479" s="41" t="s">
        <v>78</v>
      </c>
      <c r="F479" s="41" t="s">
        <v>79</v>
      </c>
      <c r="G479" s="42">
        <v>3.0999999999999999E-3</v>
      </c>
      <c r="H479" s="42">
        <v>7.2900000000000006E-2</v>
      </c>
      <c r="I479" s="42">
        <v>4.2599999999999999E-2</v>
      </c>
      <c r="J479" s="42">
        <v>0.96599999999999997</v>
      </c>
      <c r="K479" s="42">
        <v>2.2599999999999999E-2</v>
      </c>
      <c r="L479" s="42">
        <v>2.0999999999999999E-3</v>
      </c>
      <c r="M479" s="42">
        <v>1.0238</v>
      </c>
      <c r="N479" s="43">
        <v>1</v>
      </c>
    </row>
    <row r="480" spans="1:14">
      <c r="A480" s="41" t="s">
        <v>71</v>
      </c>
      <c r="B480" s="41" t="s">
        <v>570</v>
      </c>
      <c r="C480" s="42">
        <v>0</v>
      </c>
      <c r="D480" s="41" t="s">
        <v>334</v>
      </c>
      <c r="E480" s="41" t="s">
        <v>78</v>
      </c>
      <c r="F480" s="41" t="s">
        <v>79</v>
      </c>
      <c r="G480" s="42">
        <v>-9.1000000000000004E-3</v>
      </c>
      <c r="H480" s="42">
        <v>8.4699999999999998E-2</v>
      </c>
      <c r="I480" s="42">
        <v>-0.1071</v>
      </c>
      <c r="J480" s="42">
        <v>0.91469999999999996</v>
      </c>
      <c r="K480" s="42">
        <v>1.9699999999999999E-2</v>
      </c>
      <c r="L480" s="42">
        <v>1.8E-3</v>
      </c>
      <c r="M480" s="42">
        <v>1.0086999999999999</v>
      </c>
      <c r="N480" s="43">
        <v>1</v>
      </c>
    </row>
    <row r="481" spans="1:14">
      <c r="A481" s="41" t="s">
        <v>71</v>
      </c>
      <c r="B481" s="41" t="s">
        <v>571</v>
      </c>
      <c r="C481" s="42">
        <v>0</v>
      </c>
      <c r="D481" s="41" t="s">
        <v>334</v>
      </c>
      <c r="E481" s="41" t="s">
        <v>78</v>
      </c>
      <c r="F481" s="41" t="s">
        <v>79</v>
      </c>
      <c r="G481" s="42">
        <v>0.2893</v>
      </c>
      <c r="H481" s="42">
        <v>0.1603</v>
      </c>
      <c r="I481" s="42">
        <v>1.8042</v>
      </c>
      <c r="J481" s="42">
        <v>7.1199999999999999E-2</v>
      </c>
      <c r="K481" s="42">
        <v>5.7000000000000002E-3</v>
      </c>
      <c r="L481" s="42">
        <v>1.5E-3</v>
      </c>
      <c r="M481" s="42">
        <v>1.0063</v>
      </c>
      <c r="N481" s="43">
        <v>1</v>
      </c>
    </row>
    <row r="482" spans="1:14">
      <c r="A482" s="41" t="s">
        <v>71</v>
      </c>
      <c r="B482" s="41" t="s">
        <v>572</v>
      </c>
      <c r="C482" s="42">
        <v>0</v>
      </c>
      <c r="D482" s="41" t="s">
        <v>334</v>
      </c>
      <c r="E482" s="41" t="s">
        <v>78</v>
      </c>
      <c r="F482" s="41" t="s">
        <v>79</v>
      </c>
      <c r="G482" s="42">
        <v>0.1918</v>
      </c>
      <c r="H482" s="42">
        <v>0.1101</v>
      </c>
      <c r="I482" s="42">
        <v>1.7416</v>
      </c>
      <c r="J482" s="42">
        <v>8.1600000000000006E-2</v>
      </c>
      <c r="K482" s="42">
        <v>1.11E-2</v>
      </c>
      <c r="L482" s="42">
        <v>1.8E-3</v>
      </c>
      <c r="M482" s="42">
        <v>1.0096000000000001</v>
      </c>
      <c r="N482" s="43">
        <v>1</v>
      </c>
    </row>
    <row r="483" spans="1:14">
      <c r="A483" s="41" t="s">
        <v>71</v>
      </c>
      <c r="B483" s="41" t="s">
        <v>573</v>
      </c>
      <c r="C483" s="42">
        <v>0</v>
      </c>
      <c r="D483" s="41" t="s">
        <v>334</v>
      </c>
      <c r="E483" s="41" t="s">
        <v>78</v>
      </c>
      <c r="F483" s="41" t="s">
        <v>79</v>
      </c>
      <c r="G483" s="42">
        <v>6.83E-2</v>
      </c>
      <c r="H483" s="42">
        <v>6.1800000000000001E-2</v>
      </c>
      <c r="I483" s="42">
        <v>1.1043000000000001</v>
      </c>
      <c r="J483" s="42">
        <v>0.26950000000000002</v>
      </c>
      <c r="K483" s="42">
        <v>5.8000000000000003E-2</v>
      </c>
      <c r="L483" s="42">
        <v>6.1000000000000004E-3</v>
      </c>
      <c r="M483" s="42">
        <v>1.0258</v>
      </c>
      <c r="N483" s="43">
        <v>1</v>
      </c>
    </row>
    <row r="484" spans="1:14">
      <c r="A484" s="41" t="s">
        <v>71</v>
      </c>
      <c r="B484" s="41" t="s">
        <v>574</v>
      </c>
      <c r="C484" s="42">
        <v>0</v>
      </c>
      <c r="D484" s="41" t="s">
        <v>334</v>
      </c>
      <c r="E484" s="41" t="s">
        <v>78</v>
      </c>
      <c r="F484" s="41" t="s">
        <v>79</v>
      </c>
      <c r="G484" s="42">
        <v>0.13009999999999999</v>
      </c>
      <c r="H484" s="42">
        <v>0.13819999999999999</v>
      </c>
      <c r="I484" s="42">
        <v>0.94169999999999998</v>
      </c>
      <c r="J484" s="42">
        <v>0.3463</v>
      </c>
      <c r="K484" s="42">
        <v>5.5999999999999999E-3</v>
      </c>
      <c r="L484" s="42">
        <v>1.5E-3</v>
      </c>
      <c r="M484" s="42">
        <v>0.99490000000000001</v>
      </c>
      <c r="N484" s="43">
        <v>1</v>
      </c>
    </row>
    <row r="485" spans="1:14">
      <c r="A485" s="41" t="s">
        <v>71</v>
      </c>
      <c r="B485" s="41" t="s">
        <v>575</v>
      </c>
      <c r="C485" s="42">
        <v>0</v>
      </c>
      <c r="D485" s="41" t="s">
        <v>334</v>
      </c>
      <c r="E485" s="41" t="s">
        <v>78</v>
      </c>
      <c r="F485" s="41" t="s">
        <v>79</v>
      </c>
      <c r="G485" s="42">
        <v>6.4600000000000005E-2</v>
      </c>
      <c r="H485" s="42">
        <v>0.11260000000000001</v>
      </c>
      <c r="I485" s="42">
        <v>0.57340000000000002</v>
      </c>
      <c r="J485" s="42">
        <v>0.56640000000000001</v>
      </c>
      <c r="K485" s="42">
        <v>9.5999999999999992E-3</v>
      </c>
      <c r="L485" s="42">
        <v>1.6000000000000001E-3</v>
      </c>
      <c r="M485" s="42">
        <v>0.98960000000000004</v>
      </c>
      <c r="N485" s="43">
        <v>1</v>
      </c>
    </row>
    <row r="486" spans="1:14">
      <c r="A486" s="41" t="s">
        <v>71</v>
      </c>
      <c r="B486" s="41" t="s">
        <v>576</v>
      </c>
      <c r="C486" s="42">
        <v>0</v>
      </c>
      <c r="D486" s="41" t="s">
        <v>334</v>
      </c>
      <c r="E486" s="41" t="s">
        <v>78</v>
      </c>
      <c r="F486" s="41" t="s">
        <v>79</v>
      </c>
      <c r="G486" s="42">
        <v>3.9100000000000003E-2</v>
      </c>
      <c r="H486" s="42">
        <v>0.17269999999999999</v>
      </c>
      <c r="I486" s="42">
        <v>0.2266</v>
      </c>
      <c r="J486" s="42">
        <v>0.82069999999999999</v>
      </c>
      <c r="K486" s="42">
        <v>3.3E-3</v>
      </c>
      <c r="L486" s="42">
        <v>1.4E-3</v>
      </c>
      <c r="M486" s="42">
        <v>1.0045999999999999</v>
      </c>
      <c r="N486" s="43">
        <v>1</v>
      </c>
    </row>
    <row r="487" spans="1:14">
      <c r="A487" s="41" t="s">
        <v>71</v>
      </c>
      <c r="B487" s="41" t="s">
        <v>577</v>
      </c>
      <c r="C487" s="42">
        <v>0</v>
      </c>
      <c r="D487" s="41" t="s">
        <v>334</v>
      </c>
      <c r="E487" s="41" t="s">
        <v>78</v>
      </c>
      <c r="F487" s="41" t="s">
        <v>79</v>
      </c>
      <c r="G487" s="42">
        <v>0.1197</v>
      </c>
      <c r="H487" s="42">
        <v>0.10299999999999999</v>
      </c>
      <c r="I487" s="42">
        <v>1.1619999999999999</v>
      </c>
      <c r="J487" s="42">
        <v>0.2452</v>
      </c>
      <c r="K487" s="42">
        <v>1.1900000000000001E-2</v>
      </c>
      <c r="L487" s="42">
        <v>1.8E-3</v>
      </c>
      <c r="M487" s="42">
        <v>1.0115000000000001</v>
      </c>
      <c r="N487" s="43">
        <v>1</v>
      </c>
    </row>
    <row r="488" spans="1:14">
      <c r="A488" s="41" t="s">
        <v>71</v>
      </c>
      <c r="B488" s="41" t="s">
        <v>578</v>
      </c>
      <c r="C488" s="42">
        <v>0</v>
      </c>
      <c r="D488" s="41" t="s">
        <v>334</v>
      </c>
      <c r="E488" s="41" t="s">
        <v>78</v>
      </c>
      <c r="F488" s="41" t="s">
        <v>79</v>
      </c>
      <c r="G488" s="42">
        <v>-0.13159999999999999</v>
      </c>
      <c r="H488" s="42">
        <v>9.9400000000000002E-2</v>
      </c>
      <c r="I488" s="42">
        <v>-1.3239000000000001</v>
      </c>
      <c r="J488" s="42">
        <v>0.18559999999999999</v>
      </c>
      <c r="K488" s="42">
        <v>8.8999999999999999E-3</v>
      </c>
      <c r="L488" s="42">
        <v>1.9E-3</v>
      </c>
      <c r="M488" s="42">
        <v>1.0205</v>
      </c>
      <c r="N488" s="43">
        <v>1</v>
      </c>
    </row>
    <row r="489" spans="1:14">
      <c r="A489" s="41" t="s">
        <v>71</v>
      </c>
      <c r="B489" s="41" t="s">
        <v>579</v>
      </c>
      <c r="C489" s="42">
        <v>0</v>
      </c>
      <c r="D489" s="41" t="s">
        <v>334</v>
      </c>
      <c r="E489" s="41" t="s">
        <v>78</v>
      </c>
      <c r="F489" s="41" t="s">
        <v>79</v>
      </c>
      <c r="G489" s="42">
        <v>0.1643</v>
      </c>
      <c r="H489" s="42">
        <v>0.10680000000000001</v>
      </c>
      <c r="I489" s="42">
        <v>1.5381</v>
      </c>
      <c r="J489" s="42">
        <v>0.124</v>
      </c>
      <c r="K489" s="42">
        <v>8.8999999999999999E-3</v>
      </c>
      <c r="L489" s="42">
        <v>1.6999999999999999E-3</v>
      </c>
      <c r="M489" s="42">
        <v>1.0028999999999999</v>
      </c>
      <c r="N489" s="43">
        <v>1</v>
      </c>
    </row>
    <row r="490" spans="1:14">
      <c r="A490" s="41" t="s">
        <v>71</v>
      </c>
      <c r="B490" s="41" t="s">
        <v>580</v>
      </c>
      <c r="C490" s="42">
        <v>0</v>
      </c>
      <c r="D490" s="41" t="s">
        <v>334</v>
      </c>
      <c r="E490" s="41" t="s">
        <v>78</v>
      </c>
      <c r="F490" s="41" t="s">
        <v>79</v>
      </c>
      <c r="G490" s="42">
        <v>-0.16009999999999999</v>
      </c>
      <c r="H490" s="42">
        <v>0.18479999999999999</v>
      </c>
      <c r="I490" s="42">
        <v>-0.86639999999999995</v>
      </c>
      <c r="J490" s="42">
        <v>0.38629999999999998</v>
      </c>
      <c r="K490" s="42">
        <v>2.7000000000000001E-3</v>
      </c>
      <c r="L490" s="42">
        <v>1.2999999999999999E-3</v>
      </c>
      <c r="M490" s="42">
        <v>0.99790000000000001</v>
      </c>
      <c r="N490" s="43">
        <v>1</v>
      </c>
    </row>
    <row r="491" spans="1:14">
      <c r="A491" s="41" t="s">
        <v>71</v>
      </c>
      <c r="B491" s="41" t="s">
        <v>581</v>
      </c>
      <c r="C491" s="42">
        <v>0</v>
      </c>
      <c r="D491" s="41" t="s">
        <v>334</v>
      </c>
      <c r="E491" s="41" t="s">
        <v>78</v>
      </c>
      <c r="F491" s="41" t="s">
        <v>79</v>
      </c>
      <c r="G491" s="42">
        <v>9.7900000000000001E-2</v>
      </c>
      <c r="H491" s="42">
        <v>7.1499999999999994E-2</v>
      </c>
      <c r="I491" s="42">
        <v>1.3697999999999999</v>
      </c>
      <c r="J491" s="42">
        <v>0.17080000000000001</v>
      </c>
      <c r="K491" s="42">
        <v>3.6299999999999999E-2</v>
      </c>
      <c r="L491" s="42">
        <v>2.5000000000000001E-3</v>
      </c>
      <c r="M491" s="42">
        <v>1.0337000000000001</v>
      </c>
      <c r="N491" s="43">
        <v>1</v>
      </c>
    </row>
    <row r="492" spans="1:14">
      <c r="A492" s="41" t="s">
        <v>71</v>
      </c>
      <c r="B492" s="41" t="s">
        <v>582</v>
      </c>
      <c r="C492" s="42">
        <v>0</v>
      </c>
      <c r="D492" s="41" t="s">
        <v>334</v>
      </c>
      <c r="E492" s="41" t="s">
        <v>78</v>
      </c>
      <c r="F492" s="41" t="s">
        <v>79</v>
      </c>
      <c r="G492" s="42">
        <v>5.2499999999999998E-2</v>
      </c>
      <c r="H492" s="42">
        <v>0.1104</v>
      </c>
      <c r="I492" s="42">
        <v>0.47549999999999998</v>
      </c>
      <c r="J492" s="42">
        <v>0.63439999999999996</v>
      </c>
      <c r="K492" s="42">
        <v>6.1000000000000004E-3</v>
      </c>
      <c r="L492" s="42">
        <v>1.4E-3</v>
      </c>
      <c r="M492" s="42">
        <v>1.0130999999999999</v>
      </c>
      <c r="N492" s="43">
        <v>1</v>
      </c>
    </row>
    <row r="493" spans="1:14">
      <c r="A493" s="41" t="s">
        <v>71</v>
      </c>
      <c r="B493" s="41" t="s">
        <v>583</v>
      </c>
      <c r="C493" s="42">
        <v>0</v>
      </c>
      <c r="D493" s="41" t="s">
        <v>334</v>
      </c>
      <c r="E493" s="41" t="s">
        <v>78</v>
      </c>
      <c r="F493" s="41" t="s">
        <v>79</v>
      </c>
      <c r="G493" s="42">
        <v>6.2399999999999997E-2</v>
      </c>
      <c r="H493" s="42">
        <v>0.11269999999999999</v>
      </c>
      <c r="I493" s="42">
        <v>0.55369999999999997</v>
      </c>
      <c r="J493" s="42">
        <v>0.57979999999999998</v>
      </c>
      <c r="K493" s="42">
        <v>9.1999999999999998E-3</v>
      </c>
      <c r="L493" s="42">
        <v>2.5999999999999999E-3</v>
      </c>
      <c r="M493" s="42">
        <v>1.0035000000000001</v>
      </c>
      <c r="N493" s="43">
        <v>1</v>
      </c>
    </row>
    <row r="494" spans="1:14">
      <c r="A494" s="41" t="s">
        <v>71</v>
      </c>
      <c r="B494" s="41" t="s">
        <v>584</v>
      </c>
      <c r="C494" s="42">
        <v>0</v>
      </c>
      <c r="D494" s="41" t="s">
        <v>334</v>
      </c>
      <c r="E494" s="41" t="s">
        <v>78</v>
      </c>
      <c r="F494" s="41" t="s">
        <v>79</v>
      </c>
      <c r="G494" s="42">
        <v>5.2299999999999999E-2</v>
      </c>
      <c r="H494" s="42">
        <v>6.1699999999999998E-2</v>
      </c>
      <c r="I494" s="42">
        <v>0.8478</v>
      </c>
      <c r="J494" s="42">
        <v>0.39660000000000001</v>
      </c>
      <c r="K494" s="42">
        <v>5.04E-2</v>
      </c>
      <c r="L494" s="42">
        <v>6.1000000000000004E-3</v>
      </c>
      <c r="M494" s="42">
        <v>1.0322</v>
      </c>
      <c r="N494" s="43">
        <v>1</v>
      </c>
    </row>
    <row r="495" spans="1:14">
      <c r="A495" s="41" t="s">
        <v>71</v>
      </c>
      <c r="B495" s="41" t="s">
        <v>585</v>
      </c>
      <c r="C495" s="42">
        <v>0</v>
      </c>
      <c r="D495" s="41" t="s">
        <v>334</v>
      </c>
      <c r="E495" s="41" t="s">
        <v>78</v>
      </c>
      <c r="F495" s="41" t="s">
        <v>79</v>
      </c>
      <c r="G495" s="42">
        <v>-5.96E-2</v>
      </c>
      <c r="H495" s="42">
        <v>8.1799999999999998E-2</v>
      </c>
      <c r="I495" s="42">
        <v>-0.7278</v>
      </c>
      <c r="J495" s="42">
        <v>0.46679999999999999</v>
      </c>
      <c r="K495" s="42">
        <v>1.7399999999999999E-2</v>
      </c>
      <c r="L495" s="42">
        <v>1.9E-3</v>
      </c>
      <c r="M495" s="42">
        <v>1.0074000000000001</v>
      </c>
      <c r="N495" s="43">
        <v>1</v>
      </c>
    </row>
    <row r="496" spans="1:14">
      <c r="A496" s="41" t="s">
        <v>71</v>
      </c>
      <c r="B496" s="41" t="s">
        <v>586</v>
      </c>
      <c r="C496" s="42">
        <v>0</v>
      </c>
      <c r="D496" s="41" t="s">
        <v>334</v>
      </c>
      <c r="E496" s="41" t="s">
        <v>78</v>
      </c>
      <c r="F496" s="41" t="s">
        <v>79</v>
      </c>
      <c r="G496" s="42">
        <v>-6.9400000000000003E-2</v>
      </c>
      <c r="H496" s="42">
        <v>9.5299999999999996E-2</v>
      </c>
      <c r="I496" s="42">
        <v>-0.72799999999999998</v>
      </c>
      <c r="J496" s="42">
        <v>0.46660000000000001</v>
      </c>
      <c r="K496" s="42">
        <v>1.14E-2</v>
      </c>
      <c r="L496" s="42">
        <v>1.6000000000000001E-3</v>
      </c>
      <c r="M496" s="42">
        <v>1.0123</v>
      </c>
      <c r="N496" s="43">
        <v>1</v>
      </c>
    </row>
    <row r="497" spans="1:14">
      <c r="A497" s="41" t="s">
        <v>71</v>
      </c>
      <c r="B497" s="41" t="s">
        <v>587</v>
      </c>
      <c r="C497" s="42">
        <v>0</v>
      </c>
      <c r="D497" s="41" t="s">
        <v>334</v>
      </c>
      <c r="E497" s="41" t="s">
        <v>78</v>
      </c>
      <c r="F497" s="41" t="s">
        <v>79</v>
      </c>
      <c r="G497" s="42">
        <v>-0.14230000000000001</v>
      </c>
      <c r="H497" s="42">
        <v>0.1734</v>
      </c>
      <c r="I497" s="42">
        <v>-0.82089999999999996</v>
      </c>
      <c r="J497" s="42">
        <v>0.41170000000000001</v>
      </c>
      <c r="K497" s="42">
        <v>3.3E-3</v>
      </c>
      <c r="L497" s="42">
        <v>1.4E-3</v>
      </c>
      <c r="M497" s="42">
        <v>1.0027999999999999</v>
      </c>
      <c r="N497" s="43">
        <v>1</v>
      </c>
    </row>
    <row r="498" spans="1:14">
      <c r="A498" s="41" t="s">
        <v>71</v>
      </c>
      <c r="B498" s="41" t="s">
        <v>588</v>
      </c>
      <c r="C498" s="42">
        <v>0</v>
      </c>
      <c r="D498" s="41" t="s">
        <v>334</v>
      </c>
      <c r="E498" s="41" t="s">
        <v>78</v>
      </c>
      <c r="F498" s="41" t="s">
        <v>79</v>
      </c>
      <c r="G498" s="42">
        <v>0.31140000000000001</v>
      </c>
      <c r="H498" s="42">
        <v>0.10299999999999999</v>
      </c>
      <c r="I498" s="42">
        <v>3.0234000000000001</v>
      </c>
      <c r="J498" s="42">
        <v>2.5000000000000001E-3</v>
      </c>
      <c r="K498" s="42">
        <v>1.84E-2</v>
      </c>
      <c r="L498" s="42">
        <v>1.6999999999999999E-3</v>
      </c>
      <c r="M498" s="42">
        <v>1.0004999999999999</v>
      </c>
      <c r="N498" s="43">
        <v>1</v>
      </c>
    </row>
    <row r="499" spans="1:14">
      <c r="A499" s="41" t="s">
        <v>71</v>
      </c>
      <c r="B499" s="41" t="s">
        <v>589</v>
      </c>
      <c r="C499" s="42">
        <v>0</v>
      </c>
      <c r="D499" s="41" t="s">
        <v>334</v>
      </c>
      <c r="E499" s="41" t="s">
        <v>78</v>
      </c>
      <c r="F499" s="41" t="s">
        <v>79</v>
      </c>
      <c r="G499" s="42">
        <v>0.11749999999999999</v>
      </c>
      <c r="H499" s="42">
        <v>0.1158</v>
      </c>
      <c r="I499" s="42">
        <v>1.0146999999999999</v>
      </c>
      <c r="J499" s="42">
        <v>0.31019999999999998</v>
      </c>
      <c r="K499" s="42">
        <v>6.4000000000000003E-3</v>
      </c>
      <c r="L499" s="42">
        <v>1.2999999999999999E-3</v>
      </c>
      <c r="M499" s="42">
        <v>0.99750000000000005</v>
      </c>
      <c r="N499" s="43">
        <v>1</v>
      </c>
    </row>
    <row r="500" spans="1:14">
      <c r="A500" s="41" t="s">
        <v>71</v>
      </c>
      <c r="B500" s="41" t="s">
        <v>590</v>
      </c>
      <c r="C500" s="42">
        <v>0</v>
      </c>
      <c r="D500" s="41" t="s">
        <v>334</v>
      </c>
      <c r="E500" s="41" t="s">
        <v>78</v>
      </c>
      <c r="F500" s="41" t="s">
        <v>79</v>
      </c>
      <c r="G500" s="42">
        <v>-3.4200000000000001E-2</v>
      </c>
      <c r="H500" s="42">
        <v>0.1389</v>
      </c>
      <c r="I500" s="42">
        <v>-0.246</v>
      </c>
      <c r="J500" s="42">
        <v>0.80569999999999997</v>
      </c>
      <c r="K500" s="42">
        <v>5.4999999999999997E-3</v>
      </c>
      <c r="L500" s="42">
        <v>1.2999999999999999E-3</v>
      </c>
      <c r="M500" s="42">
        <v>1.0008999999999999</v>
      </c>
      <c r="N500" s="43">
        <v>1</v>
      </c>
    </row>
    <row r="501" spans="1:14">
      <c r="A501" s="41" t="s">
        <v>71</v>
      </c>
      <c r="B501" s="41" t="s">
        <v>591</v>
      </c>
      <c r="C501" s="42">
        <v>0</v>
      </c>
      <c r="D501" s="41" t="s">
        <v>334</v>
      </c>
      <c r="E501" s="41" t="s">
        <v>78</v>
      </c>
      <c r="F501" s="41" t="s">
        <v>79</v>
      </c>
      <c r="G501" s="42">
        <v>0.30830000000000002</v>
      </c>
      <c r="H501" s="42">
        <v>0.28349999999999997</v>
      </c>
      <c r="I501" s="42">
        <v>1.0874999999999999</v>
      </c>
      <c r="J501" s="42">
        <v>0.27679999999999999</v>
      </c>
      <c r="K501" s="42">
        <v>1.4E-3</v>
      </c>
      <c r="L501" s="42">
        <v>1.1999999999999999E-3</v>
      </c>
      <c r="M501" s="42">
        <v>1.0063</v>
      </c>
      <c r="N501" s="43">
        <v>1</v>
      </c>
    </row>
    <row r="502" spans="1:14">
      <c r="A502" s="41" t="s">
        <v>71</v>
      </c>
      <c r="B502" s="41" t="s">
        <v>592</v>
      </c>
      <c r="C502" s="42">
        <v>0</v>
      </c>
      <c r="D502" s="41" t="s">
        <v>334</v>
      </c>
      <c r="E502" s="41" t="s">
        <v>78</v>
      </c>
      <c r="F502" s="41" t="s">
        <v>79</v>
      </c>
      <c r="G502" s="42">
        <v>0.12759999999999999</v>
      </c>
      <c r="H502" s="42">
        <v>0.1464</v>
      </c>
      <c r="I502" s="42">
        <v>0.87190000000000001</v>
      </c>
      <c r="J502" s="42">
        <v>0.38329999999999997</v>
      </c>
      <c r="K502" s="42">
        <v>4.7999999999999996E-3</v>
      </c>
      <c r="L502" s="42">
        <v>1.4E-3</v>
      </c>
      <c r="M502" s="42">
        <v>1.0067999999999999</v>
      </c>
      <c r="N502" s="43">
        <v>1</v>
      </c>
    </row>
    <row r="503" spans="1:14">
      <c r="A503" s="41" t="s">
        <v>71</v>
      </c>
      <c r="B503" s="41" t="s">
        <v>593</v>
      </c>
      <c r="C503" s="42">
        <v>0</v>
      </c>
      <c r="D503" s="41" t="s">
        <v>334</v>
      </c>
      <c r="E503" s="41" t="s">
        <v>78</v>
      </c>
      <c r="F503" s="41" t="s">
        <v>79</v>
      </c>
      <c r="G503" s="42">
        <v>-2.3E-2</v>
      </c>
      <c r="H503" s="42">
        <v>0.21679999999999999</v>
      </c>
      <c r="I503" s="42">
        <v>-0.1061</v>
      </c>
      <c r="J503" s="42">
        <v>0.91549999999999998</v>
      </c>
      <c r="K503" s="42">
        <v>2.2000000000000001E-3</v>
      </c>
      <c r="L503" s="42">
        <v>1.2999999999999999E-3</v>
      </c>
      <c r="M503" s="42">
        <v>0.99109999999999998</v>
      </c>
      <c r="N503" s="43">
        <v>1</v>
      </c>
    </row>
    <row r="504" spans="1:14">
      <c r="A504" s="41" t="s">
        <v>71</v>
      </c>
      <c r="B504" s="41" t="s">
        <v>594</v>
      </c>
      <c r="C504" s="42">
        <v>0</v>
      </c>
      <c r="D504" s="41" t="s">
        <v>334</v>
      </c>
      <c r="E504" s="41" t="s">
        <v>78</v>
      </c>
      <c r="F504" s="41" t="s">
        <v>79</v>
      </c>
      <c r="G504" s="42">
        <v>3.8899999999999997E-2</v>
      </c>
      <c r="H504" s="42">
        <v>8.6199999999999999E-2</v>
      </c>
      <c r="I504" s="42">
        <v>0.45119999999999999</v>
      </c>
      <c r="J504" s="42">
        <v>0.65180000000000005</v>
      </c>
      <c r="K504" s="42">
        <v>1.4999999999999999E-2</v>
      </c>
      <c r="L504" s="42">
        <v>2.0999999999999999E-3</v>
      </c>
      <c r="M504" s="42">
        <v>0.99839999999999995</v>
      </c>
      <c r="N504" s="43">
        <v>1</v>
      </c>
    </row>
    <row r="505" spans="1:14">
      <c r="A505" s="41" t="s">
        <v>71</v>
      </c>
      <c r="B505" s="41" t="s">
        <v>595</v>
      </c>
      <c r="C505" s="42">
        <v>0</v>
      </c>
      <c r="D505" s="41" t="s">
        <v>334</v>
      </c>
      <c r="E505" s="41" t="s">
        <v>78</v>
      </c>
      <c r="F505" s="41" t="s">
        <v>79</v>
      </c>
      <c r="G505" s="42">
        <v>-7.5600000000000001E-2</v>
      </c>
      <c r="H505" s="42">
        <v>0.28810000000000002</v>
      </c>
      <c r="I505" s="42">
        <v>-0.26229999999999998</v>
      </c>
      <c r="J505" s="42">
        <v>0.79310000000000003</v>
      </c>
      <c r="K505" s="42">
        <v>1.5E-3</v>
      </c>
      <c r="L505" s="42">
        <v>1.5E-3</v>
      </c>
      <c r="M505" s="42">
        <v>1.0055000000000001</v>
      </c>
      <c r="N505" s="43">
        <v>1</v>
      </c>
    </row>
    <row r="506" spans="1:14">
      <c r="A506" s="41" t="s">
        <v>71</v>
      </c>
      <c r="B506" s="41" t="s">
        <v>596</v>
      </c>
      <c r="C506" s="42">
        <v>0</v>
      </c>
      <c r="D506" s="41" t="s">
        <v>334</v>
      </c>
      <c r="E506" s="41" t="s">
        <v>78</v>
      </c>
      <c r="F506" s="41" t="s">
        <v>79</v>
      </c>
      <c r="G506" s="42">
        <v>-2.8199999999999999E-2</v>
      </c>
      <c r="H506" s="42">
        <v>0.16309999999999999</v>
      </c>
      <c r="I506" s="42">
        <v>-0.1729</v>
      </c>
      <c r="J506" s="42">
        <v>0.86280000000000001</v>
      </c>
      <c r="K506" s="42">
        <v>4.1000000000000003E-3</v>
      </c>
      <c r="L506" s="42">
        <v>1.4E-3</v>
      </c>
      <c r="M506" s="42">
        <v>0.99280000000000002</v>
      </c>
      <c r="N506" s="43">
        <v>1</v>
      </c>
    </row>
    <row r="507" spans="1:14">
      <c r="A507" s="41" t="s">
        <v>71</v>
      </c>
      <c r="B507" s="41" t="s">
        <v>597</v>
      </c>
      <c r="C507" s="42">
        <v>0</v>
      </c>
      <c r="D507" s="41" t="s">
        <v>334</v>
      </c>
      <c r="E507" s="41" t="s">
        <v>78</v>
      </c>
      <c r="F507" s="41" t="s">
        <v>79</v>
      </c>
      <c r="G507" s="42">
        <v>6.4799999999999996E-2</v>
      </c>
      <c r="H507" s="42">
        <v>0.15</v>
      </c>
      <c r="I507" s="42">
        <v>0.43219999999999997</v>
      </c>
      <c r="J507" s="42">
        <v>0.66559999999999997</v>
      </c>
      <c r="K507" s="42">
        <v>4.3E-3</v>
      </c>
      <c r="L507" s="42">
        <v>1.2999999999999999E-3</v>
      </c>
      <c r="M507" s="42">
        <v>0.98560000000000003</v>
      </c>
      <c r="N507" s="43">
        <v>1</v>
      </c>
    </row>
    <row r="508" spans="1:14">
      <c r="A508" s="41" t="s">
        <v>71</v>
      </c>
      <c r="B508" s="41" t="s">
        <v>598</v>
      </c>
      <c r="C508" s="42">
        <v>0</v>
      </c>
      <c r="D508" s="41" t="s">
        <v>334</v>
      </c>
      <c r="E508" s="41" t="s">
        <v>78</v>
      </c>
      <c r="F508" s="41" t="s">
        <v>79</v>
      </c>
      <c r="G508" s="42">
        <v>-7.4499999999999997E-2</v>
      </c>
      <c r="H508" s="42">
        <v>0.11210000000000001</v>
      </c>
      <c r="I508" s="42">
        <v>-0.66449999999999998</v>
      </c>
      <c r="J508" s="42">
        <v>0.50639999999999996</v>
      </c>
      <c r="K508" s="42">
        <v>8.0000000000000002E-3</v>
      </c>
      <c r="L508" s="42">
        <v>1.6000000000000001E-3</v>
      </c>
      <c r="M508" s="42">
        <v>1.0013000000000001</v>
      </c>
      <c r="N508" s="43">
        <v>1</v>
      </c>
    </row>
    <row r="509" spans="1:14">
      <c r="A509" s="41" t="s">
        <v>71</v>
      </c>
      <c r="B509" s="41" t="s">
        <v>599</v>
      </c>
      <c r="C509" s="42">
        <v>0</v>
      </c>
      <c r="D509" s="41" t="s">
        <v>334</v>
      </c>
      <c r="E509" s="41" t="s">
        <v>78</v>
      </c>
      <c r="F509" s="41" t="s">
        <v>79</v>
      </c>
      <c r="G509" s="42">
        <v>0.23089999999999999</v>
      </c>
      <c r="H509" s="42">
        <v>0.1578</v>
      </c>
      <c r="I509" s="42">
        <v>1.4633</v>
      </c>
      <c r="J509" s="42">
        <v>0.1434</v>
      </c>
      <c r="K509" s="42">
        <v>4.5999999999999999E-3</v>
      </c>
      <c r="L509" s="42">
        <v>1.5E-3</v>
      </c>
      <c r="M509" s="42">
        <v>1.0071000000000001</v>
      </c>
      <c r="N509" s="43">
        <v>1</v>
      </c>
    </row>
    <row r="510" spans="1:14">
      <c r="A510" s="41" t="s">
        <v>71</v>
      </c>
      <c r="B510" s="41" t="s">
        <v>600</v>
      </c>
      <c r="C510" s="42">
        <v>0</v>
      </c>
      <c r="D510" s="41" t="s">
        <v>334</v>
      </c>
      <c r="E510" s="41" t="s">
        <v>78</v>
      </c>
      <c r="F510" s="41" t="s">
        <v>79</v>
      </c>
      <c r="G510" s="42">
        <v>0.34310000000000002</v>
      </c>
      <c r="H510" s="42">
        <v>0.58530000000000004</v>
      </c>
      <c r="I510" s="42">
        <v>0.58630000000000004</v>
      </c>
      <c r="J510" s="42">
        <v>0.55769999999999997</v>
      </c>
      <c r="K510" s="42">
        <v>6.9999999999999999E-4</v>
      </c>
      <c r="L510" s="42">
        <v>1.2999999999999999E-3</v>
      </c>
      <c r="M510" s="42">
        <v>1.0094000000000001</v>
      </c>
      <c r="N510" s="43">
        <v>1</v>
      </c>
    </row>
    <row r="511" spans="1:14">
      <c r="A511" s="41" t="s">
        <v>71</v>
      </c>
      <c r="B511" s="41" t="s">
        <v>601</v>
      </c>
      <c r="C511" s="42">
        <v>0</v>
      </c>
      <c r="D511" s="41" t="s">
        <v>334</v>
      </c>
      <c r="E511" s="41" t="s">
        <v>78</v>
      </c>
      <c r="F511" s="41" t="s">
        <v>79</v>
      </c>
      <c r="G511" s="42">
        <v>5.33E-2</v>
      </c>
      <c r="H511" s="42">
        <v>7.2300000000000003E-2</v>
      </c>
      <c r="I511" s="42">
        <v>0.73650000000000004</v>
      </c>
      <c r="J511" s="42">
        <v>0.46150000000000002</v>
      </c>
      <c r="K511" s="42">
        <v>2.24E-2</v>
      </c>
      <c r="L511" s="42">
        <v>2.5000000000000001E-3</v>
      </c>
      <c r="M511" s="42">
        <v>1.0208999999999999</v>
      </c>
      <c r="N511" s="43">
        <v>1</v>
      </c>
    </row>
    <row r="512" spans="1:14">
      <c r="A512" s="41" t="s">
        <v>71</v>
      </c>
      <c r="B512" s="41" t="s">
        <v>602</v>
      </c>
      <c r="C512" s="42">
        <v>0</v>
      </c>
      <c r="D512" s="41" t="s">
        <v>334</v>
      </c>
      <c r="E512" s="41" t="s">
        <v>78</v>
      </c>
      <c r="F512" s="41" t="s">
        <v>79</v>
      </c>
      <c r="G512" s="42">
        <v>3.7400000000000003E-2</v>
      </c>
      <c r="H512" s="42">
        <v>0.12870000000000001</v>
      </c>
      <c r="I512" s="42">
        <v>0.29039999999999999</v>
      </c>
      <c r="J512" s="42">
        <v>0.77149999999999996</v>
      </c>
      <c r="K512" s="42">
        <v>6.1999999999999998E-3</v>
      </c>
      <c r="L512" s="42">
        <v>1.5E-3</v>
      </c>
      <c r="M512" s="42">
        <v>1.0047999999999999</v>
      </c>
      <c r="N512" s="43">
        <v>1</v>
      </c>
    </row>
    <row r="513" spans="1:14">
      <c r="A513" s="41" t="s">
        <v>71</v>
      </c>
      <c r="B513" s="41" t="s">
        <v>603</v>
      </c>
      <c r="C513" s="42">
        <v>0</v>
      </c>
      <c r="D513" s="41" t="s">
        <v>334</v>
      </c>
      <c r="E513" s="41" t="s">
        <v>78</v>
      </c>
      <c r="F513" s="41" t="s">
        <v>79</v>
      </c>
      <c r="G513" s="42">
        <v>0.27100000000000002</v>
      </c>
      <c r="H513" s="42">
        <v>0.22869999999999999</v>
      </c>
      <c r="I513" s="42">
        <v>1.1849000000000001</v>
      </c>
      <c r="J513" s="42">
        <v>0.23599999999999999</v>
      </c>
      <c r="K513" s="42">
        <v>2.7000000000000001E-3</v>
      </c>
      <c r="L513" s="42">
        <v>1.5E-3</v>
      </c>
      <c r="M513" s="42">
        <v>0.99880000000000002</v>
      </c>
      <c r="N513" s="43">
        <v>1</v>
      </c>
    </row>
    <row r="514" spans="1:14">
      <c r="A514" s="41" t="s">
        <v>71</v>
      </c>
      <c r="B514" s="41" t="s">
        <v>604</v>
      </c>
      <c r="C514" s="42">
        <v>0</v>
      </c>
      <c r="D514" s="41" t="s">
        <v>334</v>
      </c>
      <c r="E514" s="41" t="s">
        <v>78</v>
      </c>
      <c r="F514" s="41" t="s">
        <v>79</v>
      </c>
      <c r="G514" s="42">
        <v>-1.4999999999999999E-2</v>
      </c>
      <c r="H514" s="42">
        <v>0.15690000000000001</v>
      </c>
      <c r="I514" s="42">
        <v>-9.5899999999999999E-2</v>
      </c>
      <c r="J514" s="42">
        <v>0.92359999999999998</v>
      </c>
      <c r="K514" s="42">
        <v>4.7999999999999996E-3</v>
      </c>
      <c r="L514" s="42">
        <v>1.6000000000000001E-3</v>
      </c>
      <c r="M514" s="42">
        <v>1.0084</v>
      </c>
      <c r="N514" s="43">
        <v>1</v>
      </c>
    </row>
    <row r="515" spans="1:14">
      <c r="A515" s="41" t="s">
        <v>71</v>
      </c>
      <c r="B515" s="41" t="s">
        <v>605</v>
      </c>
      <c r="C515" s="42">
        <v>0</v>
      </c>
      <c r="D515" s="41" t="s">
        <v>334</v>
      </c>
      <c r="E515" s="41" t="s">
        <v>78</v>
      </c>
      <c r="F515" s="41" t="s">
        <v>79</v>
      </c>
      <c r="G515" s="42">
        <v>-7.6799999999999993E-2</v>
      </c>
      <c r="H515" s="42">
        <v>0.28239999999999998</v>
      </c>
      <c r="I515" s="42">
        <v>-0.27179999999999999</v>
      </c>
      <c r="J515" s="42">
        <v>0.78569999999999995</v>
      </c>
      <c r="K515" s="42">
        <v>1.1000000000000001E-3</v>
      </c>
      <c r="L515" s="42">
        <v>1.2999999999999999E-3</v>
      </c>
      <c r="M515" s="42">
        <v>0.99260000000000004</v>
      </c>
      <c r="N515" s="43">
        <v>1</v>
      </c>
    </row>
    <row r="516" spans="1:14">
      <c r="A516" s="41" t="s">
        <v>71</v>
      </c>
      <c r="B516" s="41" t="s">
        <v>606</v>
      </c>
      <c r="C516" s="42">
        <v>0</v>
      </c>
      <c r="D516" s="41" t="s">
        <v>334</v>
      </c>
      <c r="E516" s="41" t="s">
        <v>78</v>
      </c>
      <c r="F516" s="41" t="s">
        <v>79</v>
      </c>
      <c r="G516" s="42">
        <v>3.6999999999999998E-2</v>
      </c>
      <c r="H516" s="42">
        <v>0.10829999999999999</v>
      </c>
      <c r="I516" s="42">
        <v>0.3422</v>
      </c>
      <c r="J516" s="42">
        <v>0.73219999999999996</v>
      </c>
      <c r="K516" s="42">
        <v>8.0999999999999996E-3</v>
      </c>
      <c r="L516" s="42">
        <v>2.0999999999999999E-3</v>
      </c>
      <c r="M516" s="42">
        <v>1.0170999999999999</v>
      </c>
      <c r="N516" s="43">
        <v>1</v>
      </c>
    </row>
    <row r="517" spans="1:14">
      <c r="A517" s="41" t="s">
        <v>71</v>
      </c>
      <c r="B517" s="41" t="s">
        <v>607</v>
      </c>
      <c r="C517" s="42">
        <v>0</v>
      </c>
      <c r="D517" s="41" t="s">
        <v>334</v>
      </c>
      <c r="E517" s="41" t="s">
        <v>78</v>
      </c>
      <c r="F517" s="41" t="s">
        <v>79</v>
      </c>
      <c r="G517" s="42">
        <v>0.1628</v>
      </c>
      <c r="H517" s="42">
        <v>0.1321</v>
      </c>
      <c r="I517" s="42">
        <v>1.2329000000000001</v>
      </c>
      <c r="J517" s="42">
        <v>0.21759999999999999</v>
      </c>
      <c r="K517" s="42">
        <v>7.3000000000000001E-3</v>
      </c>
      <c r="L517" s="42">
        <v>1.5E-3</v>
      </c>
      <c r="M517" s="42">
        <v>1.0175000000000001</v>
      </c>
      <c r="N517" s="43">
        <v>1</v>
      </c>
    </row>
    <row r="518" spans="1:14">
      <c r="A518" s="41" t="s">
        <v>71</v>
      </c>
      <c r="B518" s="41" t="s">
        <v>608</v>
      </c>
      <c r="C518" s="42">
        <v>0</v>
      </c>
      <c r="D518" s="41" t="s">
        <v>334</v>
      </c>
      <c r="E518" s="41" t="s">
        <v>78</v>
      </c>
      <c r="F518" s="41" t="s">
        <v>79</v>
      </c>
      <c r="G518" s="42">
        <v>-2.2000000000000001E-3</v>
      </c>
      <c r="H518" s="42">
        <v>8.72E-2</v>
      </c>
      <c r="I518" s="42">
        <v>-2.4899999999999999E-2</v>
      </c>
      <c r="J518" s="42">
        <v>0.98009999999999997</v>
      </c>
      <c r="K518" s="42">
        <v>1.7600000000000001E-2</v>
      </c>
      <c r="L518" s="42">
        <v>1.24E-2</v>
      </c>
      <c r="M518" s="42">
        <v>0.99260000000000004</v>
      </c>
      <c r="N518" s="43">
        <v>1</v>
      </c>
    </row>
    <row r="519" spans="1:14">
      <c r="A519" s="41" t="s">
        <v>71</v>
      </c>
      <c r="B519" s="41" t="s">
        <v>609</v>
      </c>
      <c r="C519" s="42">
        <v>0</v>
      </c>
      <c r="D519" s="41" t="s">
        <v>334</v>
      </c>
      <c r="E519" s="41" t="s">
        <v>78</v>
      </c>
      <c r="F519" s="41" t="s">
        <v>79</v>
      </c>
      <c r="G519" s="42">
        <v>-1.2800000000000001E-2</v>
      </c>
      <c r="H519" s="42">
        <v>9.7500000000000003E-2</v>
      </c>
      <c r="I519" s="42">
        <v>-0.13150000000000001</v>
      </c>
      <c r="J519" s="42">
        <v>0.89539999999999997</v>
      </c>
      <c r="K519" s="42">
        <v>1.26E-2</v>
      </c>
      <c r="L519" s="42">
        <v>1.8E-3</v>
      </c>
      <c r="M519" s="42">
        <v>0.995</v>
      </c>
      <c r="N519" s="43">
        <v>1</v>
      </c>
    </row>
    <row r="520" spans="1:14">
      <c r="A520" s="41" t="s">
        <v>71</v>
      </c>
      <c r="B520" s="41" t="s">
        <v>610</v>
      </c>
      <c r="C520" s="42">
        <v>0</v>
      </c>
      <c r="D520" s="41" t="s">
        <v>334</v>
      </c>
      <c r="E520" s="41" t="s">
        <v>78</v>
      </c>
      <c r="F520" s="41" t="s">
        <v>79</v>
      </c>
      <c r="G520" s="42">
        <v>-0.3362</v>
      </c>
      <c r="H520" s="42">
        <v>0.15840000000000001</v>
      </c>
      <c r="I520" s="42">
        <v>-2.1232000000000002</v>
      </c>
      <c r="J520" s="42">
        <v>3.3700000000000001E-2</v>
      </c>
      <c r="K520" s="42">
        <v>4.3E-3</v>
      </c>
      <c r="L520" s="42">
        <v>1.5E-3</v>
      </c>
      <c r="M520" s="42">
        <v>1.0116000000000001</v>
      </c>
      <c r="N520" s="43">
        <v>1</v>
      </c>
    </row>
    <row r="521" spans="1:14">
      <c r="A521" s="41" t="s">
        <v>71</v>
      </c>
      <c r="B521" s="41" t="s">
        <v>611</v>
      </c>
      <c r="C521" s="42">
        <v>0</v>
      </c>
      <c r="D521" s="41" t="s">
        <v>334</v>
      </c>
      <c r="E521" s="41" t="s">
        <v>78</v>
      </c>
      <c r="F521" s="41" t="s">
        <v>79</v>
      </c>
      <c r="G521" s="42">
        <v>-8.4199999999999997E-2</v>
      </c>
      <c r="H521" s="42">
        <v>0.12429999999999999</v>
      </c>
      <c r="I521" s="42">
        <v>-0.67700000000000005</v>
      </c>
      <c r="J521" s="42">
        <v>0.49840000000000001</v>
      </c>
      <c r="K521" s="42">
        <v>6.1000000000000004E-3</v>
      </c>
      <c r="L521" s="42">
        <v>1.6000000000000001E-3</v>
      </c>
      <c r="M521" s="42">
        <v>1.0068999999999999</v>
      </c>
      <c r="N521" s="43">
        <v>1</v>
      </c>
    </row>
    <row r="522" spans="1:14">
      <c r="A522" s="41" t="s">
        <v>71</v>
      </c>
      <c r="B522" s="41" t="s">
        <v>612</v>
      </c>
      <c r="C522" s="42">
        <v>0</v>
      </c>
      <c r="D522" s="41" t="s">
        <v>334</v>
      </c>
      <c r="E522" s="41" t="s">
        <v>78</v>
      </c>
      <c r="F522" s="41" t="s">
        <v>79</v>
      </c>
      <c r="G522" s="42">
        <v>4.3400000000000001E-2</v>
      </c>
      <c r="H522" s="42">
        <v>0.13730000000000001</v>
      </c>
      <c r="I522" s="42">
        <v>0.31590000000000001</v>
      </c>
      <c r="J522" s="42">
        <v>0.75209999999999999</v>
      </c>
      <c r="K522" s="42">
        <v>5.0000000000000001E-3</v>
      </c>
      <c r="L522" s="42">
        <v>1.4E-3</v>
      </c>
      <c r="M522" s="42">
        <v>1.0023</v>
      </c>
      <c r="N522" s="43">
        <v>1</v>
      </c>
    </row>
    <row r="523" spans="1:14">
      <c r="A523" s="41" t="s">
        <v>71</v>
      </c>
      <c r="B523" s="41" t="s">
        <v>613</v>
      </c>
      <c r="C523" s="42">
        <v>0</v>
      </c>
      <c r="D523" s="41" t="s">
        <v>334</v>
      </c>
      <c r="E523" s="41" t="s">
        <v>78</v>
      </c>
      <c r="F523" s="41" t="s">
        <v>79</v>
      </c>
      <c r="G523" s="42">
        <v>0.25919999999999999</v>
      </c>
      <c r="H523" s="42">
        <v>0.1009</v>
      </c>
      <c r="I523" s="42">
        <v>2.5672999999999999</v>
      </c>
      <c r="J523" s="42">
        <v>1.0200000000000001E-2</v>
      </c>
      <c r="K523" s="42">
        <v>1.95E-2</v>
      </c>
      <c r="L523" s="42">
        <v>1.6999999999999999E-3</v>
      </c>
      <c r="M523" s="42">
        <v>1.0228999999999999</v>
      </c>
      <c r="N523" s="43">
        <v>1</v>
      </c>
    </row>
    <row r="524" spans="1:14">
      <c r="A524" s="41" t="s">
        <v>71</v>
      </c>
      <c r="B524" s="41" t="s">
        <v>614</v>
      </c>
      <c r="C524" s="42">
        <v>0</v>
      </c>
      <c r="D524" s="41" t="s">
        <v>334</v>
      </c>
      <c r="E524" s="41" t="s">
        <v>78</v>
      </c>
      <c r="F524" s="41" t="s">
        <v>79</v>
      </c>
      <c r="G524" s="42">
        <v>0.1192</v>
      </c>
      <c r="H524" s="42">
        <v>7.46E-2</v>
      </c>
      <c r="I524" s="42">
        <v>1.5983000000000001</v>
      </c>
      <c r="J524" s="42">
        <v>0.11</v>
      </c>
      <c r="K524" s="42">
        <v>2.5700000000000001E-2</v>
      </c>
      <c r="L524" s="42">
        <v>7.1999999999999998E-3</v>
      </c>
      <c r="M524" s="42">
        <v>0.98640000000000005</v>
      </c>
      <c r="N524" s="43">
        <v>1</v>
      </c>
    </row>
    <row r="525" spans="1:14">
      <c r="A525" s="41" t="s">
        <v>71</v>
      </c>
      <c r="B525" s="41" t="s">
        <v>615</v>
      </c>
      <c r="C525" s="42">
        <v>0</v>
      </c>
      <c r="D525" s="41" t="s">
        <v>334</v>
      </c>
      <c r="E525" s="41" t="s">
        <v>78</v>
      </c>
      <c r="F525" s="41" t="s">
        <v>79</v>
      </c>
      <c r="G525" s="42">
        <v>-8.5199999999999998E-2</v>
      </c>
      <c r="H525" s="42">
        <v>0.1429</v>
      </c>
      <c r="I525" s="42">
        <v>-0.59609999999999996</v>
      </c>
      <c r="J525" s="42">
        <v>0.55110000000000003</v>
      </c>
      <c r="K525" s="42">
        <v>4.0599999999999997E-2</v>
      </c>
      <c r="L525" s="42">
        <v>5.3E-3</v>
      </c>
      <c r="M525" s="42">
        <v>1.0557000000000001</v>
      </c>
      <c r="N525" s="43">
        <v>1</v>
      </c>
    </row>
    <row r="526" spans="1:14">
      <c r="A526" s="41" t="s">
        <v>71</v>
      </c>
      <c r="B526" s="41" t="s">
        <v>616</v>
      </c>
      <c r="C526" s="42">
        <v>0</v>
      </c>
      <c r="D526" s="41" t="s">
        <v>334</v>
      </c>
      <c r="E526" s="41" t="s">
        <v>78</v>
      </c>
      <c r="F526" s="41" t="s">
        <v>79</v>
      </c>
      <c r="G526" s="42">
        <v>2.93E-2</v>
      </c>
      <c r="H526" s="42">
        <v>0.1095</v>
      </c>
      <c r="I526" s="42">
        <v>0.26790000000000003</v>
      </c>
      <c r="J526" s="42">
        <v>0.78879999999999995</v>
      </c>
      <c r="K526" s="42">
        <v>8.3999999999999995E-3</v>
      </c>
      <c r="L526" s="42">
        <v>1.5E-3</v>
      </c>
      <c r="M526" s="42">
        <v>1.0329999999999999</v>
      </c>
      <c r="N526" s="43">
        <v>1</v>
      </c>
    </row>
    <row r="527" spans="1:14">
      <c r="A527" s="41" t="s">
        <v>71</v>
      </c>
      <c r="B527" s="41" t="s">
        <v>617</v>
      </c>
      <c r="C527" s="42">
        <v>0</v>
      </c>
      <c r="D527" s="41" t="s">
        <v>334</v>
      </c>
      <c r="E527" s="41" t="s">
        <v>78</v>
      </c>
      <c r="F527" s="41" t="s">
        <v>79</v>
      </c>
      <c r="G527" s="42">
        <v>0.192</v>
      </c>
      <c r="H527" s="42">
        <v>0.17780000000000001</v>
      </c>
      <c r="I527" s="42">
        <v>1.0802</v>
      </c>
      <c r="J527" s="42">
        <v>0.28000000000000003</v>
      </c>
      <c r="K527" s="42">
        <v>4.1999999999999997E-3</v>
      </c>
      <c r="L527" s="42">
        <v>1.4E-3</v>
      </c>
      <c r="M527" s="42">
        <v>1.0127999999999999</v>
      </c>
      <c r="N527" s="43">
        <v>1</v>
      </c>
    </row>
    <row r="528" spans="1:14">
      <c r="A528" s="41" t="s">
        <v>71</v>
      </c>
      <c r="B528" s="41" t="s">
        <v>618</v>
      </c>
      <c r="C528" s="42">
        <v>0</v>
      </c>
      <c r="D528" s="41" t="s">
        <v>334</v>
      </c>
      <c r="E528" s="41" t="s">
        <v>78</v>
      </c>
      <c r="F528" s="41" t="s">
        <v>79</v>
      </c>
      <c r="G528" s="42">
        <v>-0.14729999999999999</v>
      </c>
      <c r="H528" s="42">
        <v>0.21290000000000001</v>
      </c>
      <c r="I528" s="42">
        <v>-0.69179999999999997</v>
      </c>
      <c r="J528" s="42">
        <v>0.48909999999999998</v>
      </c>
      <c r="K528" s="42">
        <v>2.8E-3</v>
      </c>
      <c r="L528" s="42">
        <v>1.4E-3</v>
      </c>
      <c r="M528" s="42">
        <v>0.98939999999999995</v>
      </c>
      <c r="N528" s="43">
        <v>1</v>
      </c>
    </row>
    <row r="529" spans="1:14">
      <c r="A529" s="41" t="s">
        <v>71</v>
      </c>
      <c r="B529" s="41" t="s">
        <v>619</v>
      </c>
      <c r="C529" s="42">
        <v>0</v>
      </c>
      <c r="D529" s="41" t="s">
        <v>334</v>
      </c>
      <c r="E529" s="41" t="s">
        <v>78</v>
      </c>
      <c r="F529" s="41" t="s">
        <v>79</v>
      </c>
      <c r="G529" s="42">
        <v>-2.7199999999999998E-2</v>
      </c>
      <c r="H529" s="42">
        <v>0.17050000000000001</v>
      </c>
      <c r="I529" s="42">
        <v>-0.15939999999999999</v>
      </c>
      <c r="J529" s="42">
        <v>0.87329999999999997</v>
      </c>
      <c r="K529" s="42">
        <v>2.7000000000000001E-3</v>
      </c>
      <c r="L529" s="42">
        <v>1.2999999999999999E-3</v>
      </c>
      <c r="M529" s="42">
        <v>0.99199999999999999</v>
      </c>
      <c r="N529" s="43">
        <v>1</v>
      </c>
    </row>
    <row r="530" spans="1:14">
      <c r="A530" s="41" t="s">
        <v>71</v>
      </c>
      <c r="B530" s="41" t="s">
        <v>620</v>
      </c>
      <c r="C530" s="42">
        <v>0</v>
      </c>
      <c r="D530" s="41" t="s">
        <v>334</v>
      </c>
      <c r="E530" s="41" t="s">
        <v>78</v>
      </c>
      <c r="F530" s="41" t="s">
        <v>79</v>
      </c>
      <c r="G530" s="42">
        <v>-0.33100000000000002</v>
      </c>
      <c r="H530" s="42">
        <v>0.31509999999999999</v>
      </c>
      <c r="I530" s="42">
        <v>-1.0507</v>
      </c>
      <c r="J530" s="42">
        <v>0.29339999999999999</v>
      </c>
      <c r="K530" s="42">
        <v>1.4E-3</v>
      </c>
      <c r="L530" s="42">
        <v>1.4E-3</v>
      </c>
      <c r="M530" s="42">
        <v>1.0172000000000001</v>
      </c>
      <c r="N530" s="43">
        <v>1</v>
      </c>
    </row>
    <row r="531" spans="1:14">
      <c r="A531" s="41" t="s">
        <v>71</v>
      </c>
      <c r="B531" s="41" t="s">
        <v>621</v>
      </c>
      <c r="C531" s="42">
        <v>0</v>
      </c>
      <c r="D531" s="41" t="s">
        <v>334</v>
      </c>
      <c r="E531" s="41" t="s">
        <v>78</v>
      </c>
      <c r="F531" s="41" t="s">
        <v>79</v>
      </c>
      <c r="G531" s="42">
        <v>4.07E-2</v>
      </c>
      <c r="H531" s="42">
        <v>0.18490000000000001</v>
      </c>
      <c r="I531" s="42">
        <v>0.22020000000000001</v>
      </c>
      <c r="J531" s="42">
        <v>0.82569999999999999</v>
      </c>
      <c r="K531" s="42">
        <v>1.9E-3</v>
      </c>
      <c r="L531" s="42">
        <v>1.2999999999999999E-3</v>
      </c>
      <c r="M531" s="42">
        <v>1.0004</v>
      </c>
      <c r="N531" s="43">
        <v>1</v>
      </c>
    </row>
    <row r="532" spans="1:14">
      <c r="A532" s="41" t="s">
        <v>71</v>
      </c>
      <c r="B532" s="41" t="s">
        <v>622</v>
      </c>
      <c r="C532" s="42">
        <v>0</v>
      </c>
      <c r="D532" s="41" t="s">
        <v>334</v>
      </c>
      <c r="E532" s="41" t="s">
        <v>78</v>
      </c>
      <c r="F532" s="41" t="s">
        <v>79</v>
      </c>
      <c r="G532" s="42">
        <v>0.39850000000000002</v>
      </c>
      <c r="H532" s="42">
        <v>0.31290000000000001</v>
      </c>
      <c r="I532" s="42">
        <v>1.2736000000000001</v>
      </c>
      <c r="J532" s="42">
        <v>0.20280000000000001</v>
      </c>
      <c r="K532" s="42">
        <v>1.5E-3</v>
      </c>
      <c r="L532" s="42">
        <v>1.4E-3</v>
      </c>
      <c r="M532" s="42">
        <v>0.99450000000000005</v>
      </c>
      <c r="N532" s="43">
        <v>1</v>
      </c>
    </row>
    <row r="533" spans="1:14">
      <c r="A533" s="41" t="s">
        <v>71</v>
      </c>
      <c r="B533" s="41" t="s">
        <v>623</v>
      </c>
      <c r="C533" s="42">
        <v>0</v>
      </c>
      <c r="D533" s="41" t="s">
        <v>334</v>
      </c>
      <c r="E533" s="41" t="s">
        <v>78</v>
      </c>
      <c r="F533" s="41" t="s">
        <v>79</v>
      </c>
      <c r="G533" s="41" t="s">
        <v>331</v>
      </c>
      <c r="H533" s="41" t="s">
        <v>331</v>
      </c>
      <c r="I533" s="41" t="s">
        <v>331</v>
      </c>
      <c r="J533" s="41" t="s">
        <v>331</v>
      </c>
      <c r="K533" s="41" t="s">
        <v>331</v>
      </c>
      <c r="L533" s="41" t="s">
        <v>331</v>
      </c>
      <c r="M533" s="41" t="s">
        <v>331</v>
      </c>
      <c r="N533" s="8" t="s">
        <v>331</v>
      </c>
    </row>
    <row r="534" spans="1:14">
      <c r="A534" s="41" t="s">
        <v>71</v>
      </c>
      <c r="B534" s="41" t="s">
        <v>624</v>
      </c>
      <c r="C534" s="42">
        <v>0</v>
      </c>
      <c r="D534" s="41" t="s">
        <v>334</v>
      </c>
      <c r="E534" s="41" t="s">
        <v>78</v>
      </c>
      <c r="F534" s="41" t="s">
        <v>79</v>
      </c>
      <c r="G534" s="41" t="s">
        <v>331</v>
      </c>
      <c r="H534" s="41" t="s">
        <v>331</v>
      </c>
      <c r="I534" s="41" t="s">
        <v>331</v>
      </c>
      <c r="J534" s="41" t="s">
        <v>331</v>
      </c>
      <c r="K534" s="41" t="s">
        <v>331</v>
      </c>
      <c r="L534" s="41" t="s">
        <v>331</v>
      </c>
      <c r="M534" s="41" t="s">
        <v>331</v>
      </c>
      <c r="N534" s="8" t="s">
        <v>331</v>
      </c>
    </row>
    <row r="535" spans="1:14">
      <c r="A535" s="41" t="s">
        <v>71</v>
      </c>
      <c r="B535" s="41" t="s">
        <v>625</v>
      </c>
      <c r="C535" s="42">
        <v>0</v>
      </c>
      <c r="D535" s="41" t="s">
        <v>334</v>
      </c>
      <c r="E535" s="41" t="s">
        <v>78</v>
      </c>
      <c r="F535" s="41" t="s">
        <v>79</v>
      </c>
      <c r="G535" s="41" t="s">
        <v>331</v>
      </c>
      <c r="H535" s="41" t="s">
        <v>331</v>
      </c>
      <c r="I535" s="41" t="s">
        <v>331</v>
      </c>
      <c r="J535" s="41" t="s">
        <v>331</v>
      </c>
      <c r="K535" s="41" t="s">
        <v>331</v>
      </c>
      <c r="L535" s="41" t="s">
        <v>331</v>
      </c>
      <c r="M535" s="41" t="s">
        <v>331</v>
      </c>
      <c r="N535" s="8" t="s">
        <v>331</v>
      </c>
    </row>
    <row r="536" spans="1:14">
      <c r="A536" s="41" t="s">
        <v>71</v>
      </c>
      <c r="B536" s="41" t="s">
        <v>626</v>
      </c>
      <c r="C536" s="42">
        <v>0</v>
      </c>
      <c r="D536" s="41" t="s">
        <v>334</v>
      </c>
      <c r="E536" s="41" t="s">
        <v>78</v>
      </c>
      <c r="F536" s="41" t="s">
        <v>79</v>
      </c>
      <c r="G536" s="41" t="s">
        <v>331</v>
      </c>
      <c r="H536" s="41" t="s">
        <v>331</v>
      </c>
      <c r="I536" s="41" t="s">
        <v>331</v>
      </c>
      <c r="J536" s="41" t="s">
        <v>331</v>
      </c>
      <c r="K536" s="41" t="s">
        <v>331</v>
      </c>
      <c r="L536" s="41" t="s">
        <v>331</v>
      </c>
      <c r="M536" s="41" t="s">
        <v>331</v>
      </c>
      <c r="N536" s="8" t="s">
        <v>331</v>
      </c>
    </row>
    <row r="537" spans="1:14">
      <c r="A537" s="41" t="s">
        <v>71</v>
      </c>
      <c r="B537" s="41" t="s">
        <v>627</v>
      </c>
      <c r="C537" s="42">
        <v>0</v>
      </c>
      <c r="D537" s="41" t="s">
        <v>334</v>
      </c>
      <c r="E537" s="41" t="s">
        <v>78</v>
      </c>
      <c r="F537" s="41" t="s">
        <v>79</v>
      </c>
      <c r="G537" s="41" t="s">
        <v>331</v>
      </c>
      <c r="H537" s="41" t="s">
        <v>331</v>
      </c>
      <c r="I537" s="41" t="s">
        <v>331</v>
      </c>
      <c r="J537" s="41" t="s">
        <v>331</v>
      </c>
      <c r="K537" s="41" t="s">
        <v>331</v>
      </c>
      <c r="L537" s="41" t="s">
        <v>331</v>
      </c>
      <c r="M537" s="41" t="s">
        <v>331</v>
      </c>
      <c r="N537" s="8" t="s">
        <v>331</v>
      </c>
    </row>
    <row r="538" spans="1:14">
      <c r="A538" s="41" t="s">
        <v>71</v>
      </c>
      <c r="B538" s="41" t="s">
        <v>628</v>
      </c>
      <c r="C538" s="42">
        <v>0</v>
      </c>
      <c r="D538" s="41" t="s">
        <v>334</v>
      </c>
      <c r="E538" s="41" t="s">
        <v>78</v>
      </c>
      <c r="F538" s="41" t="s">
        <v>79</v>
      </c>
      <c r="G538" s="41" t="s">
        <v>331</v>
      </c>
      <c r="H538" s="41" t="s">
        <v>331</v>
      </c>
      <c r="I538" s="41" t="s">
        <v>331</v>
      </c>
      <c r="J538" s="41" t="s">
        <v>331</v>
      </c>
      <c r="K538" s="41" t="s">
        <v>331</v>
      </c>
      <c r="L538" s="41" t="s">
        <v>331</v>
      </c>
      <c r="M538" s="41" t="s">
        <v>331</v>
      </c>
      <c r="N538" s="8" t="s">
        <v>331</v>
      </c>
    </row>
    <row r="539" spans="1:14">
      <c r="A539" s="41" t="s">
        <v>71</v>
      </c>
      <c r="B539" s="41" t="s">
        <v>629</v>
      </c>
      <c r="C539" s="42">
        <v>0</v>
      </c>
      <c r="D539" s="41" t="s">
        <v>334</v>
      </c>
      <c r="E539" s="41" t="s">
        <v>78</v>
      </c>
      <c r="F539" s="41" t="s">
        <v>79</v>
      </c>
      <c r="G539" s="41" t="s">
        <v>331</v>
      </c>
      <c r="H539" s="41" t="s">
        <v>331</v>
      </c>
      <c r="I539" s="41" t="s">
        <v>331</v>
      </c>
      <c r="J539" s="41" t="s">
        <v>331</v>
      </c>
      <c r="K539" s="41" t="s">
        <v>331</v>
      </c>
      <c r="L539" s="41" t="s">
        <v>331</v>
      </c>
      <c r="M539" s="41" t="s">
        <v>331</v>
      </c>
      <c r="N539" s="8" t="s">
        <v>331</v>
      </c>
    </row>
    <row r="540" spans="1:14">
      <c r="A540" s="41" t="s">
        <v>71</v>
      </c>
      <c r="B540" s="41" t="s">
        <v>630</v>
      </c>
      <c r="C540" s="42">
        <v>0</v>
      </c>
      <c r="D540" s="41" t="s">
        <v>334</v>
      </c>
      <c r="E540" s="41" t="s">
        <v>78</v>
      </c>
      <c r="F540" s="41" t="s">
        <v>79</v>
      </c>
      <c r="G540" s="41" t="s">
        <v>331</v>
      </c>
      <c r="H540" s="41" t="s">
        <v>331</v>
      </c>
      <c r="I540" s="41" t="s">
        <v>331</v>
      </c>
      <c r="J540" s="41" t="s">
        <v>331</v>
      </c>
      <c r="K540" s="41" t="s">
        <v>331</v>
      </c>
      <c r="L540" s="41" t="s">
        <v>331</v>
      </c>
      <c r="M540" s="41" t="s">
        <v>331</v>
      </c>
      <c r="N540" s="8" t="s">
        <v>331</v>
      </c>
    </row>
    <row r="541" spans="1:14">
      <c r="A541" s="41" t="s">
        <v>71</v>
      </c>
      <c r="B541" s="41" t="s">
        <v>631</v>
      </c>
      <c r="C541" s="42">
        <v>0</v>
      </c>
      <c r="D541" s="41" t="s">
        <v>334</v>
      </c>
      <c r="E541" s="41" t="s">
        <v>78</v>
      </c>
      <c r="F541" s="41" t="s">
        <v>79</v>
      </c>
      <c r="G541" s="41" t="s">
        <v>331</v>
      </c>
      <c r="H541" s="41" t="s">
        <v>331</v>
      </c>
      <c r="I541" s="41" t="s">
        <v>331</v>
      </c>
      <c r="J541" s="41" t="s">
        <v>331</v>
      </c>
      <c r="K541" s="41" t="s">
        <v>331</v>
      </c>
      <c r="L541" s="41" t="s">
        <v>331</v>
      </c>
      <c r="M541" s="41" t="s">
        <v>331</v>
      </c>
      <c r="N541" s="8" t="s">
        <v>331</v>
      </c>
    </row>
    <row r="542" spans="1:14">
      <c r="A542" s="41" t="s">
        <v>71</v>
      </c>
      <c r="B542" s="41" t="s">
        <v>632</v>
      </c>
      <c r="C542" s="42">
        <v>0</v>
      </c>
      <c r="D542" s="41" t="s">
        <v>334</v>
      </c>
      <c r="E542" s="41" t="s">
        <v>78</v>
      </c>
      <c r="F542" s="41" t="s">
        <v>79</v>
      </c>
      <c r="G542" s="41" t="s">
        <v>331</v>
      </c>
      <c r="H542" s="41" t="s">
        <v>331</v>
      </c>
      <c r="I542" s="41" t="s">
        <v>331</v>
      </c>
      <c r="J542" s="41" t="s">
        <v>331</v>
      </c>
      <c r="K542" s="41" t="s">
        <v>331</v>
      </c>
      <c r="L542" s="41" t="s">
        <v>331</v>
      </c>
      <c r="M542" s="41" t="s">
        <v>331</v>
      </c>
      <c r="N542" s="8" t="s">
        <v>331</v>
      </c>
    </row>
    <row r="543" spans="1:14">
      <c r="A543" s="41" t="s">
        <v>71</v>
      </c>
      <c r="B543" s="41" t="s">
        <v>633</v>
      </c>
      <c r="C543" s="42">
        <v>0</v>
      </c>
      <c r="D543" s="41" t="s">
        <v>334</v>
      </c>
      <c r="E543" s="41" t="s">
        <v>78</v>
      </c>
      <c r="F543" s="41" t="s">
        <v>79</v>
      </c>
      <c r="G543" s="41" t="s">
        <v>331</v>
      </c>
      <c r="H543" s="41" t="s">
        <v>331</v>
      </c>
      <c r="I543" s="41" t="s">
        <v>331</v>
      </c>
      <c r="J543" s="41" t="s">
        <v>331</v>
      </c>
      <c r="K543" s="41" t="s">
        <v>331</v>
      </c>
      <c r="L543" s="41" t="s">
        <v>331</v>
      </c>
      <c r="M543" s="41" t="s">
        <v>331</v>
      </c>
      <c r="N543" s="8" t="s">
        <v>331</v>
      </c>
    </row>
    <row r="544" spans="1:14">
      <c r="A544" s="41" t="s">
        <v>71</v>
      </c>
      <c r="B544" s="41" t="s">
        <v>634</v>
      </c>
      <c r="C544" s="42">
        <v>0</v>
      </c>
      <c r="D544" s="41" t="s">
        <v>334</v>
      </c>
      <c r="E544" s="41" t="s">
        <v>78</v>
      </c>
      <c r="F544" s="41" t="s">
        <v>79</v>
      </c>
      <c r="G544" s="41" t="s">
        <v>331</v>
      </c>
      <c r="H544" s="41" t="s">
        <v>331</v>
      </c>
      <c r="I544" s="41" t="s">
        <v>331</v>
      </c>
      <c r="J544" s="41" t="s">
        <v>331</v>
      </c>
      <c r="K544" s="41" t="s">
        <v>331</v>
      </c>
      <c r="L544" s="41" t="s">
        <v>331</v>
      </c>
      <c r="M544" s="41" t="s">
        <v>331</v>
      </c>
      <c r="N544" s="8" t="s">
        <v>331</v>
      </c>
    </row>
    <row r="545" spans="1:14">
      <c r="A545" s="41" t="s">
        <v>71</v>
      </c>
      <c r="B545" s="41" t="s">
        <v>635</v>
      </c>
      <c r="C545" s="42">
        <v>0</v>
      </c>
      <c r="D545" s="41" t="s">
        <v>334</v>
      </c>
      <c r="E545" s="41" t="s">
        <v>78</v>
      </c>
      <c r="F545" s="41" t="s">
        <v>79</v>
      </c>
      <c r="G545" s="41" t="s">
        <v>331</v>
      </c>
      <c r="H545" s="41" t="s">
        <v>331</v>
      </c>
      <c r="I545" s="41" t="s">
        <v>331</v>
      </c>
      <c r="J545" s="41" t="s">
        <v>331</v>
      </c>
      <c r="K545" s="41" t="s">
        <v>331</v>
      </c>
      <c r="L545" s="41" t="s">
        <v>331</v>
      </c>
      <c r="M545" s="41" t="s">
        <v>331</v>
      </c>
      <c r="N545" s="8" t="s">
        <v>331</v>
      </c>
    </row>
    <row r="546" spans="1:14">
      <c r="A546" s="41" t="s">
        <v>71</v>
      </c>
      <c r="B546" s="41" t="s">
        <v>636</v>
      </c>
      <c r="C546" s="42">
        <v>0</v>
      </c>
      <c r="D546" s="41" t="s">
        <v>334</v>
      </c>
      <c r="E546" s="41" t="s">
        <v>78</v>
      </c>
      <c r="F546" s="41" t="s">
        <v>79</v>
      </c>
      <c r="G546" s="41" t="s">
        <v>331</v>
      </c>
      <c r="H546" s="41" t="s">
        <v>331</v>
      </c>
      <c r="I546" s="41" t="s">
        <v>331</v>
      </c>
      <c r="J546" s="41" t="s">
        <v>331</v>
      </c>
      <c r="K546" s="41" t="s">
        <v>331</v>
      </c>
      <c r="L546" s="41" t="s">
        <v>331</v>
      </c>
      <c r="M546" s="41" t="s">
        <v>331</v>
      </c>
      <c r="N546" s="8" t="s">
        <v>331</v>
      </c>
    </row>
    <row r="547" spans="1:14">
      <c r="A547" s="41" t="s">
        <v>71</v>
      </c>
      <c r="B547" s="41" t="s">
        <v>637</v>
      </c>
      <c r="C547" s="42">
        <v>0</v>
      </c>
      <c r="D547" s="41" t="s">
        <v>334</v>
      </c>
      <c r="E547" s="41" t="s">
        <v>78</v>
      </c>
      <c r="F547" s="41" t="s">
        <v>79</v>
      </c>
      <c r="G547" s="41" t="s">
        <v>331</v>
      </c>
      <c r="H547" s="41" t="s">
        <v>331</v>
      </c>
      <c r="I547" s="41" t="s">
        <v>331</v>
      </c>
      <c r="J547" s="41" t="s">
        <v>331</v>
      </c>
      <c r="K547" s="41" t="s">
        <v>331</v>
      </c>
      <c r="L547" s="41" t="s">
        <v>331</v>
      </c>
      <c r="M547" s="41" t="s">
        <v>331</v>
      </c>
      <c r="N547" s="8" t="s">
        <v>331</v>
      </c>
    </row>
    <row r="548" spans="1:14">
      <c r="A548" s="41" t="s">
        <v>71</v>
      </c>
      <c r="B548" s="41" t="s">
        <v>638</v>
      </c>
      <c r="C548" s="42">
        <v>0</v>
      </c>
      <c r="D548" s="41" t="s">
        <v>334</v>
      </c>
      <c r="E548" s="41" t="s">
        <v>78</v>
      </c>
      <c r="F548" s="41" t="s">
        <v>79</v>
      </c>
      <c r="G548" s="41" t="s">
        <v>331</v>
      </c>
      <c r="H548" s="41" t="s">
        <v>331</v>
      </c>
      <c r="I548" s="41" t="s">
        <v>331</v>
      </c>
      <c r="J548" s="41" t="s">
        <v>331</v>
      </c>
      <c r="K548" s="41" t="s">
        <v>331</v>
      </c>
      <c r="L548" s="41" t="s">
        <v>331</v>
      </c>
      <c r="M548" s="41" t="s">
        <v>331</v>
      </c>
      <c r="N548" s="8" t="s">
        <v>331</v>
      </c>
    </row>
    <row r="549" spans="1:14">
      <c r="A549" s="41" t="s">
        <v>71</v>
      </c>
      <c r="B549" s="41" t="s">
        <v>639</v>
      </c>
      <c r="C549" s="42">
        <v>0</v>
      </c>
      <c r="D549" s="41" t="s">
        <v>334</v>
      </c>
      <c r="E549" s="41" t="s">
        <v>78</v>
      </c>
      <c r="F549" s="41" t="s">
        <v>79</v>
      </c>
      <c r="G549" s="41" t="s">
        <v>331</v>
      </c>
      <c r="H549" s="41" t="s">
        <v>331</v>
      </c>
      <c r="I549" s="41" t="s">
        <v>331</v>
      </c>
      <c r="J549" s="41" t="s">
        <v>331</v>
      </c>
      <c r="K549" s="41" t="s">
        <v>331</v>
      </c>
      <c r="L549" s="41" t="s">
        <v>331</v>
      </c>
      <c r="M549" s="41" t="s">
        <v>331</v>
      </c>
      <c r="N549" s="8" t="s">
        <v>331</v>
      </c>
    </row>
    <row r="550" spans="1:14">
      <c r="A550" s="41" t="s">
        <v>71</v>
      </c>
      <c r="B550" s="41" t="s">
        <v>640</v>
      </c>
      <c r="C550" s="42">
        <v>0</v>
      </c>
      <c r="D550" s="41" t="s">
        <v>334</v>
      </c>
      <c r="E550" s="41" t="s">
        <v>78</v>
      </c>
      <c r="F550" s="41" t="s">
        <v>79</v>
      </c>
      <c r="G550" s="41" t="s">
        <v>331</v>
      </c>
      <c r="H550" s="41" t="s">
        <v>331</v>
      </c>
      <c r="I550" s="41" t="s">
        <v>331</v>
      </c>
      <c r="J550" s="41" t="s">
        <v>331</v>
      </c>
      <c r="K550" s="41" t="s">
        <v>331</v>
      </c>
      <c r="L550" s="41" t="s">
        <v>331</v>
      </c>
      <c r="M550" s="41" t="s">
        <v>331</v>
      </c>
      <c r="N550" s="8" t="s">
        <v>331</v>
      </c>
    </row>
    <row r="551" spans="1:14">
      <c r="A551" s="41" t="s">
        <v>71</v>
      </c>
      <c r="B551" s="41" t="s">
        <v>641</v>
      </c>
      <c r="C551" s="42">
        <v>0</v>
      </c>
      <c r="D551" s="41" t="s">
        <v>334</v>
      </c>
      <c r="E551" s="41" t="s">
        <v>78</v>
      </c>
      <c r="F551" s="41" t="s">
        <v>79</v>
      </c>
      <c r="G551" s="41" t="s">
        <v>331</v>
      </c>
      <c r="H551" s="41" t="s">
        <v>331</v>
      </c>
      <c r="I551" s="41" t="s">
        <v>331</v>
      </c>
      <c r="J551" s="41" t="s">
        <v>331</v>
      </c>
      <c r="K551" s="41" t="s">
        <v>331</v>
      </c>
      <c r="L551" s="41" t="s">
        <v>331</v>
      </c>
      <c r="M551" s="41" t="s">
        <v>331</v>
      </c>
      <c r="N551" s="8" t="s">
        <v>331</v>
      </c>
    </row>
    <row r="552" spans="1:14">
      <c r="A552" s="41" t="s">
        <v>71</v>
      </c>
      <c r="B552" s="41" t="s">
        <v>642</v>
      </c>
      <c r="C552" s="42">
        <v>0</v>
      </c>
      <c r="D552" s="41" t="s">
        <v>334</v>
      </c>
      <c r="E552" s="41" t="s">
        <v>78</v>
      </c>
      <c r="F552" s="41" t="s">
        <v>79</v>
      </c>
      <c r="G552" s="41" t="s">
        <v>331</v>
      </c>
      <c r="H552" s="41" t="s">
        <v>331</v>
      </c>
      <c r="I552" s="41" t="s">
        <v>331</v>
      </c>
      <c r="J552" s="41" t="s">
        <v>331</v>
      </c>
      <c r="K552" s="41" t="s">
        <v>331</v>
      </c>
      <c r="L552" s="41" t="s">
        <v>331</v>
      </c>
      <c r="M552" s="41" t="s">
        <v>331</v>
      </c>
      <c r="N552" s="8" t="s">
        <v>331</v>
      </c>
    </row>
    <row r="553" spans="1:14">
      <c r="A553" s="41" t="s">
        <v>71</v>
      </c>
      <c r="B553" s="41" t="s">
        <v>643</v>
      </c>
      <c r="C553" s="42">
        <v>0</v>
      </c>
      <c r="D553" s="41" t="s">
        <v>334</v>
      </c>
      <c r="E553" s="41" t="s">
        <v>78</v>
      </c>
      <c r="F553" s="41" t="s">
        <v>79</v>
      </c>
      <c r="G553" s="41" t="s">
        <v>331</v>
      </c>
      <c r="H553" s="41" t="s">
        <v>331</v>
      </c>
      <c r="I553" s="41" t="s">
        <v>331</v>
      </c>
      <c r="J553" s="41" t="s">
        <v>331</v>
      </c>
      <c r="K553" s="41" t="s">
        <v>331</v>
      </c>
      <c r="L553" s="41" t="s">
        <v>331</v>
      </c>
      <c r="M553" s="41" t="s">
        <v>331</v>
      </c>
      <c r="N553" s="8" t="s">
        <v>331</v>
      </c>
    </row>
    <row r="554" spans="1:14">
      <c r="A554" s="41" t="s">
        <v>71</v>
      </c>
      <c r="B554" s="41" t="s">
        <v>644</v>
      </c>
      <c r="C554" s="42">
        <v>0</v>
      </c>
      <c r="D554" s="41" t="s">
        <v>334</v>
      </c>
      <c r="E554" s="41" t="s">
        <v>78</v>
      </c>
      <c r="F554" s="41" t="s">
        <v>79</v>
      </c>
      <c r="G554" s="41" t="s">
        <v>331</v>
      </c>
      <c r="H554" s="41" t="s">
        <v>331</v>
      </c>
      <c r="I554" s="41" t="s">
        <v>331</v>
      </c>
      <c r="J554" s="41" t="s">
        <v>331</v>
      </c>
      <c r="K554" s="41" t="s">
        <v>331</v>
      </c>
      <c r="L554" s="41" t="s">
        <v>331</v>
      </c>
      <c r="M554" s="41" t="s">
        <v>331</v>
      </c>
      <c r="N554" s="8" t="s">
        <v>331</v>
      </c>
    </row>
    <row r="555" spans="1:14">
      <c r="A555" s="41" t="s">
        <v>71</v>
      </c>
      <c r="B555" s="41" t="s">
        <v>645</v>
      </c>
      <c r="C555" s="42">
        <v>0</v>
      </c>
      <c r="D555" s="41" t="s">
        <v>334</v>
      </c>
      <c r="E555" s="41" t="s">
        <v>78</v>
      </c>
      <c r="F555" s="41" t="s">
        <v>79</v>
      </c>
      <c r="G555" s="41" t="s">
        <v>331</v>
      </c>
      <c r="H555" s="41" t="s">
        <v>331</v>
      </c>
      <c r="I555" s="41" t="s">
        <v>331</v>
      </c>
      <c r="J555" s="41" t="s">
        <v>331</v>
      </c>
      <c r="K555" s="41" t="s">
        <v>331</v>
      </c>
      <c r="L555" s="41" t="s">
        <v>331</v>
      </c>
      <c r="M555" s="41" t="s">
        <v>331</v>
      </c>
      <c r="N555" s="8" t="s">
        <v>331</v>
      </c>
    </row>
    <row r="556" spans="1:14">
      <c r="A556" s="41" t="s">
        <v>71</v>
      </c>
      <c r="B556" s="41" t="s">
        <v>646</v>
      </c>
      <c r="C556" s="42">
        <v>0</v>
      </c>
      <c r="D556" s="41" t="s">
        <v>334</v>
      </c>
      <c r="E556" s="41" t="s">
        <v>78</v>
      </c>
      <c r="F556" s="41" t="s">
        <v>79</v>
      </c>
      <c r="G556" s="41" t="s">
        <v>331</v>
      </c>
      <c r="H556" s="41" t="s">
        <v>331</v>
      </c>
      <c r="I556" s="41" t="s">
        <v>331</v>
      </c>
      <c r="J556" s="41" t="s">
        <v>331</v>
      </c>
      <c r="K556" s="41" t="s">
        <v>331</v>
      </c>
      <c r="L556" s="41" t="s">
        <v>331</v>
      </c>
      <c r="M556" s="41" t="s">
        <v>331</v>
      </c>
      <c r="N556" s="8" t="s">
        <v>331</v>
      </c>
    </row>
    <row r="557" spans="1:14">
      <c r="A557" s="41" t="s">
        <v>71</v>
      </c>
      <c r="B557" s="41" t="s">
        <v>647</v>
      </c>
      <c r="C557" s="42">
        <v>0</v>
      </c>
      <c r="D557" s="41" t="s">
        <v>334</v>
      </c>
      <c r="E557" s="41" t="s">
        <v>78</v>
      </c>
      <c r="F557" s="41" t="s">
        <v>79</v>
      </c>
      <c r="G557" s="41" t="s">
        <v>331</v>
      </c>
      <c r="H557" s="41" t="s">
        <v>331</v>
      </c>
      <c r="I557" s="41" t="s">
        <v>331</v>
      </c>
      <c r="J557" s="41" t="s">
        <v>331</v>
      </c>
      <c r="K557" s="41" t="s">
        <v>331</v>
      </c>
      <c r="L557" s="41" t="s">
        <v>331</v>
      </c>
      <c r="M557" s="41" t="s">
        <v>331</v>
      </c>
      <c r="N557" s="8" t="s">
        <v>331</v>
      </c>
    </row>
    <row r="558" spans="1:14">
      <c r="A558" s="41" t="s">
        <v>71</v>
      </c>
      <c r="B558" s="41" t="s">
        <v>648</v>
      </c>
      <c r="C558" s="42">
        <v>0</v>
      </c>
      <c r="D558" s="41" t="s">
        <v>334</v>
      </c>
      <c r="E558" s="41" t="s">
        <v>78</v>
      </c>
      <c r="F558" s="41" t="s">
        <v>79</v>
      </c>
      <c r="G558" s="41" t="s">
        <v>331</v>
      </c>
      <c r="H558" s="41" t="s">
        <v>331</v>
      </c>
      <c r="I558" s="41" t="s">
        <v>331</v>
      </c>
      <c r="J558" s="41" t="s">
        <v>331</v>
      </c>
      <c r="K558" s="41" t="s">
        <v>331</v>
      </c>
      <c r="L558" s="41" t="s">
        <v>331</v>
      </c>
      <c r="M558" s="41" t="s">
        <v>331</v>
      </c>
      <c r="N558" s="8" t="s">
        <v>331</v>
      </c>
    </row>
    <row r="559" spans="1:14">
      <c r="A559" s="41" t="s">
        <v>71</v>
      </c>
      <c r="B559" s="41" t="s">
        <v>649</v>
      </c>
      <c r="C559" s="42">
        <v>0</v>
      </c>
      <c r="D559" s="41" t="s">
        <v>334</v>
      </c>
      <c r="E559" s="41" t="s">
        <v>78</v>
      </c>
      <c r="F559" s="41" t="s">
        <v>79</v>
      </c>
      <c r="G559" s="41" t="s">
        <v>331</v>
      </c>
      <c r="H559" s="41" t="s">
        <v>331</v>
      </c>
      <c r="I559" s="41" t="s">
        <v>331</v>
      </c>
      <c r="J559" s="41" t="s">
        <v>331</v>
      </c>
      <c r="K559" s="41" t="s">
        <v>331</v>
      </c>
      <c r="L559" s="41" t="s">
        <v>331</v>
      </c>
      <c r="M559" s="41" t="s">
        <v>331</v>
      </c>
      <c r="N559" s="8" t="s">
        <v>331</v>
      </c>
    </row>
    <row r="560" spans="1:14">
      <c r="A560" s="41" t="s">
        <v>71</v>
      </c>
      <c r="B560" s="41" t="s">
        <v>650</v>
      </c>
      <c r="C560" s="42">
        <v>0</v>
      </c>
      <c r="D560" s="41" t="s">
        <v>334</v>
      </c>
      <c r="E560" s="41" t="s">
        <v>78</v>
      </c>
      <c r="F560" s="41" t="s">
        <v>79</v>
      </c>
      <c r="G560" s="41" t="s">
        <v>331</v>
      </c>
      <c r="H560" s="41" t="s">
        <v>331</v>
      </c>
      <c r="I560" s="41" t="s">
        <v>331</v>
      </c>
      <c r="J560" s="41" t="s">
        <v>331</v>
      </c>
      <c r="K560" s="41" t="s">
        <v>331</v>
      </c>
      <c r="L560" s="41" t="s">
        <v>331</v>
      </c>
      <c r="M560" s="41" t="s">
        <v>331</v>
      </c>
      <c r="N560" s="8" t="s">
        <v>331</v>
      </c>
    </row>
    <row r="561" spans="1:14">
      <c r="A561" s="41" t="s">
        <v>71</v>
      </c>
      <c r="B561" s="41" t="s">
        <v>651</v>
      </c>
      <c r="C561" s="42">
        <v>0</v>
      </c>
      <c r="D561" s="41" t="s">
        <v>334</v>
      </c>
      <c r="E561" s="41" t="s">
        <v>78</v>
      </c>
      <c r="F561" s="41" t="s">
        <v>79</v>
      </c>
      <c r="G561" s="41" t="s">
        <v>331</v>
      </c>
      <c r="H561" s="41" t="s">
        <v>331</v>
      </c>
      <c r="I561" s="41" t="s">
        <v>331</v>
      </c>
      <c r="J561" s="41" t="s">
        <v>331</v>
      </c>
      <c r="K561" s="41" t="s">
        <v>331</v>
      </c>
      <c r="L561" s="41" t="s">
        <v>331</v>
      </c>
      <c r="M561" s="41" t="s">
        <v>331</v>
      </c>
      <c r="N561" s="8" t="s">
        <v>331</v>
      </c>
    </row>
    <row r="562" spans="1:14">
      <c r="A562" s="41" t="s">
        <v>71</v>
      </c>
      <c r="B562" s="41" t="s">
        <v>652</v>
      </c>
      <c r="C562" s="42">
        <v>0</v>
      </c>
      <c r="D562" s="41" t="s">
        <v>334</v>
      </c>
      <c r="E562" s="41" t="s">
        <v>78</v>
      </c>
      <c r="F562" s="41" t="s">
        <v>79</v>
      </c>
      <c r="G562" s="41" t="s">
        <v>331</v>
      </c>
      <c r="H562" s="41" t="s">
        <v>331</v>
      </c>
      <c r="I562" s="41" t="s">
        <v>331</v>
      </c>
      <c r="J562" s="41" t="s">
        <v>331</v>
      </c>
      <c r="K562" s="41" t="s">
        <v>331</v>
      </c>
      <c r="L562" s="41" t="s">
        <v>331</v>
      </c>
      <c r="M562" s="41" t="s">
        <v>331</v>
      </c>
      <c r="N562" s="8" t="s">
        <v>331</v>
      </c>
    </row>
    <row r="563" spans="1:14">
      <c r="A563" s="41" t="s">
        <v>71</v>
      </c>
      <c r="B563" s="41" t="s">
        <v>653</v>
      </c>
      <c r="C563" s="42">
        <v>0</v>
      </c>
      <c r="D563" s="41" t="s">
        <v>334</v>
      </c>
      <c r="E563" s="41" t="s">
        <v>78</v>
      </c>
      <c r="F563" s="41" t="s">
        <v>79</v>
      </c>
      <c r="G563" s="41" t="s">
        <v>331</v>
      </c>
      <c r="H563" s="41" t="s">
        <v>331</v>
      </c>
      <c r="I563" s="41" t="s">
        <v>331</v>
      </c>
      <c r="J563" s="41" t="s">
        <v>331</v>
      </c>
      <c r="K563" s="41" t="s">
        <v>331</v>
      </c>
      <c r="L563" s="41" t="s">
        <v>331</v>
      </c>
      <c r="M563" s="41" t="s">
        <v>331</v>
      </c>
      <c r="N563" s="8" t="s">
        <v>331</v>
      </c>
    </row>
    <row r="564" spans="1:14">
      <c r="A564" s="41" t="s">
        <v>71</v>
      </c>
      <c r="B564" s="41" t="s">
        <v>654</v>
      </c>
      <c r="C564" s="42">
        <v>0</v>
      </c>
      <c r="D564" s="41" t="s">
        <v>334</v>
      </c>
      <c r="E564" s="41" t="s">
        <v>78</v>
      </c>
      <c r="F564" s="41" t="s">
        <v>79</v>
      </c>
      <c r="G564" s="41" t="s">
        <v>331</v>
      </c>
      <c r="H564" s="41" t="s">
        <v>331</v>
      </c>
      <c r="I564" s="41" t="s">
        <v>331</v>
      </c>
      <c r="J564" s="41" t="s">
        <v>331</v>
      </c>
      <c r="K564" s="41" t="s">
        <v>331</v>
      </c>
      <c r="L564" s="41" t="s">
        <v>331</v>
      </c>
      <c r="M564" s="41" t="s">
        <v>331</v>
      </c>
      <c r="N564" s="8" t="s">
        <v>331</v>
      </c>
    </row>
    <row r="565" spans="1:14">
      <c r="A565" s="41" t="s">
        <v>71</v>
      </c>
      <c r="B565" s="41" t="s">
        <v>655</v>
      </c>
      <c r="C565" s="42">
        <v>0</v>
      </c>
      <c r="D565" s="41" t="s">
        <v>334</v>
      </c>
      <c r="E565" s="41" t="s">
        <v>78</v>
      </c>
      <c r="F565" s="41" t="s">
        <v>79</v>
      </c>
      <c r="G565" s="41" t="s">
        <v>331</v>
      </c>
      <c r="H565" s="41" t="s">
        <v>331</v>
      </c>
      <c r="I565" s="41" t="s">
        <v>331</v>
      </c>
      <c r="J565" s="41" t="s">
        <v>331</v>
      </c>
      <c r="K565" s="41" t="s">
        <v>331</v>
      </c>
      <c r="L565" s="41" t="s">
        <v>331</v>
      </c>
      <c r="M565" s="41" t="s">
        <v>331</v>
      </c>
      <c r="N565" s="8" t="s">
        <v>331</v>
      </c>
    </row>
    <row r="566" spans="1:14">
      <c r="A566" s="41" t="s">
        <v>71</v>
      </c>
      <c r="B566" s="41" t="s">
        <v>656</v>
      </c>
      <c r="C566" s="42">
        <v>0</v>
      </c>
      <c r="D566" s="41" t="s">
        <v>334</v>
      </c>
      <c r="E566" s="41" t="s">
        <v>78</v>
      </c>
      <c r="F566" s="41" t="s">
        <v>79</v>
      </c>
      <c r="G566" s="41" t="s">
        <v>331</v>
      </c>
      <c r="H566" s="41" t="s">
        <v>331</v>
      </c>
      <c r="I566" s="41" t="s">
        <v>331</v>
      </c>
      <c r="J566" s="41" t="s">
        <v>331</v>
      </c>
      <c r="K566" s="41" t="s">
        <v>331</v>
      </c>
      <c r="L566" s="41" t="s">
        <v>331</v>
      </c>
      <c r="M566" s="41" t="s">
        <v>331</v>
      </c>
      <c r="N566" s="8" t="s">
        <v>331</v>
      </c>
    </row>
    <row r="567" spans="1:14">
      <c r="A567" s="41" t="s">
        <v>71</v>
      </c>
      <c r="B567" s="41" t="s">
        <v>657</v>
      </c>
      <c r="C567" s="42">
        <v>0</v>
      </c>
      <c r="D567" s="41" t="s">
        <v>334</v>
      </c>
      <c r="E567" s="41" t="s">
        <v>78</v>
      </c>
      <c r="F567" s="41" t="s">
        <v>79</v>
      </c>
      <c r="G567" s="41" t="s">
        <v>331</v>
      </c>
      <c r="H567" s="41" t="s">
        <v>331</v>
      </c>
      <c r="I567" s="41" t="s">
        <v>331</v>
      </c>
      <c r="J567" s="41" t="s">
        <v>331</v>
      </c>
      <c r="K567" s="41" t="s">
        <v>331</v>
      </c>
      <c r="L567" s="41" t="s">
        <v>331</v>
      </c>
      <c r="M567" s="41" t="s">
        <v>331</v>
      </c>
      <c r="N567" s="8" t="s">
        <v>331</v>
      </c>
    </row>
    <row r="568" spans="1:14">
      <c r="A568" s="41" t="s">
        <v>71</v>
      </c>
      <c r="B568" s="41" t="s">
        <v>658</v>
      </c>
      <c r="C568" s="42">
        <v>0</v>
      </c>
      <c r="D568" s="41" t="s">
        <v>334</v>
      </c>
      <c r="E568" s="41" t="s">
        <v>78</v>
      </c>
      <c r="F568" s="41" t="s">
        <v>79</v>
      </c>
      <c r="G568" s="41" t="s">
        <v>331</v>
      </c>
      <c r="H568" s="41" t="s">
        <v>331</v>
      </c>
      <c r="I568" s="41" t="s">
        <v>331</v>
      </c>
      <c r="J568" s="41" t="s">
        <v>331</v>
      </c>
      <c r="K568" s="41" t="s">
        <v>331</v>
      </c>
      <c r="L568" s="41" t="s">
        <v>331</v>
      </c>
      <c r="M568" s="41" t="s">
        <v>331</v>
      </c>
      <c r="N568" s="8" t="s">
        <v>331</v>
      </c>
    </row>
    <row r="569" spans="1:14">
      <c r="A569" s="41" t="s">
        <v>71</v>
      </c>
      <c r="B569" s="41" t="s">
        <v>659</v>
      </c>
      <c r="C569" s="42">
        <v>0</v>
      </c>
      <c r="D569" s="41" t="s">
        <v>334</v>
      </c>
      <c r="E569" s="41" t="s">
        <v>78</v>
      </c>
      <c r="F569" s="41" t="s">
        <v>79</v>
      </c>
      <c r="G569" s="41" t="s">
        <v>331</v>
      </c>
      <c r="H569" s="41" t="s">
        <v>331</v>
      </c>
      <c r="I569" s="41" t="s">
        <v>331</v>
      </c>
      <c r="J569" s="41" t="s">
        <v>331</v>
      </c>
      <c r="K569" s="41" t="s">
        <v>331</v>
      </c>
      <c r="L569" s="41" t="s">
        <v>331</v>
      </c>
      <c r="M569" s="41" t="s">
        <v>331</v>
      </c>
      <c r="N569" s="8" t="s">
        <v>331</v>
      </c>
    </row>
    <row r="570" spans="1:14">
      <c r="A570" s="41" t="s">
        <v>71</v>
      </c>
      <c r="B570" s="41" t="s">
        <v>660</v>
      </c>
      <c r="C570" s="42">
        <v>0</v>
      </c>
      <c r="D570" s="41" t="s">
        <v>334</v>
      </c>
      <c r="E570" s="41" t="s">
        <v>78</v>
      </c>
      <c r="F570" s="41" t="s">
        <v>79</v>
      </c>
      <c r="G570" s="41" t="s">
        <v>331</v>
      </c>
      <c r="H570" s="41" t="s">
        <v>331</v>
      </c>
      <c r="I570" s="41" t="s">
        <v>331</v>
      </c>
      <c r="J570" s="41" t="s">
        <v>331</v>
      </c>
      <c r="K570" s="41" t="s">
        <v>331</v>
      </c>
      <c r="L570" s="41" t="s">
        <v>331</v>
      </c>
      <c r="M570" s="41" t="s">
        <v>331</v>
      </c>
      <c r="N570" s="8" t="s">
        <v>331</v>
      </c>
    </row>
    <row r="571" spans="1:14">
      <c r="A571" s="41" t="s">
        <v>71</v>
      </c>
      <c r="B571" s="41" t="s">
        <v>661</v>
      </c>
      <c r="C571" s="42">
        <v>0</v>
      </c>
      <c r="D571" s="41" t="s">
        <v>334</v>
      </c>
      <c r="E571" s="41" t="s">
        <v>78</v>
      </c>
      <c r="F571" s="41" t="s">
        <v>79</v>
      </c>
      <c r="G571" s="41" t="s">
        <v>331</v>
      </c>
      <c r="H571" s="41" t="s">
        <v>331</v>
      </c>
      <c r="I571" s="41" t="s">
        <v>331</v>
      </c>
      <c r="J571" s="41" t="s">
        <v>331</v>
      </c>
      <c r="K571" s="41" t="s">
        <v>331</v>
      </c>
      <c r="L571" s="41" t="s">
        <v>331</v>
      </c>
      <c r="M571" s="41" t="s">
        <v>331</v>
      </c>
      <c r="N571" s="8" t="s">
        <v>331</v>
      </c>
    </row>
    <row r="572" spans="1:14">
      <c r="A572" s="41" t="s">
        <v>71</v>
      </c>
      <c r="B572" s="41" t="s">
        <v>662</v>
      </c>
      <c r="C572" s="42">
        <v>0</v>
      </c>
      <c r="D572" s="41" t="s">
        <v>334</v>
      </c>
      <c r="E572" s="41" t="s">
        <v>78</v>
      </c>
      <c r="F572" s="41" t="s">
        <v>79</v>
      </c>
      <c r="G572" s="41" t="s">
        <v>331</v>
      </c>
      <c r="H572" s="41" t="s">
        <v>331</v>
      </c>
      <c r="I572" s="41" t="s">
        <v>331</v>
      </c>
      <c r="J572" s="41" t="s">
        <v>331</v>
      </c>
      <c r="K572" s="41" t="s">
        <v>331</v>
      </c>
      <c r="L572" s="41" t="s">
        <v>331</v>
      </c>
      <c r="M572" s="41" t="s">
        <v>331</v>
      </c>
      <c r="N572" s="8" t="s">
        <v>331</v>
      </c>
    </row>
    <row r="573" spans="1:14">
      <c r="A573" s="41" t="s">
        <v>71</v>
      </c>
      <c r="B573" s="41" t="s">
        <v>663</v>
      </c>
      <c r="C573" s="42">
        <v>0</v>
      </c>
      <c r="D573" s="41" t="s">
        <v>334</v>
      </c>
      <c r="E573" s="41" t="s">
        <v>78</v>
      </c>
      <c r="F573" s="41" t="s">
        <v>79</v>
      </c>
      <c r="G573" s="41" t="s">
        <v>331</v>
      </c>
      <c r="H573" s="41" t="s">
        <v>331</v>
      </c>
      <c r="I573" s="41" t="s">
        <v>331</v>
      </c>
      <c r="J573" s="41" t="s">
        <v>331</v>
      </c>
      <c r="K573" s="41" t="s">
        <v>331</v>
      </c>
      <c r="L573" s="41" t="s">
        <v>331</v>
      </c>
      <c r="M573" s="41" t="s">
        <v>331</v>
      </c>
      <c r="N573" s="8" t="s">
        <v>331</v>
      </c>
    </row>
    <row r="574" spans="1:14">
      <c r="A574" s="41" t="s">
        <v>71</v>
      </c>
      <c r="B574" s="41" t="s">
        <v>664</v>
      </c>
      <c r="C574" s="42">
        <v>0</v>
      </c>
      <c r="D574" s="41" t="s">
        <v>334</v>
      </c>
      <c r="E574" s="41" t="s">
        <v>78</v>
      </c>
      <c r="F574" s="41" t="s">
        <v>79</v>
      </c>
      <c r="G574" s="41" t="s">
        <v>331</v>
      </c>
      <c r="H574" s="41" t="s">
        <v>331</v>
      </c>
      <c r="I574" s="41" t="s">
        <v>331</v>
      </c>
      <c r="J574" s="41" t="s">
        <v>331</v>
      </c>
      <c r="K574" s="41" t="s">
        <v>331</v>
      </c>
      <c r="L574" s="41" t="s">
        <v>331</v>
      </c>
      <c r="M574" s="41" t="s">
        <v>331</v>
      </c>
      <c r="N574" s="8" t="s">
        <v>331</v>
      </c>
    </row>
    <row r="575" spans="1:14">
      <c r="A575" s="41" t="s">
        <v>71</v>
      </c>
      <c r="B575" s="41" t="s">
        <v>665</v>
      </c>
      <c r="C575" s="42">
        <v>0</v>
      </c>
      <c r="D575" s="41" t="s">
        <v>334</v>
      </c>
      <c r="E575" s="41" t="s">
        <v>78</v>
      </c>
      <c r="F575" s="41" t="s">
        <v>79</v>
      </c>
      <c r="G575" s="41" t="s">
        <v>331</v>
      </c>
      <c r="H575" s="41" t="s">
        <v>331</v>
      </c>
      <c r="I575" s="41" t="s">
        <v>331</v>
      </c>
      <c r="J575" s="41" t="s">
        <v>331</v>
      </c>
      <c r="K575" s="41" t="s">
        <v>331</v>
      </c>
      <c r="L575" s="41" t="s">
        <v>331</v>
      </c>
      <c r="M575" s="41" t="s">
        <v>331</v>
      </c>
      <c r="N575" s="8" t="s">
        <v>331</v>
      </c>
    </row>
    <row r="576" spans="1:14">
      <c r="A576" s="41" t="s">
        <v>71</v>
      </c>
      <c r="B576" s="41" t="s">
        <v>666</v>
      </c>
      <c r="C576" s="42">
        <v>0</v>
      </c>
      <c r="D576" s="41" t="s">
        <v>334</v>
      </c>
      <c r="E576" s="41" t="s">
        <v>78</v>
      </c>
      <c r="F576" s="41" t="s">
        <v>79</v>
      </c>
      <c r="G576" s="41" t="s">
        <v>331</v>
      </c>
      <c r="H576" s="41" t="s">
        <v>331</v>
      </c>
      <c r="I576" s="41" t="s">
        <v>331</v>
      </c>
      <c r="J576" s="41" t="s">
        <v>331</v>
      </c>
      <c r="K576" s="41" t="s">
        <v>331</v>
      </c>
      <c r="L576" s="41" t="s">
        <v>331</v>
      </c>
      <c r="M576" s="41" t="s">
        <v>331</v>
      </c>
      <c r="N576" s="8" t="s">
        <v>331</v>
      </c>
    </row>
    <row r="577" spans="1:14">
      <c r="A577" s="41" t="s">
        <v>71</v>
      </c>
      <c r="B577" s="41" t="s">
        <v>667</v>
      </c>
      <c r="C577" s="42">
        <v>0</v>
      </c>
      <c r="D577" s="41" t="s">
        <v>334</v>
      </c>
      <c r="E577" s="41" t="s">
        <v>78</v>
      </c>
      <c r="F577" s="41" t="s">
        <v>79</v>
      </c>
      <c r="G577" s="41" t="s">
        <v>331</v>
      </c>
      <c r="H577" s="41" t="s">
        <v>331</v>
      </c>
      <c r="I577" s="41" t="s">
        <v>331</v>
      </c>
      <c r="J577" s="41" t="s">
        <v>331</v>
      </c>
      <c r="K577" s="41" t="s">
        <v>331</v>
      </c>
      <c r="L577" s="41" t="s">
        <v>331</v>
      </c>
      <c r="M577" s="41" t="s">
        <v>331</v>
      </c>
      <c r="N577" s="8" t="s">
        <v>331</v>
      </c>
    </row>
    <row r="578" spans="1:14">
      <c r="A578" s="41" t="s">
        <v>71</v>
      </c>
      <c r="B578" s="41" t="s">
        <v>668</v>
      </c>
      <c r="C578" s="42">
        <v>0</v>
      </c>
      <c r="D578" s="41" t="s">
        <v>334</v>
      </c>
      <c r="E578" s="41" t="s">
        <v>78</v>
      </c>
      <c r="F578" s="41" t="s">
        <v>79</v>
      </c>
      <c r="G578" s="41" t="s">
        <v>331</v>
      </c>
      <c r="H578" s="41" t="s">
        <v>331</v>
      </c>
      <c r="I578" s="41" t="s">
        <v>331</v>
      </c>
      <c r="J578" s="41" t="s">
        <v>331</v>
      </c>
      <c r="K578" s="41" t="s">
        <v>331</v>
      </c>
      <c r="L578" s="41" t="s">
        <v>331</v>
      </c>
      <c r="M578" s="41" t="s">
        <v>331</v>
      </c>
      <c r="N578" s="8" t="s">
        <v>331</v>
      </c>
    </row>
    <row r="579" spans="1:14">
      <c r="A579" s="41" t="s">
        <v>71</v>
      </c>
      <c r="B579" s="41" t="s">
        <v>669</v>
      </c>
      <c r="C579" s="42">
        <v>0</v>
      </c>
      <c r="D579" s="41" t="s">
        <v>334</v>
      </c>
      <c r="E579" s="41" t="s">
        <v>78</v>
      </c>
      <c r="F579" s="41" t="s">
        <v>79</v>
      </c>
      <c r="G579" s="41" t="s">
        <v>331</v>
      </c>
      <c r="H579" s="41" t="s">
        <v>331</v>
      </c>
      <c r="I579" s="41" t="s">
        <v>331</v>
      </c>
      <c r="J579" s="41" t="s">
        <v>331</v>
      </c>
      <c r="K579" s="41" t="s">
        <v>331</v>
      </c>
      <c r="L579" s="41" t="s">
        <v>331</v>
      </c>
      <c r="M579" s="41" t="s">
        <v>331</v>
      </c>
      <c r="N579" s="8" t="s">
        <v>331</v>
      </c>
    </row>
    <row r="580" spans="1:14">
      <c r="A580" s="41" t="s">
        <v>71</v>
      </c>
      <c r="B580" s="41" t="s">
        <v>670</v>
      </c>
      <c r="C580" s="42">
        <v>0</v>
      </c>
      <c r="D580" s="41" t="s">
        <v>334</v>
      </c>
      <c r="E580" s="41" t="s">
        <v>78</v>
      </c>
      <c r="F580" s="41" t="s">
        <v>79</v>
      </c>
      <c r="G580" s="41" t="s">
        <v>331</v>
      </c>
      <c r="H580" s="41" t="s">
        <v>331</v>
      </c>
      <c r="I580" s="41" t="s">
        <v>331</v>
      </c>
      <c r="J580" s="41" t="s">
        <v>331</v>
      </c>
      <c r="K580" s="41" t="s">
        <v>331</v>
      </c>
      <c r="L580" s="41" t="s">
        <v>331</v>
      </c>
      <c r="M580" s="41" t="s">
        <v>331</v>
      </c>
      <c r="N580" s="8" t="s">
        <v>331</v>
      </c>
    </row>
    <row r="581" spans="1:14">
      <c r="A581" s="41" t="s">
        <v>71</v>
      </c>
      <c r="B581" s="41" t="s">
        <v>671</v>
      </c>
      <c r="C581" s="42">
        <v>0</v>
      </c>
      <c r="D581" s="41" t="s">
        <v>334</v>
      </c>
      <c r="E581" s="41" t="s">
        <v>78</v>
      </c>
      <c r="F581" s="41" t="s">
        <v>79</v>
      </c>
      <c r="G581" s="41" t="s">
        <v>331</v>
      </c>
      <c r="H581" s="41" t="s">
        <v>331</v>
      </c>
      <c r="I581" s="41" t="s">
        <v>331</v>
      </c>
      <c r="J581" s="41" t="s">
        <v>331</v>
      </c>
      <c r="K581" s="41" t="s">
        <v>331</v>
      </c>
      <c r="L581" s="41" t="s">
        <v>331</v>
      </c>
      <c r="M581" s="41" t="s">
        <v>331</v>
      </c>
      <c r="N581" s="8" t="s">
        <v>331</v>
      </c>
    </row>
    <row r="582" spans="1:14">
      <c r="A582" s="41" t="s">
        <v>71</v>
      </c>
      <c r="B582" s="41" t="s">
        <v>672</v>
      </c>
      <c r="C582" s="42">
        <v>0</v>
      </c>
      <c r="D582" s="41" t="s">
        <v>334</v>
      </c>
      <c r="E582" s="41" t="s">
        <v>78</v>
      </c>
      <c r="F582" s="41" t="s">
        <v>79</v>
      </c>
      <c r="G582" s="41" t="s">
        <v>331</v>
      </c>
      <c r="H582" s="41" t="s">
        <v>331</v>
      </c>
      <c r="I582" s="41" t="s">
        <v>331</v>
      </c>
      <c r="J582" s="41" t="s">
        <v>331</v>
      </c>
      <c r="K582" s="41" t="s">
        <v>331</v>
      </c>
      <c r="L582" s="41" t="s">
        <v>331</v>
      </c>
      <c r="M582" s="41" t="s">
        <v>331</v>
      </c>
      <c r="N582" s="8" t="s">
        <v>331</v>
      </c>
    </row>
    <row r="583" spans="1:14">
      <c r="A583" s="41" t="s">
        <v>71</v>
      </c>
      <c r="B583" s="41" t="s">
        <v>673</v>
      </c>
      <c r="C583" s="42">
        <v>0</v>
      </c>
      <c r="D583" s="41" t="s">
        <v>334</v>
      </c>
      <c r="E583" s="41" t="s">
        <v>78</v>
      </c>
      <c r="F583" s="41" t="s">
        <v>79</v>
      </c>
      <c r="G583" s="41" t="s">
        <v>331</v>
      </c>
      <c r="H583" s="41" t="s">
        <v>331</v>
      </c>
      <c r="I583" s="41" t="s">
        <v>331</v>
      </c>
      <c r="J583" s="41" t="s">
        <v>331</v>
      </c>
      <c r="K583" s="41" t="s">
        <v>331</v>
      </c>
      <c r="L583" s="41" t="s">
        <v>331</v>
      </c>
      <c r="M583" s="41" t="s">
        <v>331</v>
      </c>
      <c r="N583" s="8" t="s">
        <v>331</v>
      </c>
    </row>
    <row r="584" spans="1:14">
      <c r="A584" s="41" t="s">
        <v>71</v>
      </c>
      <c r="B584" s="41" t="s">
        <v>674</v>
      </c>
      <c r="C584" s="42">
        <v>0</v>
      </c>
      <c r="D584" s="41" t="s">
        <v>334</v>
      </c>
      <c r="E584" s="41" t="s">
        <v>78</v>
      </c>
      <c r="F584" s="41" t="s">
        <v>79</v>
      </c>
      <c r="G584" s="41" t="s">
        <v>331</v>
      </c>
      <c r="H584" s="41" t="s">
        <v>331</v>
      </c>
      <c r="I584" s="41" t="s">
        <v>331</v>
      </c>
      <c r="J584" s="41" t="s">
        <v>331</v>
      </c>
      <c r="K584" s="41" t="s">
        <v>331</v>
      </c>
      <c r="L584" s="41" t="s">
        <v>331</v>
      </c>
      <c r="M584" s="41" t="s">
        <v>331</v>
      </c>
      <c r="N584" s="8" t="s">
        <v>331</v>
      </c>
    </row>
    <row r="585" spans="1:14">
      <c r="A585" s="41" t="s">
        <v>71</v>
      </c>
      <c r="B585" s="41" t="s">
        <v>675</v>
      </c>
      <c r="C585" s="42">
        <v>0</v>
      </c>
      <c r="D585" s="41" t="s">
        <v>334</v>
      </c>
      <c r="E585" s="41" t="s">
        <v>78</v>
      </c>
      <c r="F585" s="41" t="s">
        <v>79</v>
      </c>
      <c r="G585" s="41" t="s">
        <v>331</v>
      </c>
      <c r="H585" s="41" t="s">
        <v>331</v>
      </c>
      <c r="I585" s="41" t="s">
        <v>331</v>
      </c>
      <c r="J585" s="41" t="s">
        <v>331</v>
      </c>
      <c r="K585" s="41" t="s">
        <v>331</v>
      </c>
      <c r="L585" s="41" t="s">
        <v>331</v>
      </c>
      <c r="M585" s="41" t="s">
        <v>331</v>
      </c>
      <c r="N585" s="8" t="s">
        <v>331</v>
      </c>
    </row>
    <row r="586" spans="1:14">
      <c r="A586" s="41" t="s">
        <v>71</v>
      </c>
      <c r="B586" s="41" t="s">
        <v>676</v>
      </c>
      <c r="C586" s="42">
        <v>0</v>
      </c>
      <c r="D586" s="41" t="s">
        <v>334</v>
      </c>
      <c r="E586" s="41" t="s">
        <v>78</v>
      </c>
      <c r="F586" s="41" t="s">
        <v>79</v>
      </c>
      <c r="G586" s="41" t="s">
        <v>331</v>
      </c>
      <c r="H586" s="41" t="s">
        <v>331</v>
      </c>
      <c r="I586" s="41" t="s">
        <v>331</v>
      </c>
      <c r="J586" s="41" t="s">
        <v>331</v>
      </c>
      <c r="K586" s="41" t="s">
        <v>331</v>
      </c>
      <c r="L586" s="41" t="s">
        <v>331</v>
      </c>
      <c r="M586" s="41" t="s">
        <v>331</v>
      </c>
      <c r="N586" s="8" t="s">
        <v>331</v>
      </c>
    </row>
    <row r="587" spans="1:14">
      <c r="A587" s="41" t="s">
        <v>71</v>
      </c>
      <c r="B587" s="41" t="s">
        <v>677</v>
      </c>
      <c r="C587" s="42">
        <v>0</v>
      </c>
      <c r="D587" s="41" t="s">
        <v>334</v>
      </c>
      <c r="E587" s="41" t="s">
        <v>78</v>
      </c>
      <c r="F587" s="41" t="s">
        <v>79</v>
      </c>
      <c r="G587" s="41" t="s">
        <v>331</v>
      </c>
      <c r="H587" s="41" t="s">
        <v>331</v>
      </c>
      <c r="I587" s="41" t="s">
        <v>331</v>
      </c>
      <c r="J587" s="41" t="s">
        <v>331</v>
      </c>
      <c r="K587" s="41" t="s">
        <v>331</v>
      </c>
      <c r="L587" s="41" t="s">
        <v>331</v>
      </c>
      <c r="M587" s="41" t="s">
        <v>331</v>
      </c>
      <c r="N587" s="8" t="s">
        <v>331</v>
      </c>
    </row>
    <row r="588" spans="1:14">
      <c r="A588" s="41" t="s">
        <v>71</v>
      </c>
      <c r="B588" s="41" t="s">
        <v>678</v>
      </c>
      <c r="C588" s="42">
        <v>0</v>
      </c>
      <c r="D588" s="41" t="s">
        <v>334</v>
      </c>
      <c r="E588" s="41" t="s">
        <v>78</v>
      </c>
      <c r="F588" s="41" t="s">
        <v>79</v>
      </c>
      <c r="G588" s="41" t="s">
        <v>331</v>
      </c>
      <c r="H588" s="41" t="s">
        <v>331</v>
      </c>
      <c r="I588" s="41" t="s">
        <v>331</v>
      </c>
      <c r="J588" s="41" t="s">
        <v>331</v>
      </c>
      <c r="K588" s="41" t="s">
        <v>331</v>
      </c>
      <c r="L588" s="41" t="s">
        <v>331</v>
      </c>
      <c r="M588" s="41" t="s">
        <v>331</v>
      </c>
      <c r="N588" s="8" t="s">
        <v>331</v>
      </c>
    </row>
    <row r="589" spans="1:14">
      <c r="A589" s="41" t="s">
        <v>71</v>
      </c>
      <c r="B589" s="41" t="s">
        <v>679</v>
      </c>
      <c r="C589" s="42">
        <v>0</v>
      </c>
      <c r="D589" s="41" t="s">
        <v>334</v>
      </c>
      <c r="E589" s="41" t="s">
        <v>78</v>
      </c>
      <c r="F589" s="41" t="s">
        <v>79</v>
      </c>
      <c r="G589" s="41" t="s">
        <v>331</v>
      </c>
      <c r="H589" s="41" t="s">
        <v>331</v>
      </c>
      <c r="I589" s="41" t="s">
        <v>331</v>
      </c>
      <c r="J589" s="41" t="s">
        <v>331</v>
      </c>
      <c r="K589" s="41" t="s">
        <v>331</v>
      </c>
      <c r="L589" s="41" t="s">
        <v>331</v>
      </c>
      <c r="M589" s="41" t="s">
        <v>331</v>
      </c>
      <c r="N589" s="8" t="s">
        <v>331</v>
      </c>
    </row>
    <row r="590" spans="1:14">
      <c r="A590" s="41" t="s">
        <v>71</v>
      </c>
      <c r="B590" s="41" t="s">
        <v>680</v>
      </c>
      <c r="C590" s="42">
        <v>0</v>
      </c>
      <c r="D590" s="41" t="s">
        <v>334</v>
      </c>
      <c r="E590" s="41" t="s">
        <v>78</v>
      </c>
      <c r="F590" s="41" t="s">
        <v>79</v>
      </c>
      <c r="G590" s="41" t="s">
        <v>331</v>
      </c>
      <c r="H590" s="41" t="s">
        <v>331</v>
      </c>
      <c r="I590" s="41" t="s">
        <v>331</v>
      </c>
      <c r="J590" s="41" t="s">
        <v>331</v>
      </c>
      <c r="K590" s="41" t="s">
        <v>331</v>
      </c>
      <c r="L590" s="41" t="s">
        <v>331</v>
      </c>
      <c r="M590" s="41" t="s">
        <v>331</v>
      </c>
      <c r="N590" s="8" t="s">
        <v>331</v>
      </c>
    </row>
    <row r="591" spans="1:14">
      <c r="A591" s="41" t="s">
        <v>71</v>
      </c>
      <c r="B591" s="41" t="s">
        <v>681</v>
      </c>
      <c r="C591" s="42">
        <v>0</v>
      </c>
      <c r="D591" s="41" t="s">
        <v>334</v>
      </c>
      <c r="E591" s="41" t="s">
        <v>78</v>
      </c>
      <c r="F591" s="41" t="s">
        <v>79</v>
      </c>
      <c r="G591" s="41" t="s">
        <v>331</v>
      </c>
      <c r="H591" s="41" t="s">
        <v>331</v>
      </c>
      <c r="I591" s="41" t="s">
        <v>331</v>
      </c>
      <c r="J591" s="41" t="s">
        <v>331</v>
      </c>
      <c r="K591" s="41" t="s">
        <v>331</v>
      </c>
      <c r="L591" s="41" t="s">
        <v>331</v>
      </c>
      <c r="M591" s="41" t="s">
        <v>331</v>
      </c>
      <c r="N591" s="8" t="s">
        <v>331</v>
      </c>
    </row>
    <row r="592" spans="1:14">
      <c r="A592" s="41" t="s">
        <v>71</v>
      </c>
      <c r="B592" s="41" t="s">
        <v>682</v>
      </c>
      <c r="C592" s="42">
        <v>0</v>
      </c>
      <c r="D592" s="41" t="s">
        <v>334</v>
      </c>
      <c r="E592" s="41" t="s">
        <v>78</v>
      </c>
      <c r="F592" s="41" t="s">
        <v>79</v>
      </c>
      <c r="G592" s="41" t="s">
        <v>331</v>
      </c>
      <c r="H592" s="41" t="s">
        <v>331</v>
      </c>
      <c r="I592" s="41" t="s">
        <v>331</v>
      </c>
      <c r="J592" s="41" t="s">
        <v>331</v>
      </c>
      <c r="K592" s="41" t="s">
        <v>331</v>
      </c>
      <c r="L592" s="41" t="s">
        <v>331</v>
      </c>
      <c r="M592" s="41" t="s">
        <v>331</v>
      </c>
      <c r="N592" s="8" t="s">
        <v>331</v>
      </c>
    </row>
    <row r="593" spans="1:14">
      <c r="A593" s="41" t="s">
        <v>71</v>
      </c>
      <c r="B593" s="41" t="s">
        <v>683</v>
      </c>
      <c r="C593" s="42">
        <v>0</v>
      </c>
      <c r="D593" s="41" t="s">
        <v>334</v>
      </c>
      <c r="E593" s="41" t="s">
        <v>78</v>
      </c>
      <c r="F593" s="41" t="s">
        <v>79</v>
      </c>
      <c r="G593" s="41" t="s">
        <v>331</v>
      </c>
      <c r="H593" s="41" t="s">
        <v>331</v>
      </c>
      <c r="I593" s="41" t="s">
        <v>331</v>
      </c>
      <c r="J593" s="41" t="s">
        <v>331</v>
      </c>
      <c r="K593" s="41" t="s">
        <v>331</v>
      </c>
      <c r="L593" s="41" t="s">
        <v>331</v>
      </c>
      <c r="M593" s="41" t="s">
        <v>331</v>
      </c>
      <c r="N593" s="8" t="s">
        <v>331</v>
      </c>
    </row>
    <row r="594" spans="1:14">
      <c r="A594" s="41" t="s">
        <v>71</v>
      </c>
      <c r="B594" s="41" t="s">
        <v>684</v>
      </c>
      <c r="C594" s="42">
        <v>0</v>
      </c>
      <c r="D594" s="41" t="s">
        <v>334</v>
      </c>
      <c r="E594" s="41" t="s">
        <v>78</v>
      </c>
      <c r="F594" s="41" t="s">
        <v>79</v>
      </c>
      <c r="G594" s="41" t="s">
        <v>331</v>
      </c>
      <c r="H594" s="41" t="s">
        <v>331</v>
      </c>
      <c r="I594" s="41" t="s">
        <v>331</v>
      </c>
      <c r="J594" s="41" t="s">
        <v>331</v>
      </c>
      <c r="K594" s="41" t="s">
        <v>331</v>
      </c>
      <c r="L594" s="41" t="s">
        <v>331</v>
      </c>
      <c r="M594" s="41" t="s">
        <v>331</v>
      </c>
      <c r="N594" s="8" t="s">
        <v>331</v>
      </c>
    </row>
    <row r="595" spans="1:14">
      <c r="A595" s="41" t="s">
        <v>71</v>
      </c>
      <c r="B595" s="41" t="s">
        <v>685</v>
      </c>
      <c r="C595" s="42">
        <v>0</v>
      </c>
      <c r="D595" s="41" t="s">
        <v>334</v>
      </c>
      <c r="E595" s="41" t="s">
        <v>78</v>
      </c>
      <c r="F595" s="41" t="s">
        <v>79</v>
      </c>
      <c r="G595" s="41" t="s">
        <v>331</v>
      </c>
      <c r="H595" s="41" t="s">
        <v>331</v>
      </c>
      <c r="I595" s="41" t="s">
        <v>331</v>
      </c>
      <c r="J595" s="41" t="s">
        <v>331</v>
      </c>
      <c r="K595" s="41" t="s">
        <v>331</v>
      </c>
      <c r="L595" s="41" t="s">
        <v>331</v>
      </c>
      <c r="M595" s="41" t="s">
        <v>331</v>
      </c>
      <c r="N595" s="8" t="s">
        <v>331</v>
      </c>
    </row>
    <row r="596" spans="1:14">
      <c r="A596" s="41" t="s">
        <v>71</v>
      </c>
      <c r="B596" s="41" t="s">
        <v>686</v>
      </c>
      <c r="C596" s="42">
        <v>0</v>
      </c>
      <c r="D596" s="41" t="s">
        <v>334</v>
      </c>
      <c r="E596" s="41" t="s">
        <v>78</v>
      </c>
      <c r="F596" s="41" t="s">
        <v>79</v>
      </c>
      <c r="G596" s="41" t="s">
        <v>331</v>
      </c>
      <c r="H596" s="41" t="s">
        <v>331</v>
      </c>
      <c r="I596" s="41" t="s">
        <v>331</v>
      </c>
      <c r="J596" s="41" t="s">
        <v>331</v>
      </c>
      <c r="K596" s="41" t="s">
        <v>331</v>
      </c>
      <c r="L596" s="41" t="s">
        <v>331</v>
      </c>
      <c r="M596" s="41" t="s">
        <v>331</v>
      </c>
      <c r="N596" s="8" t="s">
        <v>331</v>
      </c>
    </row>
    <row r="597" spans="1:14">
      <c r="A597" s="41" t="s">
        <v>71</v>
      </c>
      <c r="B597" s="41" t="s">
        <v>687</v>
      </c>
      <c r="C597" s="42">
        <v>0</v>
      </c>
      <c r="D597" s="41" t="s">
        <v>334</v>
      </c>
      <c r="E597" s="41" t="s">
        <v>78</v>
      </c>
      <c r="F597" s="41" t="s">
        <v>79</v>
      </c>
      <c r="G597" s="41" t="s">
        <v>331</v>
      </c>
      <c r="H597" s="41" t="s">
        <v>331</v>
      </c>
      <c r="I597" s="41" t="s">
        <v>331</v>
      </c>
      <c r="J597" s="41" t="s">
        <v>331</v>
      </c>
      <c r="K597" s="41" t="s">
        <v>331</v>
      </c>
      <c r="L597" s="41" t="s">
        <v>331</v>
      </c>
      <c r="M597" s="41" t="s">
        <v>331</v>
      </c>
      <c r="N597" s="8" t="s">
        <v>331</v>
      </c>
    </row>
    <row r="598" spans="1:14">
      <c r="A598" s="41" t="s">
        <v>71</v>
      </c>
      <c r="B598" s="41" t="s">
        <v>688</v>
      </c>
      <c r="C598" s="42">
        <v>0</v>
      </c>
      <c r="D598" s="41" t="s">
        <v>334</v>
      </c>
      <c r="E598" s="41" t="s">
        <v>78</v>
      </c>
      <c r="F598" s="41" t="s">
        <v>79</v>
      </c>
      <c r="G598" s="41" t="s">
        <v>331</v>
      </c>
      <c r="H598" s="41" t="s">
        <v>331</v>
      </c>
      <c r="I598" s="41" t="s">
        <v>331</v>
      </c>
      <c r="J598" s="41" t="s">
        <v>331</v>
      </c>
      <c r="K598" s="41" t="s">
        <v>331</v>
      </c>
      <c r="L598" s="41" t="s">
        <v>331</v>
      </c>
      <c r="M598" s="41" t="s">
        <v>331</v>
      </c>
      <c r="N598" s="8" t="s">
        <v>331</v>
      </c>
    </row>
    <row r="599" spans="1:14">
      <c r="A599" s="41" t="s">
        <v>71</v>
      </c>
      <c r="B599" s="41" t="s">
        <v>689</v>
      </c>
      <c r="C599" s="42">
        <v>0</v>
      </c>
      <c r="D599" s="41" t="s">
        <v>334</v>
      </c>
      <c r="E599" s="41" t="s">
        <v>78</v>
      </c>
      <c r="F599" s="41" t="s">
        <v>79</v>
      </c>
      <c r="G599" s="41" t="s">
        <v>331</v>
      </c>
      <c r="H599" s="41" t="s">
        <v>331</v>
      </c>
      <c r="I599" s="41" t="s">
        <v>331</v>
      </c>
      <c r="J599" s="41" t="s">
        <v>331</v>
      </c>
      <c r="K599" s="41" t="s">
        <v>331</v>
      </c>
      <c r="L599" s="41" t="s">
        <v>331</v>
      </c>
      <c r="M599" s="41" t="s">
        <v>331</v>
      </c>
      <c r="N599" s="8" t="s">
        <v>331</v>
      </c>
    </row>
    <row r="600" spans="1:14">
      <c r="A600" s="41" t="s">
        <v>71</v>
      </c>
      <c r="B600" s="41" t="s">
        <v>690</v>
      </c>
      <c r="C600" s="42">
        <v>0</v>
      </c>
      <c r="D600" s="41" t="s">
        <v>334</v>
      </c>
      <c r="E600" s="41" t="s">
        <v>78</v>
      </c>
      <c r="F600" s="41" t="s">
        <v>79</v>
      </c>
      <c r="G600" s="41" t="s">
        <v>331</v>
      </c>
      <c r="H600" s="41" t="s">
        <v>331</v>
      </c>
      <c r="I600" s="41" t="s">
        <v>331</v>
      </c>
      <c r="J600" s="41" t="s">
        <v>331</v>
      </c>
      <c r="K600" s="41" t="s">
        <v>331</v>
      </c>
      <c r="L600" s="41" t="s">
        <v>331</v>
      </c>
      <c r="M600" s="41" t="s">
        <v>331</v>
      </c>
      <c r="N600" s="8" t="s">
        <v>331</v>
      </c>
    </row>
    <row r="601" spans="1:14">
      <c r="A601" s="41" t="s">
        <v>71</v>
      </c>
      <c r="B601" s="41" t="s">
        <v>691</v>
      </c>
      <c r="C601" s="42">
        <v>0</v>
      </c>
      <c r="D601" s="41" t="s">
        <v>334</v>
      </c>
      <c r="E601" s="41" t="s">
        <v>78</v>
      </c>
      <c r="F601" s="41" t="s">
        <v>79</v>
      </c>
      <c r="G601" s="41" t="s">
        <v>331</v>
      </c>
      <c r="H601" s="41" t="s">
        <v>331</v>
      </c>
      <c r="I601" s="41" t="s">
        <v>331</v>
      </c>
      <c r="J601" s="41" t="s">
        <v>331</v>
      </c>
      <c r="K601" s="41" t="s">
        <v>331</v>
      </c>
      <c r="L601" s="41" t="s">
        <v>331</v>
      </c>
      <c r="M601" s="41" t="s">
        <v>331</v>
      </c>
      <c r="N601" s="8" t="s">
        <v>331</v>
      </c>
    </row>
    <row r="602" spans="1:14">
      <c r="A602" s="41" t="s">
        <v>71</v>
      </c>
      <c r="B602" s="41" t="s">
        <v>692</v>
      </c>
      <c r="C602" s="42">
        <v>0</v>
      </c>
      <c r="D602" s="41" t="s">
        <v>334</v>
      </c>
      <c r="E602" s="41" t="s">
        <v>78</v>
      </c>
      <c r="F602" s="41" t="s">
        <v>79</v>
      </c>
      <c r="G602" s="41" t="s">
        <v>331</v>
      </c>
      <c r="H602" s="41" t="s">
        <v>331</v>
      </c>
      <c r="I602" s="41" t="s">
        <v>331</v>
      </c>
      <c r="J602" s="41" t="s">
        <v>331</v>
      </c>
      <c r="K602" s="41" t="s">
        <v>331</v>
      </c>
      <c r="L602" s="41" t="s">
        <v>331</v>
      </c>
      <c r="M602" s="41" t="s">
        <v>331</v>
      </c>
      <c r="N602" s="8" t="s">
        <v>331</v>
      </c>
    </row>
    <row r="603" spans="1:14">
      <c r="A603" s="41" t="s">
        <v>71</v>
      </c>
      <c r="B603" s="41" t="s">
        <v>693</v>
      </c>
      <c r="C603" s="42">
        <v>0</v>
      </c>
      <c r="D603" s="41" t="s">
        <v>334</v>
      </c>
      <c r="E603" s="41" t="s">
        <v>78</v>
      </c>
      <c r="F603" s="41" t="s">
        <v>79</v>
      </c>
      <c r="G603" s="41" t="s">
        <v>331</v>
      </c>
      <c r="H603" s="41" t="s">
        <v>331</v>
      </c>
      <c r="I603" s="41" t="s">
        <v>331</v>
      </c>
      <c r="J603" s="41" t="s">
        <v>331</v>
      </c>
      <c r="K603" s="41" t="s">
        <v>331</v>
      </c>
      <c r="L603" s="41" t="s">
        <v>331</v>
      </c>
      <c r="M603" s="41" t="s">
        <v>331</v>
      </c>
      <c r="N603" s="8" t="s">
        <v>331</v>
      </c>
    </row>
    <row r="604" spans="1:14">
      <c r="A604" s="41" t="s">
        <v>71</v>
      </c>
      <c r="B604" s="41" t="s">
        <v>694</v>
      </c>
      <c r="C604" s="42">
        <v>0</v>
      </c>
      <c r="D604" s="41" t="s">
        <v>334</v>
      </c>
      <c r="E604" s="41" t="s">
        <v>78</v>
      </c>
      <c r="F604" s="41" t="s">
        <v>79</v>
      </c>
      <c r="G604" s="41" t="s">
        <v>331</v>
      </c>
      <c r="H604" s="41" t="s">
        <v>331</v>
      </c>
      <c r="I604" s="41" t="s">
        <v>331</v>
      </c>
      <c r="J604" s="41" t="s">
        <v>331</v>
      </c>
      <c r="K604" s="41" t="s">
        <v>331</v>
      </c>
      <c r="L604" s="41" t="s">
        <v>331</v>
      </c>
      <c r="M604" s="41" t="s">
        <v>331</v>
      </c>
      <c r="N604" s="8" t="s">
        <v>331</v>
      </c>
    </row>
    <row r="605" spans="1:14">
      <c r="A605" s="41" t="s">
        <v>71</v>
      </c>
      <c r="B605" s="41" t="s">
        <v>695</v>
      </c>
      <c r="C605" s="42">
        <v>0</v>
      </c>
      <c r="D605" s="41" t="s">
        <v>334</v>
      </c>
      <c r="E605" s="41" t="s">
        <v>78</v>
      </c>
      <c r="F605" s="41" t="s">
        <v>79</v>
      </c>
      <c r="G605" s="41" t="s">
        <v>331</v>
      </c>
      <c r="H605" s="41" t="s">
        <v>331</v>
      </c>
      <c r="I605" s="41" t="s">
        <v>331</v>
      </c>
      <c r="J605" s="41" t="s">
        <v>331</v>
      </c>
      <c r="K605" s="41" t="s">
        <v>331</v>
      </c>
      <c r="L605" s="41" t="s">
        <v>331</v>
      </c>
      <c r="M605" s="41" t="s">
        <v>331</v>
      </c>
      <c r="N605" s="8" t="s">
        <v>331</v>
      </c>
    </row>
    <row r="606" spans="1:14">
      <c r="A606" s="41" t="s">
        <v>71</v>
      </c>
      <c r="B606" s="41" t="s">
        <v>696</v>
      </c>
      <c r="C606" s="42">
        <v>0</v>
      </c>
      <c r="D606" s="41" t="s">
        <v>334</v>
      </c>
      <c r="E606" s="41" t="s">
        <v>78</v>
      </c>
      <c r="F606" s="41" t="s">
        <v>79</v>
      </c>
      <c r="G606" s="41" t="s">
        <v>331</v>
      </c>
      <c r="H606" s="41" t="s">
        <v>331</v>
      </c>
      <c r="I606" s="41" t="s">
        <v>331</v>
      </c>
      <c r="J606" s="41" t="s">
        <v>331</v>
      </c>
      <c r="K606" s="41" t="s">
        <v>331</v>
      </c>
      <c r="L606" s="41" t="s">
        <v>331</v>
      </c>
      <c r="M606" s="41" t="s">
        <v>331</v>
      </c>
      <c r="N606" s="8" t="s">
        <v>331</v>
      </c>
    </row>
    <row r="607" spans="1:14">
      <c r="A607" s="41" t="s">
        <v>71</v>
      </c>
      <c r="B607" s="41" t="s">
        <v>697</v>
      </c>
      <c r="C607" s="42">
        <v>0</v>
      </c>
      <c r="D607" s="41" t="s">
        <v>334</v>
      </c>
      <c r="E607" s="41" t="s">
        <v>78</v>
      </c>
      <c r="F607" s="41" t="s">
        <v>79</v>
      </c>
      <c r="G607" s="41" t="s">
        <v>331</v>
      </c>
      <c r="H607" s="41" t="s">
        <v>331</v>
      </c>
      <c r="I607" s="41" t="s">
        <v>331</v>
      </c>
      <c r="J607" s="41" t="s">
        <v>331</v>
      </c>
      <c r="K607" s="41" t="s">
        <v>331</v>
      </c>
      <c r="L607" s="41" t="s">
        <v>331</v>
      </c>
      <c r="M607" s="41" t="s">
        <v>331</v>
      </c>
      <c r="N607" s="8" t="s">
        <v>331</v>
      </c>
    </row>
    <row r="608" spans="1:14">
      <c r="A608" s="41" t="s">
        <v>71</v>
      </c>
      <c r="B608" s="41" t="s">
        <v>698</v>
      </c>
      <c r="C608" s="42">
        <v>0</v>
      </c>
      <c r="D608" s="41" t="s">
        <v>334</v>
      </c>
      <c r="E608" s="41" t="s">
        <v>78</v>
      </c>
      <c r="F608" s="41" t="s">
        <v>79</v>
      </c>
      <c r="G608" s="41" t="s">
        <v>331</v>
      </c>
      <c r="H608" s="41" t="s">
        <v>331</v>
      </c>
      <c r="I608" s="41" t="s">
        <v>331</v>
      </c>
      <c r="J608" s="41" t="s">
        <v>331</v>
      </c>
      <c r="K608" s="41" t="s">
        <v>331</v>
      </c>
      <c r="L608" s="41" t="s">
        <v>331</v>
      </c>
      <c r="M608" s="41" t="s">
        <v>331</v>
      </c>
      <c r="N608" s="8" t="s">
        <v>331</v>
      </c>
    </row>
    <row r="609" spans="1:16">
      <c r="A609" s="41" t="s">
        <v>71</v>
      </c>
      <c r="B609" s="41" t="s">
        <v>699</v>
      </c>
      <c r="C609" s="42">
        <v>0</v>
      </c>
      <c r="D609" s="41" t="s">
        <v>334</v>
      </c>
      <c r="E609" s="41" t="s">
        <v>78</v>
      </c>
      <c r="F609" s="41" t="s">
        <v>79</v>
      </c>
      <c r="G609" s="41" t="s">
        <v>331</v>
      </c>
      <c r="H609" s="41" t="s">
        <v>331</v>
      </c>
      <c r="I609" s="41" t="s">
        <v>331</v>
      </c>
      <c r="J609" s="41" t="s">
        <v>331</v>
      </c>
      <c r="K609" s="41" t="s">
        <v>331</v>
      </c>
      <c r="L609" s="41" t="s">
        <v>331</v>
      </c>
      <c r="M609" s="41" t="s">
        <v>331</v>
      </c>
      <c r="N609" s="8" t="s">
        <v>331</v>
      </c>
    </row>
    <row r="610" spans="1:16">
      <c r="A610" s="41" t="s">
        <v>71</v>
      </c>
      <c r="B610" s="41" t="s">
        <v>700</v>
      </c>
      <c r="C610" s="42">
        <v>0</v>
      </c>
      <c r="D610" s="41" t="s">
        <v>334</v>
      </c>
      <c r="E610" s="41" t="s">
        <v>78</v>
      </c>
      <c r="F610" s="41" t="s">
        <v>79</v>
      </c>
      <c r="G610" s="41" t="s">
        <v>331</v>
      </c>
      <c r="H610" s="41" t="s">
        <v>331</v>
      </c>
      <c r="I610" s="41" t="s">
        <v>331</v>
      </c>
      <c r="J610" s="41" t="s">
        <v>331</v>
      </c>
      <c r="K610" s="41" t="s">
        <v>331</v>
      </c>
      <c r="L610" s="41" t="s">
        <v>331</v>
      </c>
      <c r="M610" s="41" t="s">
        <v>331</v>
      </c>
      <c r="N610" s="8" t="s">
        <v>331</v>
      </c>
    </row>
    <row r="611" spans="1:16">
      <c r="A611" s="41" t="s">
        <v>71</v>
      </c>
      <c r="B611" s="41" t="s">
        <v>701</v>
      </c>
      <c r="C611" s="42">
        <v>0</v>
      </c>
      <c r="D611" s="41" t="s">
        <v>334</v>
      </c>
      <c r="E611" s="41" t="s">
        <v>78</v>
      </c>
      <c r="F611" s="41" t="s">
        <v>79</v>
      </c>
      <c r="G611" s="41" t="s">
        <v>331</v>
      </c>
      <c r="H611" s="41" t="s">
        <v>331</v>
      </c>
      <c r="I611" s="41" t="s">
        <v>331</v>
      </c>
      <c r="J611" s="41" t="s">
        <v>331</v>
      </c>
      <c r="K611" s="41" t="s">
        <v>331</v>
      </c>
      <c r="L611" s="41" t="s">
        <v>331</v>
      </c>
      <c r="M611" s="41" t="s">
        <v>331</v>
      </c>
      <c r="N611" s="8" t="s">
        <v>331</v>
      </c>
    </row>
    <row r="612" spans="1:16">
      <c r="A612" s="41" t="s">
        <v>71</v>
      </c>
      <c r="B612" s="41" t="s">
        <v>702</v>
      </c>
      <c r="C612" s="42">
        <v>0</v>
      </c>
      <c r="D612" s="41" t="s">
        <v>334</v>
      </c>
      <c r="E612" s="41" t="s">
        <v>78</v>
      </c>
      <c r="F612" s="41" t="s">
        <v>79</v>
      </c>
      <c r="G612" s="42">
        <v>-7.3700000000000002E-2</v>
      </c>
      <c r="H612" s="42">
        <v>7.7499999999999999E-2</v>
      </c>
      <c r="I612" s="42">
        <v>-0.95189999999999997</v>
      </c>
      <c r="J612" s="42">
        <v>0.3412</v>
      </c>
      <c r="K612" s="42">
        <v>2.9899999999999999E-2</v>
      </c>
      <c r="L612" s="42">
        <v>2.7000000000000001E-3</v>
      </c>
      <c r="M612" s="42">
        <v>1.0045999999999999</v>
      </c>
      <c r="N612" s="43">
        <v>1</v>
      </c>
    </row>
    <row r="613" spans="1:16">
      <c r="A613" s="41" t="s">
        <v>71</v>
      </c>
      <c r="B613" s="41" t="s">
        <v>703</v>
      </c>
      <c r="C613" s="42">
        <v>0</v>
      </c>
      <c r="D613" s="41" t="s">
        <v>334</v>
      </c>
      <c r="E613" s="41" t="s">
        <v>78</v>
      </c>
      <c r="F613" s="41" t="s">
        <v>79</v>
      </c>
      <c r="G613" s="42">
        <v>4.6800000000000001E-2</v>
      </c>
      <c r="H613" s="42">
        <v>0.1045</v>
      </c>
      <c r="I613" s="42">
        <v>0.44819999999999999</v>
      </c>
      <c r="J613" s="42">
        <v>0.65400000000000003</v>
      </c>
      <c r="K613" s="42">
        <v>1.54E-2</v>
      </c>
      <c r="L613" s="42">
        <v>1.9E-3</v>
      </c>
      <c r="M613" s="42">
        <v>1.0205</v>
      </c>
      <c r="N613" s="43">
        <v>1</v>
      </c>
    </row>
    <row r="614" spans="1:16">
      <c r="A614" s="41" t="s">
        <v>71</v>
      </c>
      <c r="B614" s="41" t="s">
        <v>704</v>
      </c>
      <c r="C614" s="42">
        <v>0</v>
      </c>
      <c r="D614" s="41" t="s">
        <v>334</v>
      </c>
      <c r="E614" s="41" t="s">
        <v>78</v>
      </c>
      <c r="F614" s="41" t="s">
        <v>79</v>
      </c>
      <c r="G614" s="42">
        <v>-0.1101</v>
      </c>
      <c r="H614" s="42">
        <v>0.1084</v>
      </c>
      <c r="I614" s="42">
        <v>-1.0154000000000001</v>
      </c>
      <c r="J614" s="42">
        <v>0.30990000000000001</v>
      </c>
      <c r="K614" s="42">
        <v>9.4999999999999998E-3</v>
      </c>
      <c r="L614" s="42">
        <v>1.8E-3</v>
      </c>
      <c r="M614" s="42">
        <v>1.0011000000000001</v>
      </c>
      <c r="N614" s="43">
        <v>1</v>
      </c>
    </row>
    <row r="615" spans="1:16">
      <c r="A615" s="41" t="s">
        <v>71</v>
      </c>
      <c r="B615" s="41" t="s">
        <v>705</v>
      </c>
      <c r="C615" s="42">
        <v>0</v>
      </c>
      <c r="D615" s="41" t="s">
        <v>334</v>
      </c>
      <c r="E615" s="41" t="s">
        <v>78</v>
      </c>
      <c r="F615" s="41" t="s">
        <v>79</v>
      </c>
      <c r="G615" s="42">
        <v>-0.3599</v>
      </c>
      <c r="H615" s="42">
        <v>0.1328</v>
      </c>
      <c r="I615" s="42">
        <v>-2.7094</v>
      </c>
      <c r="J615" s="42">
        <v>6.7000000000000002E-3</v>
      </c>
      <c r="K615" s="42">
        <v>8.6999999999999994E-3</v>
      </c>
      <c r="L615" s="42">
        <v>1.8E-3</v>
      </c>
      <c r="M615" s="42">
        <v>1.0098</v>
      </c>
      <c r="N615" s="43">
        <v>1</v>
      </c>
    </row>
    <row r="616" spans="1:16">
      <c r="A616" s="41" t="s">
        <v>71</v>
      </c>
      <c r="B616" s="41" t="s">
        <v>706</v>
      </c>
      <c r="C616" s="42">
        <v>0</v>
      </c>
      <c r="D616" s="41" t="s">
        <v>334</v>
      </c>
      <c r="E616" s="41" t="s">
        <v>78</v>
      </c>
      <c r="F616" s="41" t="s">
        <v>79</v>
      </c>
      <c r="G616" s="42">
        <v>0.1512</v>
      </c>
      <c r="H616" s="42">
        <v>8.5099999999999995E-2</v>
      </c>
      <c r="I616" s="42">
        <v>1.7774000000000001</v>
      </c>
      <c r="J616" s="42">
        <v>7.5499999999999998E-2</v>
      </c>
      <c r="K616" s="42">
        <v>1.5100000000000001E-2</v>
      </c>
      <c r="L616" s="42">
        <v>1.9E-3</v>
      </c>
      <c r="M616" s="42">
        <v>0.99099999999999999</v>
      </c>
      <c r="N616" s="43">
        <v>1</v>
      </c>
    </row>
    <row r="617" spans="1:16">
      <c r="A617" s="41" t="s">
        <v>71</v>
      </c>
      <c r="B617" s="41" t="s">
        <v>707</v>
      </c>
      <c r="C617" s="42">
        <v>0</v>
      </c>
      <c r="D617" s="41" t="s">
        <v>334</v>
      </c>
      <c r="E617" s="41" t="s">
        <v>78</v>
      </c>
      <c r="F617" s="41" t="s">
        <v>79</v>
      </c>
      <c r="G617" s="42">
        <v>7.5200000000000003E-2</v>
      </c>
      <c r="H617" s="42">
        <v>0.1023</v>
      </c>
      <c r="I617" s="42">
        <v>0.73550000000000004</v>
      </c>
      <c r="J617" s="42">
        <v>0.46200000000000002</v>
      </c>
      <c r="K617" s="42">
        <v>1.52E-2</v>
      </c>
      <c r="L617" s="42">
        <v>1.9E-3</v>
      </c>
      <c r="M617" s="42">
        <v>1.0223</v>
      </c>
      <c r="N617" s="43">
        <v>1</v>
      </c>
    </row>
    <row r="618" spans="1:16">
      <c r="A618" s="41" t="s">
        <v>71</v>
      </c>
      <c r="B618" s="41" t="s">
        <v>708</v>
      </c>
      <c r="C618" s="42">
        <v>0</v>
      </c>
      <c r="D618" s="41" t="s">
        <v>334</v>
      </c>
      <c r="E618" s="41" t="s">
        <v>78</v>
      </c>
      <c r="F618" s="41" t="s">
        <v>79</v>
      </c>
      <c r="G618" s="42">
        <v>-0.1759</v>
      </c>
      <c r="H618" s="42">
        <v>9.0700000000000003E-2</v>
      </c>
      <c r="I618" s="42">
        <v>-1.9396</v>
      </c>
      <c r="J618" s="42">
        <v>5.2400000000000002E-2</v>
      </c>
      <c r="K618" s="42">
        <v>1.9400000000000001E-2</v>
      </c>
      <c r="L618" s="42">
        <v>1.9E-3</v>
      </c>
      <c r="M618" s="42">
        <v>1.0152000000000001</v>
      </c>
      <c r="N618" s="43">
        <v>1</v>
      </c>
    </row>
    <row r="619" spans="1:16">
      <c r="A619" s="41" t="s">
        <v>71</v>
      </c>
      <c r="B619" s="41" t="s">
        <v>709</v>
      </c>
      <c r="C619" s="42">
        <v>0</v>
      </c>
      <c r="D619" s="41" t="s">
        <v>334</v>
      </c>
      <c r="E619" s="41" t="s">
        <v>78</v>
      </c>
      <c r="F619" s="41" t="s">
        <v>79</v>
      </c>
      <c r="G619" s="42">
        <v>4.7800000000000002E-2</v>
      </c>
      <c r="H619" s="42">
        <v>9.4200000000000006E-2</v>
      </c>
      <c r="I619" s="42">
        <v>0.50760000000000005</v>
      </c>
      <c r="J619" s="42">
        <v>0.61170000000000002</v>
      </c>
      <c r="K619" s="42">
        <v>1.8200000000000001E-2</v>
      </c>
      <c r="L619" s="42">
        <v>2.3999999999999998E-3</v>
      </c>
      <c r="M619" s="42">
        <v>1.0281</v>
      </c>
      <c r="N619" s="43">
        <v>1</v>
      </c>
    </row>
    <row r="620" spans="1:16">
      <c r="A620" s="41" t="s">
        <v>71</v>
      </c>
      <c r="B620" s="41" t="s">
        <v>710</v>
      </c>
      <c r="C620" s="42">
        <v>0</v>
      </c>
      <c r="D620" s="41" t="s">
        <v>334</v>
      </c>
      <c r="E620" s="41" t="s">
        <v>78</v>
      </c>
      <c r="F620" s="41" t="s">
        <v>79</v>
      </c>
      <c r="G620" s="42">
        <v>-6.8000000000000005E-2</v>
      </c>
      <c r="H620" s="42">
        <v>9.06E-2</v>
      </c>
      <c r="I620" s="42">
        <v>-0.75049999999999994</v>
      </c>
      <c r="J620" s="42">
        <v>0.45290000000000002</v>
      </c>
      <c r="K620" s="42">
        <v>1.55E-2</v>
      </c>
      <c r="L620" s="42">
        <v>2E-3</v>
      </c>
      <c r="M620" s="42">
        <v>1.0114000000000001</v>
      </c>
      <c r="N620" s="43">
        <v>1</v>
      </c>
      <c r="P620" s="45"/>
    </row>
    <row r="621" spans="1:16">
      <c r="A621" s="41" t="s">
        <v>71</v>
      </c>
      <c r="B621" s="41" t="s">
        <v>711</v>
      </c>
      <c r="C621" s="42">
        <v>0</v>
      </c>
      <c r="D621" s="41" t="s">
        <v>334</v>
      </c>
      <c r="E621" s="41" t="s">
        <v>78</v>
      </c>
      <c r="F621" s="41" t="s">
        <v>79</v>
      </c>
      <c r="G621" s="42">
        <v>0.80379999999999996</v>
      </c>
      <c r="H621" s="42">
        <v>0.11210000000000001</v>
      </c>
      <c r="I621" s="42">
        <v>7.1707000000000001</v>
      </c>
      <c r="J621" s="44">
        <v>7.4623000000000004E-13</v>
      </c>
      <c r="K621" s="42">
        <v>5.8999999999999999E-3</v>
      </c>
      <c r="L621" s="42">
        <v>2.8E-3</v>
      </c>
      <c r="M621" s="42">
        <v>1.0199</v>
      </c>
      <c r="N621" s="43">
        <v>6.3802664999999998E-10</v>
      </c>
    </row>
    <row r="622" spans="1:16">
      <c r="A622" s="41" t="s">
        <v>71</v>
      </c>
      <c r="B622" s="41" t="s">
        <v>712</v>
      </c>
      <c r="C622" s="42">
        <v>0</v>
      </c>
      <c r="D622" s="41" t="s">
        <v>334</v>
      </c>
      <c r="E622" s="41" t="s">
        <v>78</v>
      </c>
      <c r="F622" s="41" t="s">
        <v>79</v>
      </c>
      <c r="G622" s="42">
        <v>-0.1326</v>
      </c>
      <c r="H622" s="42">
        <v>8.8200000000000001E-2</v>
      </c>
      <c r="I622" s="42">
        <v>-1.5028999999999999</v>
      </c>
      <c r="J622" s="42">
        <v>0.13289999999999999</v>
      </c>
      <c r="K622" s="42">
        <v>1.7299999999999999E-2</v>
      </c>
      <c r="L622" s="42">
        <v>1.8E-3</v>
      </c>
      <c r="M622" s="42">
        <v>1.0118</v>
      </c>
      <c r="N622" s="43">
        <v>1</v>
      </c>
    </row>
    <row r="623" spans="1:16">
      <c r="A623" s="41" t="s">
        <v>71</v>
      </c>
      <c r="B623" s="41" t="s">
        <v>713</v>
      </c>
      <c r="C623" s="42">
        <v>0</v>
      </c>
      <c r="D623" s="41" t="s">
        <v>334</v>
      </c>
      <c r="E623" s="41" t="s">
        <v>78</v>
      </c>
      <c r="F623" s="41" t="s">
        <v>79</v>
      </c>
      <c r="G623" s="42">
        <v>2.35E-2</v>
      </c>
      <c r="H623" s="42">
        <v>0.1024</v>
      </c>
      <c r="I623" s="42">
        <v>0.22969999999999999</v>
      </c>
      <c r="J623" s="42">
        <v>0.81830000000000003</v>
      </c>
      <c r="K623" s="42">
        <v>9.2999999999999992E-3</v>
      </c>
      <c r="L623" s="42">
        <v>1.6999999999999999E-3</v>
      </c>
      <c r="M623" s="42">
        <v>1.0013000000000001</v>
      </c>
      <c r="N623" s="43">
        <v>1</v>
      </c>
    </row>
    <row r="624" spans="1:16">
      <c r="A624" s="41" t="s">
        <v>71</v>
      </c>
      <c r="B624" s="41" t="s">
        <v>714</v>
      </c>
      <c r="C624" s="42">
        <v>0</v>
      </c>
      <c r="D624" s="41" t="s">
        <v>334</v>
      </c>
      <c r="E624" s="41" t="s">
        <v>78</v>
      </c>
      <c r="F624" s="41" t="s">
        <v>79</v>
      </c>
      <c r="G624" s="42">
        <v>-0.1192</v>
      </c>
      <c r="H624" s="42">
        <v>0.1072</v>
      </c>
      <c r="I624" s="42">
        <v>-1.1113999999999999</v>
      </c>
      <c r="J624" s="42">
        <v>0.26640000000000003</v>
      </c>
      <c r="K624" s="42">
        <v>9.2999999999999992E-3</v>
      </c>
      <c r="L624" s="42">
        <v>2E-3</v>
      </c>
      <c r="M624" s="42">
        <v>1.0072000000000001</v>
      </c>
      <c r="N624" s="43">
        <v>1</v>
      </c>
    </row>
    <row r="625" spans="1:14">
      <c r="A625" s="41" t="s">
        <v>71</v>
      </c>
      <c r="B625" s="41" t="s">
        <v>715</v>
      </c>
      <c r="C625" s="42">
        <v>0</v>
      </c>
      <c r="D625" s="41" t="s">
        <v>334</v>
      </c>
      <c r="E625" s="41" t="s">
        <v>78</v>
      </c>
      <c r="F625" s="41" t="s">
        <v>79</v>
      </c>
      <c r="G625" s="42">
        <v>0.22159999999999999</v>
      </c>
      <c r="H625" s="42">
        <v>0.14710000000000001</v>
      </c>
      <c r="I625" s="42">
        <v>1.5061</v>
      </c>
      <c r="J625" s="42">
        <v>0.1321</v>
      </c>
      <c r="K625" s="42">
        <v>1.34E-2</v>
      </c>
      <c r="L625" s="42">
        <v>1.9E-3</v>
      </c>
      <c r="M625" s="42">
        <v>0.99980000000000002</v>
      </c>
      <c r="N625" s="43">
        <v>1</v>
      </c>
    </row>
    <row r="626" spans="1:14">
      <c r="A626" s="41" t="s">
        <v>71</v>
      </c>
      <c r="B626" s="41" t="s">
        <v>716</v>
      </c>
      <c r="C626" s="42">
        <v>0</v>
      </c>
      <c r="D626" s="41" t="s">
        <v>334</v>
      </c>
      <c r="E626" s="41" t="s">
        <v>78</v>
      </c>
      <c r="F626" s="41" t="s">
        <v>79</v>
      </c>
      <c r="G626" s="42">
        <v>-0.10979999999999999</v>
      </c>
      <c r="H626" s="42">
        <v>6.8699999999999997E-2</v>
      </c>
      <c r="I626" s="42">
        <v>-1.5994999999999999</v>
      </c>
      <c r="J626" s="42">
        <v>0.10970000000000001</v>
      </c>
      <c r="K626" s="42">
        <v>0.03</v>
      </c>
      <c r="L626" s="42">
        <v>2.2000000000000001E-3</v>
      </c>
      <c r="M626" s="42">
        <v>1.0161</v>
      </c>
      <c r="N626" s="43">
        <v>1</v>
      </c>
    </row>
    <row r="627" spans="1:14">
      <c r="A627" s="41" t="s">
        <v>71</v>
      </c>
      <c r="B627" s="41" t="s">
        <v>717</v>
      </c>
      <c r="C627" s="42">
        <v>0</v>
      </c>
      <c r="D627" s="41" t="s">
        <v>334</v>
      </c>
      <c r="E627" s="41" t="s">
        <v>78</v>
      </c>
      <c r="F627" s="41" t="s">
        <v>79</v>
      </c>
      <c r="G627" s="42">
        <v>6.1000000000000004E-3</v>
      </c>
      <c r="H627" s="42">
        <v>8.2500000000000004E-2</v>
      </c>
      <c r="I627" s="42">
        <v>7.3700000000000002E-2</v>
      </c>
      <c r="J627" s="42">
        <v>0.94120000000000004</v>
      </c>
      <c r="K627" s="42">
        <v>2.07E-2</v>
      </c>
      <c r="L627" s="42">
        <v>2E-3</v>
      </c>
      <c r="M627" s="42">
        <v>1.0165</v>
      </c>
      <c r="N627" s="43">
        <v>1</v>
      </c>
    </row>
    <row r="628" spans="1:14">
      <c r="A628" s="41" t="s">
        <v>71</v>
      </c>
      <c r="B628" s="41" t="s">
        <v>718</v>
      </c>
      <c r="C628" s="42">
        <v>0</v>
      </c>
      <c r="D628" s="41" t="s">
        <v>334</v>
      </c>
      <c r="E628" s="41" t="s">
        <v>78</v>
      </c>
      <c r="F628" s="41" t="s">
        <v>79</v>
      </c>
      <c r="G628" s="42">
        <v>-7.9600000000000004E-2</v>
      </c>
      <c r="H628" s="42">
        <v>0.10100000000000001</v>
      </c>
      <c r="I628" s="42">
        <v>-0.78839999999999999</v>
      </c>
      <c r="J628" s="42">
        <v>0.43049999999999999</v>
      </c>
      <c r="K628" s="42">
        <v>1.7000000000000001E-2</v>
      </c>
      <c r="L628" s="42">
        <v>2.2000000000000001E-3</v>
      </c>
      <c r="M628" s="42">
        <v>1.0125999999999999</v>
      </c>
      <c r="N628" s="43">
        <v>1</v>
      </c>
    </row>
    <row r="629" spans="1:14">
      <c r="A629" s="41" t="s">
        <v>71</v>
      </c>
      <c r="B629" s="41" t="s">
        <v>719</v>
      </c>
      <c r="C629" s="42">
        <v>0</v>
      </c>
      <c r="D629" s="41" t="s">
        <v>334</v>
      </c>
      <c r="E629" s="41" t="s">
        <v>78</v>
      </c>
      <c r="F629" s="41" t="s">
        <v>79</v>
      </c>
      <c r="G629" s="42">
        <v>-7.8E-2</v>
      </c>
      <c r="H629" s="42">
        <v>7.5700000000000003E-2</v>
      </c>
      <c r="I629" s="42">
        <v>-1.0302</v>
      </c>
      <c r="J629" s="42">
        <v>0.3029</v>
      </c>
      <c r="K629" s="42">
        <v>3.5999999999999997E-2</v>
      </c>
      <c r="L629" s="42">
        <v>2.8E-3</v>
      </c>
      <c r="M629" s="42">
        <v>1.0144</v>
      </c>
      <c r="N629" s="43">
        <v>1</v>
      </c>
    </row>
    <row r="630" spans="1:14">
      <c r="A630" s="41" t="s">
        <v>71</v>
      </c>
      <c r="B630" s="41" t="s">
        <v>720</v>
      </c>
      <c r="C630" s="42">
        <v>0</v>
      </c>
      <c r="D630" s="41" t="s">
        <v>334</v>
      </c>
      <c r="E630" s="41" t="s">
        <v>78</v>
      </c>
      <c r="F630" s="41" t="s">
        <v>79</v>
      </c>
      <c r="G630" s="42">
        <v>-0.1434</v>
      </c>
      <c r="H630" s="42">
        <v>0.1164</v>
      </c>
      <c r="I630" s="42">
        <v>-1.2319</v>
      </c>
      <c r="J630" s="42">
        <v>0.218</v>
      </c>
      <c r="K630" s="42">
        <v>9.2999999999999992E-3</v>
      </c>
      <c r="L630" s="42">
        <v>1.8E-3</v>
      </c>
      <c r="M630" s="42">
        <v>1.0022</v>
      </c>
      <c r="N630" s="43">
        <v>1</v>
      </c>
    </row>
    <row r="631" spans="1:14">
      <c r="A631" s="41" t="s">
        <v>71</v>
      </c>
      <c r="B631" s="41" t="s">
        <v>721</v>
      </c>
      <c r="C631" s="42">
        <v>0</v>
      </c>
      <c r="D631" s="41" t="s">
        <v>334</v>
      </c>
      <c r="E631" s="41" t="s">
        <v>78</v>
      </c>
      <c r="F631" s="41" t="s">
        <v>79</v>
      </c>
      <c r="G631" s="42">
        <v>7.6799999999999993E-2</v>
      </c>
      <c r="H631" s="42">
        <v>9.1999999999999998E-2</v>
      </c>
      <c r="I631" s="42">
        <v>0.83499999999999996</v>
      </c>
      <c r="J631" s="42">
        <v>0.4037</v>
      </c>
      <c r="K631" s="42">
        <v>1.46E-2</v>
      </c>
      <c r="L631" s="42">
        <v>1.9E-3</v>
      </c>
      <c r="M631" s="42">
        <v>1.0024</v>
      </c>
      <c r="N631" s="43">
        <v>1</v>
      </c>
    </row>
    <row r="632" spans="1:14">
      <c r="A632" s="41" t="s">
        <v>71</v>
      </c>
      <c r="B632" s="41" t="s">
        <v>722</v>
      </c>
      <c r="C632" s="42">
        <v>0</v>
      </c>
      <c r="D632" s="41" t="s">
        <v>334</v>
      </c>
      <c r="E632" s="41" t="s">
        <v>78</v>
      </c>
      <c r="F632" s="41" t="s">
        <v>79</v>
      </c>
      <c r="G632" s="42">
        <v>8.8499999999999995E-2</v>
      </c>
      <c r="H632" s="42">
        <v>0.1807</v>
      </c>
      <c r="I632" s="42">
        <v>0.48970000000000002</v>
      </c>
      <c r="J632" s="42">
        <v>0.62429999999999997</v>
      </c>
      <c r="K632" s="42">
        <v>4.1000000000000003E-3</v>
      </c>
      <c r="L632" s="42">
        <v>1.8E-3</v>
      </c>
      <c r="M632" s="42">
        <v>1.0099</v>
      </c>
      <c r="N632" s="43">
        <v>1</v>
      </c>
    </row>
    <row r="633" spans="1:14">
      <c r="A633" s="41" t="s">
        <v>71</v>
      </c>
      <c r="B633" s="41" t="s">
        <v>723</v>
      </c>
      <c r="C633" s="42">
        <v>0</v>
      </c>
      <c r="D633" s="41" t="s">
        <v>334</v>
      </c>
      <c r="E633" s="41" t="s">
        <v>78</v>
      </c>
      <c r="F633" s="41" t="s">
        <v>79</v>
      </c>
      <c r="G633" s="42">
        <v>2.7400000000000001E-2</v>
      </c>
      <c r="H633" s="42">
        <v>6.8500000000000005E-2</v>
      </c>
      <c r="I633" s="42">
        <v>0.40010000000000001</v>
      </c>
      <c r="J633" s="42">
        <v>0.68910000000000005</v>
      </c>
      <c r="K633" s="42">
        <v>3.5900000000000001E-2</v>
      </c>
      <c r="L633" s="42">
        <v>2.8E-3</v>
      </c>
      <c r="M633" s="42">
        <v>1.0091000000000001</v>
      </c>
      <c r="N633" s="43">
        <v>1</v>
      </c>
    </row>
    <row r="634" spans="1:14">
      <c r="A634" s="41" t="s">
        <v>71</v>
      </c>
      <c r="B634" s="41" t="s">
        <v>724</v>
      </c>
      <c r="C634" s="42">
        <v>0</v>
      </c>
      <c r="D634" s="41" t="s">
        <v>334</v>
      </c>
      <c r="E634" s="41" t="s">
        <v>78</v>
      </c>
      <c r="F634" s="41" t="s">
        <v>79</v>
      </c>
      <c r="G634" s="42">
        <v>0.20369999999999999</v>
      </c>
      <c r="H634" s="42">
        <v>0.12540000000000001</v>
      </c>
      <c r="I634" s="42">
        <v>1.6252</v>
      </c>
      <c r="J634" s="42">
        <v>0.1041</v>
      </c>
      <c r="K634" s="42">
        <v>2.0199999999999999E-2</v>
      </c>
      <c r="L634" s="42">
        <v>2.3E-3</v>
      </c>
      <c r="M634" s="42">
        <v>1.0111000000000001</v>
      </c>
      <c r="N634" s="43">
        <v>1</v>
      </c>
    </row>
    <row r="635" spans="1:14">
      <c r="A635" s="41" t="s">
        <v>71</v>
      </c>
      <c r="B635" s="41" t="s">
        <v>725</v>
      </c>
      <c r="C635" s="42">
        <v>0</v>
      </c>
      <c r="D635" s="41" t="s">
        <v>334</v>
      </c>
      <c r="E635" s="41" t="s">
        <v>78</v>
      </c>
      <c r="F635" s="41" t="s">
        <v>79</v>
      </c>
      <c r="G635" s="42">
        <v>5.7700000000000001E-2</v>
      </c>
      <c r="H635" s="42">
        <v>5.5399999999999998E-2</v>
      </c>
      <c r="I635" s="42">
        <v>1.0418000000000001</v>
      </c>
      <c r="J635" s="42">
        <v>0.29749999999999999</v>
      </c>
      <c r="K635" s="42">
        <v>5.21E-2</v>
      </c>
      <c r="L635" s="42">
        <v>3.0999999999999999E-3</v>
      </c>
      <c r="M635" s="42">
        <v>1.0185</v>
      </c>
      <c r="N635" s="43">
        <v>1</v>
      </c>
    </row>
    <row r="636" spans="1:14">
      <c r="A636" s="41" t="s">
        <v>71</v>
      </c>
      <c r="B636" s="41" t="s">
        <v>726</v>
      </c>
      <c r="C636" s="42">
        <v>0</v>
      </c>
      <c r="D636" s="41" t="s">
        <v>334</v>
      </c>
      <c r="E636" s="41" t="s">
        <v>78</v>
      </c>
      <c r="F636" s="41" t="s">
        <v>79</v>
      </c>
      <c r="G636" s="42">
        <v>0.13020000000000001</v>
      </c>
      <c r="H636" s="42">
        <v>6.83E-2</v>
      </c>
      <c r="I636" s="42">
        <v>1.9063000000000001</v>
      </c>
      <c r="J636" s="42">
        <v>5.6599999999999998E-2</v>
      </c>
      <c r="K636" s="42">
        <v>5.1799999999999999E-2</v>
      </c>
      <c r="L636" s="42">
        <v>2.8E-3</v>
      </c>
      <c r="M636" s="42">
        <v>1.014</v>
      </c>
      <c r="N636" s="43">
        <v>1</v>
      </c>
    </row>
    <row r="637" spans="1:14">
      <c r="A637" s="41" t="s">
        <v>71</v>
      </c>
      <c r="B637" s="41" t="s">
        <v>727</v>
      </c>
      <c r="C637" s="42">
        <v>0</v>
      </c>
      <c r="D637" s="41" t="s">
        <v>334</v>
      </c>
      <c r="E637" s="41" t="s">
        <v>78</v>
      </c>
      <c r="F637" s="41" t="s">
        <v>79</v>
      </c>
      <c r="G637" s="42">
        <v>1.2E-2</v>
      </c>
      <c r="H637" s="42">
        <v>8.5400000000000004E-2</v>
      </c>
      <c r="I637" s="42">
        <v>0.1404</v>
      </c>
      <c r="J637" s="42">
        <v>0.88839999999999997</v>
      </c>
      <c r="K637" s="42">
        <v>1.4500000000000001E-2</v>
      </c>
      <c r="L637" s="42">
        <v>1.6999999999999999E-3</v>
      </c>
      <c r="M637" s="42">
        <v>1.0159</v>
      </c>
      <c r="N637" s="43">
        <v>1</v>
      </c>
    </row>
    <row r="638" spans="1:14">
      <c r="A638" s="41" t="s">
        <v>71</v>
      </c>
      <c r="B638" s="41" t="s">
        <v>728</v>
      </c>
      <c r="C638" s="42">
        <v>0</v>
      </c>
      <c r="D638" s="41" t="s">
        <v>334</v>
      </c>
      <c r="E638" s="41" t="s">
        <v>78</v>
      </c>
      <c r="F638" s="41" t="s">
        <v>79</v>
      </c>
      <c r="G638" s="42">
        <v>0.30470000000000003</v>
      </c>
      <c r="H638" s="42">
        <v>0.11940000000000001</v>
      </c>
      <c r="I638" s="42">
        <v>2.5531999999999999</v>
      </c>
      <c r="J638" s="42">
        <v>1.0699999999999999E-2</v>
      </c>
      <c r="K638" s="42">
        <v>1.32E-2</v>
      </c>
      <c r="L638" s="42">
        <v>1.5E-3</v>
      </c>
      <c r="M638" s="42">
        <v>1.0059</v>
      </c>
      <c r="N638" s="43">
        <v>1</v>
      </c>
    </row>
    <row r="639" spans="1:14">
      <c r="A639" s="41" t="s">
        <v>71</v>
      </c>
      <c r="B639" s="41" t="s">
        <v>729</v>
      </c>
      <c r="C639" s="42">
        <v>0</v>
      </c>
      <c r="D639" s="41" t="s">
        <v>334</v>
      </c>
      <c r="E639" s="41" t="s">
        <v>78</v>
      </c>
      <c r="F639" s="41" t="s">
        <v>79</v>
      </c>
      <c r="G639" s="42">
        <v>-0.2011</v>
      </c>
      <c r="H639" s="42">
        <v>0.16850000000000001</v>
      </c>
      <c r="I639" s="42">
        <v>-1.1935</v>
      </c>
      <c r="J639" s="42">
        <v>0.23269999999999999</v>
      </c>
      <c r="K639" s="42">
        <v>1.1299999999999999E-2</v>
      </c>
      <c r="L639" s="42">
        <v>3.0000000000000001E-3</v>
      </c>
      <c r="M639" s="42">
        <v>2.1355</v>
      </c>
      <c r="N639" s="43">
        <v>1</v>
      </c>
    </row>
    <row r="640" spans="1:14">
      <c r="A640" s="41" t="s">
        <v>71</v>
      </c>
      <c r="B640" s="41" t="s">
        <v>730</v>
      </c>
      <c r="C640" s="42">
        <v>0</v>
      </c>
      <c r="D640" s="41" t="s">
        <v>334</v>
      </c>
      <c r="E640" s="41" t="s">
        <v>78</v>
      </c>
      <c r="F640" s="41" t="s">
        <v>79</v>
      </c>
      <c r="G640" s="42">
        <v>6.1400000000000003E-2</v>
      </c>
      <c r="H640" s="42">
        <v>0.19120000000000001</v>
      </c>
      <c r="I640" s="42">
        <v>0.32100000000000001</v>
      </c>
      <c r="J640" s="42">
        <v>0.74819999999999998</v>
      </c>
      <c r="K640" s="42">
        <v>2.5999999999999999E-3</v>
      </c>
      <c r="L640" s="42">
        <v>1.4E-3</v>
      </c>
      <c r="M640" s="42">
        <v>1.0194000000000001</v>
      </c>
      <c r="N640" s="43">
        <v>1</v>
      </c>
    </row>
    <row r="641" spans="1:14">
      <c r="A641" s="41" t="s">
        <v>71</v>
      </c>
      <c r="B641" s="41" t="s">
        <v>731</v>
      </c>
      <c r="C641" s="42">
        <v>0</v>
      </c>
      <c r="D641" s="41" t="s">
        <v>334</v>
      </c>
      <c r="E641" s="41" t="s">
        <v>78</v>
      </c>
      <c r="F641" s="41" t="s">
        <v>79</v>
      </c>
      <c r="G641" s="42">
        <v>0.1046</v>
      </c>
      <c r="H641" s="42">
        <v>6.5699999999999995E-2</v>
      </c>
      <c r="I641" s="42">
        <v>1.5927</v>
      </c>
      <c r="J641" s="42">
        <v>0.11119999999999999</v>
      </c>
      <c r="K641" s="42">
        <v>4.1799999999999997E-2</v>
      </c>
      <c r="L641" s="42">
        <v>2.5000000000000001E-3</v>
      </c>
      <c r="M641" s="42">
        <v>1.0158</v>
      </c>
      <c r="N641" s="43">
        <v>1</v>
      </c>
    </row>
    <row r="642" spans="1:14">
      <c r="A642" s="41" t="s">
        <v>71</v>
      </c>
      <c r="B642" s="41" t="s">
        <v>732</v>
      </c>
      <c r="C642" s="42">
        <v>0</v>
      </c>
      <c r="D642" s="41" t="s">
        <v>334</v>
      </c>
      <c r="E642" s="41" t="s">
        <v>78</v>
      </c>
      <c r="F642" s="41" t="s">
        <v>79</v>
      </c>
      <c r="G642" s="42">
        <v>-6.6600000000000006E-2</v>
      </c>
      <c r="H642" s="42">
        <v>7.9299999999999995E-2</v>
      </c>
      <c r="I642" s="42">
        <v>-0.83979999999999999</v>
      </c>
      <c r="J642" s="42">
        <v>0.40100000000000002</v>
      </c>
      <c r="K642" s="42">
        <v>7.6799999999999993E-2</v>
      </c>
      <c r="L642" s="42">
        <v>8.8000000000000005E-3</v>
      </c>
      <c r="M642" s="42">
        <v>1.0067999999999999</v>
      </c>
      <c r="N642" s="43">
        <v>1</v>
      </c>
    </row>
    <row r="643" spans="1:14">
      <c r="A643" s="41" t="s">
        <v>71</v>
      </c>
      <c r="B643" s="41" t="s">
        <v>733</v>
      </c>
      <c r="C643" s="42">
        <v>0</v>
      </c>
      <c r="D643" s="41" t="s">
        <v>334</v>
      </c>
      <c r="E643" s="41" t="s">
        <v>78</v>
      </c>
      <c r="F643" s="41" t="s">
        <v>79</v>
      </c>
      <c r="G643" s="42">
        <v>-2.93E-2</v>
      </c>
      <c r="H643" s="42">
        <v>7.4099999999999999E-2</v>
      </c>
      <c r="I643" s="42">
        <v>-0.39489999999999997</v>
      </c>
      <c r="J643" s="42">
        <v>0.69289999999999996</v>
      </c>
      <c r="K643" s="42">
        <v>5.3199999999999997E-2</v>
      </c>
      <c r="L643" s="42">
        <v>6.4999999999999997E-3</v>
      </c>
      <c r="M643" s="42">
        <v>1.03</v>
      </c>
      <c r="N643" s="43">
        <v>1</v>
      </c>
    </row>
    <row r="644" spans="1:14">
      <c r="A644" s="41" t="s">
        <v>71</v>
      </c>
      <c r="B644" s="41" t="s">
        <v>734</v>
      </c>
      <c r="C644" s="42">
        <v>0</v>
      </c>
      <c r="D644" s="41" t="s">
        <v>334</v>
      </c>
      <c r="E644" s="41" t="s">
        <v>78</v>
      </c>
      <c r="F644" s="41" t="s">
        <v>79</v>
      </c>
      <c r="G644" s="42">
        <v>-1.6000000000000001E-3</v>
      </c>
      <c r="H644" s="42">
        <v>7.9500000000000001E-2</v>
      </c>
      <c r="I644" s="42">
        <v>-1.9699999999999999E-2</v>
      </c>
      <c r="J644" s="42">
        <v>0.98429999999999995</v>
      </c>
      <c r="K644" s="42">
        <v>5.8099999999999999E-2</v>
      </c>
      <c r="L644" s="42">
        <v>1.44E-2</v>
      </c>
      <c r="M644" s="42">
        <v>1.0153000000000001</v>
      </c>
      <c r="N644" s="43">
        <v>1</v>
      </c>
    </row>
    <row r="645" spans="1:14">
      <c r="A645" s="41" t="s">
        <v>71</v>
      </c>
      <c r="B645" s="41" t="s">
        <v>735</v>
      </c>
      <c r="C645" s="42">
        <v>0</v>
      </c>
      <c r="D645" s="41" t="s">
        <v>334</v>
      </c>
      <c r="E645" s="41" t="s">
        <v>78</v>
      </c>
      <c r="F645" s="41" t="s">
        <v>79</v>
      </c>
      <c r="G645" s="42">
        <v>3.8300000000000001E-2</v>
      </c>
      <c r="H645" s="42">
        <v>5.5E-2</v>
      </c>
      <c r="I645" s="42">
        <v>0.69699999999999995</v>
      </c>
      <c r="J645" s="42">
        <v>0.48580000000000001</v>
      </c>
      <c r="K645" s="42">
        <v>0.1681</v>
      </c>
      <c r="L645" s="42">
        <v>1.95E-2</v>
      </c>
      <c r="M645" s="42">
        <v>1.1021000000000001</v>
      </c>
      <c r="N645" s="43">
        <v>1</v>
      </c>
    </row>
    <row r="646" spans="1:14">
      <c r="A646" s="41" t="s">
        <v>71</v>
      </c>
      <c r="B646" s="41" t="s">
        <v>736</v>
      </c>
      <c r="C646" s="42">
        <v>0</v>
      </c>
      <c r="D646" s="41" t="s">
        <v>334</v>
      </c>
      <c r="E646" s="41" t="s">
        <v>78</v>
      </c>
      <c r="F646" s="41" t="s">
        <v>79</v>
      </c>
      <c r="G646" s="42">
        <v>7.7799999999999994E-2</v>
      </c>
      <c r="H646" s="42">
        <v>7.4200000000000002E-2</v>
      </c>
      <c r="I646" s="42">
        <v>1.0494000000000001</v>
      </c>
      <c r="J646" s="42">
        <v>0.29399999999999998</v>
      </c>
      <c r="K646" s="42">
        <v>4.48E-2</v>
      </c>
      <c r="L646" s="42">
        <v>4.7999999999999996E-3</v>
      </c>
      <c r="M646" s="42">
        <v>1.0002</v>
      </c>
      <c r="N646" s="43">
        <v>1</v>
      </c>
    </row>
    <row r="647" spans="1:14">
      <c r="A647" s="41" t="s">
        <v>71</v>
      </c>
      <c r="B647" s="41" t="s">
        <v>737</v>
      </c>
      <c r="C647" s="42">
        <v>0</v>
      </c>
      <c r="D647" s="41" t="s">
        <v>334</v>
      </c>
      <c r="E647" s="41" t="s">
        <v>78</v>
      </c>
      <c r="F647" s="41" t="s">
        <v>79</v>
      </c>
      <c r="G647" s="42">
        <v>-0.24629999999999999</v>
      </c>
      <c r="H647" s="42">
        <v>0.1832</v>
      </c>
      <c r="I647" s="42">
        <v>-1.3443000000000001</v>
      </c>
      <c r="J647" s="42">
        <v>0.17879999999999999</v>
      </c>
      <c r="K647" s="42">
        <v>1.32E-2</v>
      </c>
      <c r="L647" s="42">
        <v>5.3E-3</v>
      </c>
      <c r="M647" s="42">
        <v>0.99990000000000001</v>
      </c>
      <c r="N647" s="43">
        <v>1</v>
      </c>
    </row>
    <row r="648" spans="1:14">
      <c r="A648" s="41" t="s">
        <v>71</v>
      </c>
      <c r="B648" s="41" t="s">
        <v>738</v>
      </c>
      <c r="C648" s="42">
        <v>0</v>
      </c>
      <c r="D648" s="41" t="s">
        <v>334</v>
      </c>
      <c r="E648" s="41" t="s">
        <v>78</v>
      </c>
      <c r="F648" s="41" t="s">
        <v>79</v>
      </c>
      <c r="G648" s="42">
        <v>-3.6200000000000003E-2</v>
      </c>
      <c r="H648" s="42">
        <v>0.21010000000000001</v>
      </c>
      <c r="I648" s="42">
        <v>-0.17230000000000001</v>
      </c>
      <c r="J648" s="42">
        <v>0.86319999999999997</v>
      </c>
      <c r="K648" s="42">
        <v>7.3800000000000004E-2</v>
      </c>
      <c r="L648" s="42">
        <v>6.0999999999999999E-2</v>
      </c>
      <c r="M648" s="42">
        <v>0.99909999999999999</v>
      </c>
      <c r="N648" s="43">
        <v>1</v>
      </c>
    </row>
    <row r="649" spans="1:14">
      <c r="A649" s="41" t="s">
        <v>71</v>
      </c>
      <c r="B649" s="41" t="s">
        <v>739</v>
      </c>
      <c r="C649" s="42">
        <v>0</v>
      </c>
      <c r="D649" s="41" t="s">
        <v>334</v>
      </c>
      <c r="E649" s="41" t="s">
        <v>78</v>
      </c>
      <c r="F649" s="41" t="s">
        <v>79</v>
      </c>
      <c r="G649" s="42">
        <v>0.1004</v>
      </c>
      <c r="H649" s="42">
        <v>0.22520000000000001</v>
      </c>
      <c r="I649" s="42">
        <v>0.44600000000000001</v>
      </c>
      <c r="J649" s="42">
        <v>0.65559999999999996</v>
      </c>
      <c r="K649" s="42">
        <v>9.8100000000000007E-2</v>
      </c>
      <c r="L649" s="42">
        <v>6.4000000000000001E-2</v>
      </c>
      <c r="M649" s="42">
        <v>0.99409999999999998</v>
      </c>
      <c r="N649" s="43">
        <v>1</v>
      </c>
    </row>
    <row r="650" spans="1:14">
      <c r="A650" s="41" t="s">
        <v>71</v>
      </c>
      <c r="B650" s="41" t="s">
        <v>740</v>
      </c>
      <c r="C650" s="42">
        <v>0</v>
      </c>
      <c r="D650" s="41" t="s">
        <v>334</v>
      </c>
      <c r="E650" s="41" t="s">
        <v>78</v>
      </c>
      <c r="F650" s="41" t="s">
        <v>79</v>
      </c>
      <c r="G650" s="42">
        <v>0.1022</v>
      </c>
      <c r="H650" s="42">
        <v>9.3899999999999997E-2</v>
      </c>
      <c r="I650" s="42">
        <v>1.0881000000000001</v>
      </c>
      <c r="J650" s="42">
        <v>0.27650000000000002</v>
      </c>
      <c r="K650" s="42">
        <v>3.4099999999999998E-2</v>
      </c>
      <c r="L650" s="42">
        <v>4.8999999999999998E-3</v>
      </c>
      <c r="M650" s="42">
        <v>1.0004999999999999</v>
      </c>
      <c r="N650" s="43">
        <v>1</v>
      </c>
    </row>
    <row r="651" spans="1:14">
      <c r="A651" s="41" t="s">
        <v>71</v>
      </c>
      <c r="B651" s="41" t="s">
        <v>741</v>
      </c>
      <c r="C651" s="42">
        <v>0</v>
      </c>
      <c r="D651" s="41" t="s">
        <v>334</v>
      </c>
      <c r="E651" s="41" t="s">
        <v>78</v>
      </c>
      <c r="F651" s="41" t="s">
        <v>79</v>
      </c>
      <c r="G651" s="42">
        <v>-1.23E-2</v>
      </c>
      <c r="H651" s="42">
        <v>0.16270000000000001</v>
      </c>
      <c r="I651" s="42">
        <v>-7.5499999999999998E-2</v>
      </c>
      <c r="J651" s="42">
        <v>0.93979999999999997</v>
      </c>
      <c r="K651" s="42">
        <v>9.4999999999999998E-3</v>
      </c>
      <c r="L651" s="42">
        <v>3.8E-3</v>
      </c>
      <c r="M651" s="42">
        <v>0.99809999999999999</v>
      </c>
      <c r="N651" s="43">
        <v>1</v>
      </c>
    </row>
    <row r="652" spans="1:14">
      <c r="A652" s="41" t="s">
        <v>71</v>
      </c>
      <c r="B652" s="41" t="s">
        <v>742</v>
      </c>
      <c r="C652" s="42">
        <v>0</v>
      </c>
      <c r="D652" s="41" t="s">
        <v>334</v>
      </c>
      <c r="E652" s="41" t="s">
        <v>78</v>
      </c>
      <c r="F652" s="41" t="s">
        <v>79</v>
      </c>
      <c r="G652" s="42">
        <v>-3.3E-3</v>
      </c>
      <c r="H652" s="42">
        <v>0.1358</v>
      </c>
      <c r="I652" s="42">
        <v>-2.47E-2</v>
      </c>
      <c r="J652" s="42">
        <v>0.98029999999999995</v>
      </c>
      <c r="K652" s="42">
        <v>1.6500000000000001E-2</v>
      </c>
      <c r="L652" s="42">
        <v>4.4999999999999997E-3</v>
      </c>
      <c r="M652" s="42">
        <v>0.99690000000000001</v>
      </c>
      <c r="N652" s="43">
        <v>1</v>
      </c>
    </row>
    <row r="653" spans="1:14">
      <c r="A653" s="41" t="s">
        <v>71</v>
      </c>
      <c r="B653" s="41" t="s">
        <v>743</v>
      </c>
      <c r="C653" s="42">
        <v>0</v>
      </c>
      <c r="D653" s="41" t="s">
        <v>334</v>
      </c>
      <c r="E653" s="41" t="s">
        <v>78</v>
      </c>
      <c r="F653" s="41" t="s">
        <v>79</v>
      </c>
      <c r="G653" s="42">
        <v>-0.16070000000000001</v>
      </c>
      <c r="H653" s="42">
        <v>6.1699999999999998E-2</v>
      </c>
      <c r="I653" s="42">
        <v>-2.6040999999999999</v>
      </c>
      <c r="J653" s="42">
        <v>9.1999999999999998E-3</v>
      </c>
      <c r="K653" s="42">
        <v>0.1671</v>
      </c>
      <c r="L653" s="42">
        <v>5.3E-3</v>
      </c>
      <c r="M653" s="42">
        <v>1.1202000000000001</v>
      </c>
      <c r="N653" s="43">
        <v>1</v>
      </c>
    </row>
    <row r="654" spans="1:14">
      <c r="A654" s="41" t="s">
        <v>71</v>
      </c>
      <c r="B654" s="41" t="s">
        <v>744</v>
      </c>
      <c r="C654" s="42">
        <v>0</v>
      </c>
      <c r="D654" s="41" t="s">
        <v>334</v>
      </c>
      <c r="E654" s="41" t="s">
        <v>78</v>
      </c>
      <c r="F654" s="41" t="s">
        <v>79</v>
      </c>
      <c r="G654" s="42">
        <v>0.15509999999999999</v>
      </c>
      <c r="H654" s="42">
        <v>6.7400000000000002E-2</v>
      </c>
      <c r="I654" s="42">
        <v>2.2999000000000001</v>
      </c>
      <c r="J654" s="42">
        <v>2.1499999999999998E-2</v>
      </c>
      <c r="K654" s="42">
        <v>9.7199999999999995E-2</v>
      </c>
      <c r="L654" s="42">
        <v>3.8E-3</v>
      </c>
      <c r="M654" s="42">
        <v>1.0667</v>
      </c>
      <c r="N654" s="43">
        <v>1</v>
      </c>
    </row>
    <row r="655" spans="1:14">
      <c r="A655" s="41" t="s">
        <v>71</v>
      </c>
      <c r="B655" s="41" t="s">
        <v>745</v>
      </c>
      <c r="C655" s="42">
        <v>0</v>
      </c>
      <c r="D655" s="41" t="s">
        <v>334</v>
      </c>
      <c r="E655" s="41" t="s">
        <v>78</v>
      </c>
      <c r="F655" s="41" t="s">
        <v>79</v>
      </c>
      <c r="G655" s="42">
        <v>-0.14610000000000001</v>
      </c>
      <c r="H655" s="42">
        <v>6.6799999999999998E-2</v>
      </c>
      <c r="I655" s="42">
        <v>-2.1876000000000002</v>
      </c>
      <c r="J655" s="42">
        <v>2.87E-2</v>
      </c>
      <c r="K655" s="42">
        <v>9.5500000000000002E-2</v>
      </c>
      <c r="L655" s="42">
        <v>3.3999999999999998E-3</v>
      </c>
      <c r="M655" s="42">
        <v>1.0567</v>
      </c>
      <c r="N655" s="43">
        <v>1</v>
      </c>
    </row>
    <row r="656" spans="1:14">
      <c r="A656" s="41" t="s">
        <v>71</v>
      </c>
      <c r="B656" s="41" t="s">
        <v>746</v>
      </c>
      <c r="C656" s="42">
        <v>0</v>
      </c>
      <c r="D656" s="41" t="s">
        <v>334</v>
      </c>
      <c r="E656" s="41" t="s">
        <v>78</v>
      </c>
      <c r="F656" s="41" t="s">
        <v>79</v>
      </c>
      <c r="G656" s="42">
        <v>-0.22670000000000001</v>
      </c>
      <c r="H656" s="42">
        <v>8.43E-2</v>
      </c>
      <c r="I656" s="42">
        <v>-2.6876000000000002</v>
      </c>
      <c r="J656" s="42">
        <v>7.1999999999999998E-3</v>
      </c>
      <c r="K656" s="42">
        <v>4.8399999999999999E-2</v>
      </c>
      <c r="L656" s="42">
        <v>2.5000000000000001E-3</v>
      </c>
      <c r="M656" s="42">
        <v>1.0163</v>
      </c>
      <c r="N656" s="43">
        <v>1</v>
      </c>
    </row>
    <row r="657" spans="1:14">
      <c r="A657" s="41" t="s">
        <v>71</v>
      </c>
      <c r="B657" s="41" t="s">
        <v>747</v>
      </c>
      <c r="C657" s="42">
        <v>0</v>
      </c>
      <c r="D657" s="41" t="s">
        <v>334</v>
      </c>
      <c r="E657" s="41" t="s">
        <v>78</v>
      </c>
      <c r="F657" s="41" t="s">
        <v>79</v>
      </c>
      <c r="G657" s="42">
        <v>7.0300000000000001E-2</v>
      </c>
      <c r="H657" s="42">
        <v>8.0199999999999994E-2</v>
      </c>
      <c r="I657" s="42">
        <v>0.87649999999999995</v>
      </c>
      <c r="J657" s="42">
        <v>0.38069999999999998</v>
      </c>
      <c r="K657" s="42">
        <v>2.1100000000000001E-2</v>
      </c>
      <c r="L657" s="42">
        <v>2E-3</v>
      </c>
      <c r="M657" s="42">
        <v>1.0568</v>
      </c>
      <c r="N657" s="43">
        <v>1</v>
      </c>
    </row>
    <row r="658" spans="1:14">
      <c r="A658" s="41" t="s">
        <v>71</v>
      </c>
      <c r="B658" s="41" t="s">
        <v>748</v>
      </c>
      <c r="C658" s="42">
        <v>0</v>
      </c>
      <c r="D658" s="41" t="s">
        <v>334</v>
      </c>
      <c r="E658" s="41" t="s">
        <v>78</v>
      </c>
      <c r="F658" s="41" t="s">
        <v>79</v>
      </c>
      <c r="G658" s="42">
        <v>0.1298</v>
      </c>
      <c r="H658" s="42">
        <v>9.35E-2</v>
      </c>
      <c r="I658" s="42">
        <v>1.3885000000000001</v>
      </c>
      <c r="J658" s="42">
        <v>0.16500000000000001</v>
      </c>
      <c r="K658" s="42">
        <v>1.4999999999999999E-2</v>
      </c>
      <c r="L658" s="42">
        <v>1.6000000000000001E-3</v>
      </c>
      <c r="M658" s="42">
        <v>1.0081</v>
      </c>
      <c r="N658" s="43">
        <v>1</v>
      </c>
    </row>
    <row r="659" spans="1:14">
      <c r="A659" s="41" t="s">
        <v>71</v>
      </c>
      <c r="B659" s="41" t="s">
        <v>749</v>
      </c>
      <c r="C659" s="42">
        <v>0</v>
      </c>
      <c r="D659" s="41" t="s">
        <v>334</v>
      </c>
      <c r="E659" s="41" t="s">
        <v>78</v>
      </c>
      <c r="F659" s="41" t="s">
        <v>79</v>
      </c>
      <c r="G659" s="42">
        <v>-0.12479999999999999</v>
      </c>
      <c r="H659" s="42">
        <v>6.6000000000000003E-2</v>
      </c>
      <c r="I659" s="42">
        <v>-1.8898999999999999</v>
      </c>
      <c r="J659" s="42">
        <v>5.8799999999999998E-2</v>
      </c>
      <c r="K659" s="42">
        <v>4.7300000000000002E-2</v>
      </c>
      <c r="L659" s="42">
        <v>2.3999999999999998E-3</v>
      </c>
      <c r="M659" s="42">
        <v>1.0239</v>
      </c>
      <c r="N659" s="43">
        <v>1</v>
      </c>
    </row>
    <row r="660" spans="1:14">
      <c r="A660" s="41" t="s">
        <v>71</v>
      </c>
      <c r="B660" s="41" t="s">
        <v>750</v>
      </c>
      <c r="C660" s="42">
        <v>0</v>
      </c>
      <c r="D660" s="41" t="s">
        <v>334</v>
      </c>
      <c r="E660" s="41" t="s">
        <v>78</v>
      </c>
      <c r="F660" s="41" t="s">
        <v>79</v>
      </c>
      <c r="G660" s="42">
        <v>-0.1246</v>
      </c>
      <c r="H660" s="42">
        <v>0.1187</v>
      </c>
      <c r="I660" s="42">
        <v>-1.0498000000000001</v>
      </c>
      <c r="J660" s="42">
        <v>0.29380000000000001</v>
      </c>
      <c r="K660" s="42">
        <v>8.3000000000000001E-3</v>
      </c>
      <c r="L660" s="42">
        <v>1.4E-3</v>
      </c>
      <c r="M660" s="42">
        <v>1.0161</v>
      </c>
      <c r="N660" s="43">
        <v>1</v>
      </c>
    </row>
    <row r="661" spans="1:14">
      <c r="A661" s="41" t="s">
        <v>71</v>
      </c>
      <c r="B661" s="41" t="s">
        <v>751</v>
      </c>
      <c r="C661" s="42">
        <v>0</v>
      </c>
      <c r="D661" s="41" t="s">
        <v>334</v>
      </c>
      <c r="E661" s="41" t="s">
        <v>78</v>
      </c>
      <c r="F661" s="41" t="s">
        <v>79</v>
      </c>
      <c r="G661" s="42">
        <v>1.2699999999999999E-2</v>
      </c>
      <c r="H661" s="42">
        <v>9.3799999999999994E-2</v>
      </c>
      <c r="I661" s="42">
        <v>0.13539999999999999</v>
      </c>
      <c r="J661" s="42">
        <v>0.89229999999999998</v>
      </c>
      <c r="K661" s="42">
        <v>8.8000000000000005E-3</v>
      </c>
      <c r="L661" s="42">
        <v>1.4E-3</v>
      </c>
      <c r="M661" s="42">
        <v>1.0124</v>
      </c>
      <c r="N661" s="43">
        <v>1</v>
      </c>
    </row>
    <row r="662" spans="1:14">
      <c r="A662" s="41" t="s">
        <v>71</v>
      </c>
      <c r="B662" s="41" t="s">
        <v>752</v>
      </c>
      <c r="C662" s="42">
        <v>0</v>
      </c>
      <c r="D662" s="41" t="s">
        <v>334</v>
      </c>
      <c r="E662" s="41" t="s">
        <v>78</v>
      </c>
      <c r="F662" s="41" t="s">
        <v>79</v>
      </c>
      <c r="G662" s="42">
        <v>3.8899999999999997E-2</v>
      </c>
      <c r="H662" s="42">
        <v>0.13489999999999999</v>
      </c>
      <c r="I662" s="42">
        <v>0.28810000000000002</v>
      </c>
      <c r="J662" s="42">
        <v>0.7732</v>
      </c>
      <c r="K662" s="42">
        <v>6.4000000000000003E-3</v>
      </c>
      <c r="L662" s="42">
        <v>1.2999999999999999E-3</v>
      </c>
      <c r="M662" s="42">
        <v>0.999</v>
      </c>
      <c r="N662" s="43">
        <v>1</v>
      </c>
    </row>
    <row r="663" spans="1:14">
      <c r="A663" s="41" t="s">
        <v>71</v>
      </c>
      <c r="B663" s="41" t="s">
        <v>753</v>
      </c>
      <c r="C663" s="42">
        <v>0</v>
      </c>
      <c r="D663" s="41" t="s">
        <v>334</v>
      </c>
      <c r="E663" s="41" t="s">
        <v>78</v>
      </c>
      <c r="F663" s="41" t="s">
        <v>79</v>
      </c>
      <c r="G663" s="42">
        <v>0.22900000000000001</v>
      </c>
      <c r="H663" s="42">
        <v>9.4600000000000004E-2</v>
      </c>
      <c r="I663" s="42">
        <v>2.4197000000000002</v>
      </c>
      <c r="J663" s="42">
        <v>1.55E-2</v>
      </c>
      <c r="K663" s="42">
        <v>2.47E-2</v>
      </c>
      <c r="L663" s="42">
        <v>1.9E-3</v>
      </c>
      <c r="M663" s="42">
        <v>1.0142</v>
      </c>
      <c r="N663" s="43">
        <v>1</v>
      </c>
    </row>
    <row r="664" spans="1:14">
      <c r="A664" s="41" t="s">
        <v>71</v>
      </c>
      <c r="B664" s="41" t="s">
        <v>754</v>
      </c>
      <c r="C664" s="42">
        <v>0</v>
      </c>
      <c r="D664" s="41" t="s">
        <v>334</v>
      </c>
      <c r="E664" s="41" t="s">
        <v>78</v>
      </c>
      <c r="F664" s="41" t="s">
        <v>79</v>
      </c>
      <c r="G664" s="42">
        <v>-0.2369</v>
      </c>
      <c r="H664" s="42">
        <v>0.1207</v>
      </c>
      <c r="I664" s="42">
        <v>-1.9621999999999999</v>
      </c>
      <c r="J664" s="42">
        <v>4.9700000000000001E-2</v>
      </c>
      <c r="K664" s="42">
        <v>9.1999999999999998E-3</v>
      </c>
      <c r="L664" s="42">
        <v>1.5E-3</v>
      </c>
      <c r="M664" s="42">
        <v>1.0078</v>
      </c>
      <c r="N664" s="43">
        <v>1</v>
      </c>
    </row>
    <row r="665" spans="1:14">
      <c r="A665" s="41" t="s">
        <v>71</v>
      </c>
      <c r="B665" s="41" t="s">
        <v>755</v>
      </c>
      <c r="C665" s="42">
        <v>0</v>
      </c>
      <c r="D665" s="41" t="s">
        <v>334</v>
      </c>
      <c r="E665" s="41" t="s">
        <v>78</v>
      </c>
      <c r="F665" s="41" t="s">
        <v>79</v>
      </c>
      <c r="G665" s="42">
        <v>5.8799999999999998E-2</v>
      </c>
      <c r="H665" s="42">
        <v>8.8099999999999998E-2</v>
      </c>
      <c r="I665" s="42">
        <v>0.66700000000000004</v>
      </c>
      <c r="J665" s="42">
        <v>0.50480000000000003</v>
      </c>
      <c r="K665" s="42">
        <v>2.35E-2</v>
      </c>
      <c r="L665" s="42">
        <v>3.0999999999999999E-3</v>
      </c>
      <c r="M665" s="42">
        <v>1.0256000000000001</v>
      </c>
      <c r="N665" s="43">
        <v>1</v>
      </c>
    </row>
    <row r="666" spans="1:14">
      <c r="A666" s="41" t="s">
        <v>71</v>
      </c>
      <c r="B666" s="41" t="s">
        <v>756</v>
      </c>
      <c r="C666" s="42">
        <v>0</v>
      </c>
      <c r="D666" s="41" t="s">
        <v>334</v>
      </c>
      <c r="E666" s="41" t="s">
        <v>78</v>
      </c>
      <c r="F666" s="41" t="s">
        <v>79</v>
      </c>
      <c r="G666" s="42">
        <v>-0.1545</v>
      </c>
      <c r="H666" s="42">
        <v>0.1145</v>
      </c>
      <c r="I666" s="42">
        <v>-1.3493999999999999</v>
      </c>
      <c r="J666" s="42">
        <v>0.1772</v>
      </c>
      <c r="K666" s="42">
        <v>1.6799999999999999E-2</v>
      </c>
      <c r="L666" s="42">
        <v>2.8E-3</v>
      </c>
      <c r="M666" s="42">
        <v>1.0028999999999999</v>
      </c>
      <c r="N666" s="43">
        <v>1</v>
      </c>
    </row>
    <row r="667" spans="1:14">
      <c r="A667" s="41" t="s">
        <v>71</v>
      </c>
      <c r="B667" s="41" t="s">
        <v>757</v>
      </c>
      <c r="C667" s="42">
        <v>0</v>
      </c>
      <c r="D667" s="41" t="s">
        <v>334</v>
      </c>
      <c r="E667" s="41" t="s">
        <v>78</v>
      </c>
      <c r="F667" s="41" t="s">
        <v>79</v>
      </c>
      <c r="G667" s="42">
        <v>-7.7999999999999996E-3</v>
      </c>
      <c r="H667" s="42">
        <v>7.2099999999999997E-2</v>
      </c>
      <c r="I667" s="42">
        <v>-0.10829999999999999</v>
      </c>
      <c r="J667" s="42">
        <v>0.91379999999999995</v>
      </c>
      <c r="K667" s="42">
        <v>3.1800000000000002E-2</v>
      </c>
      <c r="L667" s="42">
        <v>3.3999999999999998E-3</v>
      </c>
      <c r="M667" s="42">
        <v>1.0222</v>
      </c>
      <c r="N667" s="43">
        <v>1</v>
      </c>
    </row>
    <row r="668" spans="1:14">
      <c r="A668" s="41" t="s">
        <v>71</v>
      </c>
      <c r="B668" s="41" t="s">
        <v>758</v>
      </c>
      <c r="C668" s="42">
        <v>0</v>
      </c>
      <c r="D668" s="41" t="s">
        <v>334</v>
      </c>
      <c r="E668" s="41" t="s">
        <v>78</v>
      </c>
      <c r="F668" s="41" t="s">
        <v>79</v>
      </c>
      <c r="G668" s="42">
        <v>-0.1162</v>
      </c>
      <c r="H668" s="42">
        <v>8.6400000000000005E-2</v>
      </c>
      <c r="I668" s="42">
        <v>-1.3455999999999999</v>
      </c>
      <c r="J668" s="42">
        <v>0.1784</v>
      </c>
      <c r="K668" s="42">
        <v>3.1699999999999999E-2</v>
      </c>
      <c r="L668" s="42">
        <v>3.3999999999999998E-3</v>
      </c>
      <c r="M668" s="42">
        <v>1.0146999999999999</v>
      </c>
      <c r="N668" s="43">
        <v>1</v>
      </c>
    </row>
    <row r="669" spans="1:14">
      <c r="A669" s="41" t="s">
        <v>71</v>
      </c>
      <c r="B669" s="41" t="s">
        <v>759</v>
      </c>
      <c r="C669" s="42">
        <v>0</v>
      </c>
      <c r="D669" s="41" t="s">
        <v>334</v>
      </c>
      <c r="E669" s="41" t="s">
        <v>78</v>
      </c>
      <c r="F669" s="41" t="s">
        <v>79</v>
      </c>
      <c r="G669" s="42">
        <v>0.13</v>
      </c>
      <c r="H669" s="42">
        <v>9.5799999999999996E-2</v>
      </c>
      <c r="I669" s="42">
        <v>1.3568</v>
      </c>
      <c r="J669" s="42">
        <v>0.1749</v>
      </c>
      <c r="K669" s="42">
        <v>1.41E-2</v>
      </c>
      <c r="L669" s="42">
        <v>1.6000000000000001E-3</v>
      </c>
      <c r="M669" s="42">
        <v>1.0108999999999999</v>
      </c>
      <c r="N669" s="43">
        <v>1</v>
      </c>
    </row>
    <row r="670" spans="1:14">
      <c r="A670" s="41" t="s">
        <v>71</v>
      </c>
      <c r="B670" s="41" t="s">
        <v>760</v>
      </c>
      <c r="C670" s="42">
        <v>0</v>
      </c>
      <c r="D670" s="41" t="s">
        <v>334</v>
      </c>
      <c r="E670" s="41" t="s">
        <v>78</v>
      </c>
      <c r="F670" s="41" t="s">
        <v>79</v>
      </c>
      <c r="G670" s="42">
        <v>-0.1389</v>
      </c>
      <c r="H670" s="42">
        <v>8.0799999999999997E-2</v>
      </c>
      <c r="I670" s="42">
        <v>-1.7185999999999999</v>
      </c>
      <c r="J670" s="42">
        <v>8.5699999999999998E-2</v>
      </c>
      <c r="K670" s="42">
        <v>2.29E-2</v>
      </c>
      <c r="L670" s="42">
        <v>1.6000000000000001E-3</v>
      </c>
      <c r="M670" s="42">
        <v>1.0132000000000001</v>
      </c>
      <c r="N670" s="43">
        <v>1</v>
      </c>
    </row>
    <row r="671" spans="1:14">
      <c r="A671" s="41" t="s">
        <v>71</v>
      </c>
      <c r="B671" s="41" t="s">
        <v>761</v>
      </c>
      <c r="C671" s="42">
        <v>0</v>
      </c>
      <c r="D671" s="41" t="s">
        <v>334</v>
      </c>
      <c r="E671" s="41" t="s">
        <v>78</v>
      </c>
      <c r="F671" s="41" t="s">
        <v>79</v>
      </c>
      <c r="G671" s="42">
        <v>2.9600000000000001E-2</v>
      </c>
      <c r="H671" s="42">
        <v>9.69E-2</v>
      </c>
      <c r="I671" s="42">
        <v>0.30499999999999999</v>
      </c>
      <c r="J671" s="42">
        <v>0.76039999999999996</v>
      </c>
      <c r="K671" s="42">
        <v>1.14E-2</v>
      </c>
      <c r="L671" s="42">
        <v>1.8E-3</v>
      </c>
      <c r="M671" s="42">
        <v>1.008</v>
      </c>
      <c r="N671" s="43">
        <v>1</v>
      </c>
    </row>
    <row r="672" spans="1:14">
      <c r="A672" s="41" t="s">
        <v>71</v>
      </c>
      <c r="B672" s="41" t="s">
        <v>762</v>
      </c>
      <c r="C672" s="42">
        <v>0</v>
      </c>
      <c r="D672" s="41" t="s">
        <v>334</v>
      </c>
      <c r="E672" s="41" t="s">
        <v>78</v>
      </c>
      <c r="F672" s="41" t="s">
        <v>79</v>
      </c>
      <c r="G672" s="42">
        <v>3.5999999999999997E-2</v>
      </c>
      <c r="H672" s="42">
        <v>0.1187</v>
      </c>
      <c r="I672" s="42">
        <v>0.30380000000000001</v>
      </c>
      <c r="J672" s="42">
        <v>0.76129999999999998</v>
      </c>
      <c r="K672" s="42">
        <v>6.6E-3</v>
      </c>
      <c r="L672" s="42">
        <v>1.5E-3</v>
      </c>
      <c r="M672" s="42">
        <v>1.0039</v>
      </c>
      <c r="N672" s="43">
        <v>1</v>
      </c>
    </row>
    <row r="673" spans="1:14">
      <c r="A673" s="41" t="s">
        <v>71</v>
      </c>
      <c r="B673" s="41" t="s">
        <v>763</v>
      </c>
      <c r="C673" s="42">
        <v>0</v>
      </c>
      <c r="D673" s="41" t="s">
        <v>334</v>
      </c>
      <c r="E673" s="41" t="s">
        <v>78</v>
      </c>
      <c r="F673" s="41" t="s">
        <v>79</v>
      </c>
      <c r="G673" s="42">
        <v>0.17979999999999999</v>
      </c>
      <c r="H673" s="42">
        <v>0.14380000000000001</v>
      </c>
      <c r="I673" s="42">
        <v>1.2506999999999999</v>
      </c>
      <c r="J673" s="42">
        <v>0.21099999999999999</v>
      </c>
      <c r="K673" s="42">
        <v>4.0000000000000001E-3</v>
      </c>
      <c r="L673" s="42">
        <v>1.4E-3</v>
      </c>
      <c r="M673" s="42">
        <v>1.0108999999999999</v>
      </c>
      <c r="N673" s="43">
        <v>1</v>
      </c>
    </row>
    <row r="674" spans="1:14">
      <c r="A674" s="41" t="s">
        <v>71</v>
      </c>
      <c r="B674" s="41" t="s">
        <v>764</v>
      </c>
      <c r="C674" s="42">
        <v>0</v>
      </c>
      <c r="D674" s="41" t="s">
        <v>334</v>
      </c>
      <c r="E674" s="41" t="s">
        <v>78</v>
      </c>
      <c r="F674" s="41" t="s">
        <v>79</v>
      </c>
      <c r="G674" s="42">
        <v>0.10780000000000001</v>
      </c>
      <c r="H674" s="42">
        <v>7.4800000000000005E-2</v>
      </c>
      <c r="I674" s="42">
        <v>1.4400999999999999</v>
      </c>
      <c r="J674" s="42">
        <v>0.14979999999999999</v>
      </c>
      <c r="K674" s="42">
        <v>3.2500000000000001E-2</v>
      </c>
      <c r="L674" s="42">
        <v>2.2000000000000001E-3</v>
      </c>
      <c r="M674" s="42">
        <v>1.0317000000000001</v>
      </c>
      <c r="N674" s="43">
        <v>1</v>
      </c>
    </row>
    <row r="675" spans="1:14">
      <c r="A675" s="41" t="s">
        <v>71</v>
      </c>
      <c r="B675" s="41" t="s">
        <v>765</v>
      </c>
      <c r="C675" s="42">
        <v>0</v>
      </c>
      <c r="D675" s="41" t="s">
        <v>334</v>
      </c>
      <c r="E675" s="41" t="s">
        <v>78</v>
      </c>
      <c r="F675" s="41" t="s">
        <v>79</v>
      </c>
      <c r="G675" s="42">
        <v>-9.0399999999999994E-2</v>
      </c>
      <c r="H675" s="42">
        <v>7.5800000000000006E-2</v>
      </c>
      <c r="I675" s="42">
        <v>-1.1919999999999999</v>
      </c>
      <c r="J675" s="42">
        <v>0.23330000000000001</v>
      </c>
      <c r="K675" s="42">
        <v>2.47E-2</v>
      </c>
      <c r="L675" s="42">
        <v>2.2000000000000001E-3</v>
      </c>
      <c r="M675" s="42">
        <v>1.1195999999999999</v>
      </c>
      <c r="N675" s="43">
        <v>1</v>
      </c>
    </row>
    <row r="676" spans="1:14">
      <c r="A676" s="41" t="s">
        <v>71</v>
      </c>
      <c r="B676" s="41" t="s">
        <v>766</v>
      </c>
      <c r="C676" s="42">
        <v>0</v>
      </c>
      <c r="D676" s="41" t="s">
        <v>334</v>
      </c>
      <c r="E676" s="41" t="s">
        <v>78</v>
      </c>
      <c r="F676" s="41" t="s">
        <v>79</v>
      </c>
      <c r="G676" s="42">
        <v>0.1138</v>
      </c>
      <c r="H676" s="42">
        <v>0.1032</v>
      </c>
      <c r="I676" s="42">
        <v>1.1023000000000001</v>
      </c>
      <c r="J676" s="42">
        <v>0.27029999999999998</v>
      </c>
      <c r="K676" s="42">
        <v>9.4000000000000004E-3</v>
      </c>
      <c r="L676" s="42">
        <v>1.6999999999999999E-3</v>
      </c>
      <c r="M676" s="42">
        <v>1.0665</v>
      </c>
      <c r="N676" s="43">
        <v>1</v>
      </c>
    </row>
    <row r="677" spans="1:14">
      <c r="A677" s="41" t="s">
        <v>71</v>
      </c>
      <c r="B677" s="41" t="s">
        <v>767</v>
      </c>
      <c r="C677" s="42">
        <v>0</v>
      </c>
      <c r="D677" s="41" t="s">
        <v>334</v>
      </c>
      <c r="E677" s="41" t="s">
        <v>78</v>
      </c>
      <c r="F677" s="41" t="s">
        <v>79</v>
      </c>
      <c r="G677" s="42">
        <v>0.21709999999999999</v>
      </c>
      <c r="H677" s="42">
        <v>0.18160000000000001</v>
      </c>
      <c r="I677" s="42">
        <v>1.196</v>
      </c>
      <c r="J677" s="42">
        <v>0.23169999999999999</v>
      </c>
      <c r="K677" s="42">
        <v>3.5999999999999999E-3</v>
      </c>
      <c r="L677" s="42">
        <v>1.6000000000000001E-3</v>
      </c>
      <c r="M677" s="42">
        <v>1.1368</v>
      </c>
      <c r="N677" s="43">
        <v>1</v>
      </c>
    </row>
    <row r="678" spans="1:14">
      <c r="A678" s="41" t="s">
        <v>71</v>
      </c>
      <c r="B678" s="41" t="s">
        <v>768</v>
      </c>
      <c r="C678" s="42">
        <v>0</v>
      </c>
      <c r="D678" s="41" t="s">
        <v>334</v>
      </c>
      <c r="E678" s="41" t="s">
        <v>78</v>
      </c>
      <c r="F678" s="41" t="s">
        <v>79</v>
      </c>
      <c r="G678" s="42">
        <v>-7.3099999999999998E-2</v>
      </c>
      <c r="H678" s="42">
        <v>9.8000000000000004E-2</v>
      </c>
      <c r="I678" s="42">
        <v>-0.74560000000000004</v>
      </c>
      <c r="J678" s="42">
        <v>0.45590000000000003</v>
      </c>
      <c r="K678" s="42">
        <v>9.1000000000000004E-3</v>
      </c>
      <c r="L678" s="42">
        <v>1.6000000000000001E-3</v>
      </c>
      <c r="M678" s="42">
        <v>1.026</v>
      </c>
      <c r="N678" s="43">
        <v>1</v>
      </c>
    </row>
    <row r="679" spans="1:14">
      <c r="A679" s="41" t="s">
        <v>71</v>
      </c>
      <c r="B679" s="41" t="s">
        <v>769</v>
      </c>
      <c r="C679" s="42">
        <v>0</v>
      </c>
      <c r="D679" s="41" t="s">
        <v>334</v>
      </c>
      <c r="E679" s="41" t="s">
        <v>78</v>
      </c>
      <c r="F679" s="41" t="s">
        <v>79</v>
      </c>
      <c r="G679" s="42">
        <v>0.1188</v>
      </c>
      <c r="H679" s="42">
        <v>0.128</v>
      </c>
      <c r="I679" s="42">
        <v>0.92800000000000005</v>
      </c>
      <c r="J679" s="42">
        <v>0.35339999999999999</v>
      </c>
      <c r="K679" s="42">
        <v>2.0199999999999999E-2</v>
      </c>
      <c r="L679" s="42">
        <v>4.1999999999999997E-3</v>
      </c>
      <c r="M679" s="42">
        <v>1.0052000000000001</v>
      </c>
      <c r="N679" s="43">
        <v>1</v>
      </c>
    </row>
    <row r="680" spans="1:14">
      <c r="A680" s="41" t="s">
        <v>71</v>
      </c>
      <c r="B680" s="41" t="s">
        <v>770</v>
      </c>
      <c r="C680" s="42">
        <v>0</v>
      </c>
      <c r="D680" s="41" t="s">
        <v>334</v>
      </c>
      <c r="E680" s="41" t="s">
        <v>78</v>
      </c>
      <c r="F680" s="41" t="s">
        <v>79</v>
      </c>
      <c r="G680" s="42">
        <v>-0.1077</v>
      </c>
      <c r="H680" s="42">
        <v>9.8699999999999996E-2</v>
      </c>
      <c r="I680" s="42">
        <v>-1.091</v>
      </c>
      <c r="J680" s="42">
        <v>0.27529999999999999</v>
      </c>
      <c r="K680" s="42">
        <v>3.9300000000000002E-2</v>
      </c>
      <c r="L680" s="42">
        <v>5.4999999999999997E-3</v>
      </c>
      <c r="M680" s="42">
        <v>1.0156000000000001</v>
      </c>
      <c r="N680" s="43">
        <v>1</v>
      </c>
    </row>
    <row r="681" spans="1:14">
      <c r="A681" s="41" t="s">
        <v>71</v>
      </c>
      <c r="B681" s="41" t="s">
        <v>771</v>
      </c>
      <c r="C681" s="42">
        <v>0</v>
      </c>
      <c r="D681" s="41" t="s">
        <v>334</v>
      </c>
      <c r="E681" s="41" t="s">
        <v>78</v>
      </c>
      <c r="F681" s="41" t="s">
        <v>79</v>
      </c>
      <c r="G681" s="41" t="s">
        <v>331</v>
      </c>
      <c r="H681" s="41" t="s">
        <v>331</v>
      </c>
      <c r="I681" s="41" t="s">
        <v>331</v>
      </c>
      <c r="J681" s="41" t="s">
        <v>331</v>
      </c>
      <c r="K681" s="42">
        <v>-1.1000000000000001E-3</v>
      </c>
      <c r="L681" s="42">
        <v>4.0000000000000001E-3</v>
      </c>
      <c r="M681" s="42">
        <v>1.0174000000000001</v>
      </c>
      <c r="N681" s="8" t="s">
        <v>331</v>
      </c>
    </row>
    <row r="682" spans="1:14">
      <c r="A682" s="41" t="s">
        <v>71</v>
      </c>
      <c r="B682" s="41" t="s">
        <v>772</v>
      </c>
      <c r="C682" s="42">
        <v>0</v>
      </c>
      <c r="D682" s="41" t="s">
        <v>334</v>
      </c>
      <c r="E682" s="41" t="s">
        <v>78</v>
      </c>
      <c r="F682" s="41" t="s">
        <v>79</v>
      </c>
      <c r="G682" s="42">
        <v>-4.5199999999999997E-2</v>
      </c>
      <c r="H682" s="42">
        <v>0.12509999999999999</v>
      </c>
      <c r="I682" s="42">
        <v>-0.36109999999999998</v>
      </c>
      <c r="J682" s="42">
        <v>0.71799999999999997</v>
      </c>
      <c r="K682" s="42">
        <v>2.2100000000000002E-2</v>
      </c>
      <c r="L682" s="42">
        <v>4.4000000000000003E-3</v>
      </c>
      <c r="M682" s="42">
        <v>1.0165999999999999</v>
      </c>
      <c r="N682" s="43">
        <v>1</v>
      </c>
    </row>
    <row r="683" spans="1:14">
      <c r="A683" s="41" t="s">
        <v>71</v>
      </c>
      <c r="B683" s="41" t="s">
        <v>773</v>
      </c>
      <c r="C683" s="42">
        <v>0</v>
      </c>
      <c r="D683" s="41" t="s">
        <v>334</v>
      </c>
      <c r="E683" s="41" t="s">
        <v>78</v>
      </c>
      <c r="F683" s="41" t="s">
        <v>79</v>
      </c>
      <c r="G683" s="42">
        <v>-2.3E-3</v>
      </c>
      <c r="H683" s="42">
        <v>6.7100000000000007E-2</v>
      </c>
      <c r="I683" s="42">
        <v>-3.4000000000000002E-2</v>
      </c>
      <c r="J683" s="42">
        <v>0.97289999999999999</v>
      </c>
      <c r="K683" s="42">
        <v>2.92E-2</v>
      </c>
      <c r="L683" s="42">
        <v>3.8999999999999998E-3</v>
      </c>
      <c r="M683" s="42">
        <v>1.0306999999999999</v>
      </c>
      <c r="N683" s="43">
        <v>1</v>
      </c>
    </row>
    <row r="684" spans="1:14">
      <c r="A684" s="41" t="s">
        <v>71</v>
      </c>
      <c r="B684" s="41" t="s">
        <v>774</v>
      </c>
      <c r="C684" s="42">
        <v>0</v>
      </c>
      <c r="D684" s="41" t="s">
        <v>334</v>
      </c>
      <c r="E684" s="41" t="s">
        <v>78</v>
      </c>
      <c r="F684" s="41" t="s">
        <v>79</v>
      </c>
      <c r="G684" s="42">
        <v>-0.10440000000000001</v>
      </c>
      <c r="H684" s="42">
        <v>6.2300000000000001E-2</v>
      </c>
      <c r="I684" s="42">
        <v>-1.6751</v>
      </c>
      <c r="J684" s="42">
        <v>9.3899999999999997E-2</v>
      </c>
      <c r="K684" s="42">
        <v>3.7699999999999997E-2</v>
      </c>
      <c r="L684" s="42">
        <v>2E-3</v>
      </c>
      <c r="M684" s="42">
        <v>1.0170999999999999</v>
      </c>
      <c r="N684" s="43">
        <v>1</v>
      </c>
    </row>
    <row r="685" spans="1:14">
      <c r="A685" s="41" t="s">
        <v>71</v>
      </c>
      <c r="B685" s="41" t="s">
        <v>775</v>
      </c>
      <c r="C685" s="42">
        <v>0</v>
      </c>
      <c r="D685" s="41" t="s">
        <v>334</v>
      </c>
      <c r="E685" s="41" t="s">
        <v>78</v>
      </c>
      <c r="F685" s="41" t="s">
        <v>79</v>
      </c>
      <c r="G685" s="42">
        <v>0.34100000000000003</v>
      </c>
      <c r="H685" s="42">
        <v>0.1444</v>
      </c>
      <c r="I685" s="42">
        <v>2.3616000000000001</v>
      </c>
      <c r="J685" s="42">
        <v>1.8200000000000001E-2</v>
      </c>
      <c r="K685" s="42">
        <v>6.4999999999999997E-3</v>
      </c>
      <c r="L685" s="42">
        <v>1.6000000000000001E-3</v>
      </c>
      <c r="M685" s="42">
        <v>1.0074000000000001</v>
      </c>
      <c r="N685" s="43">
        <v>1</v>
      </c>
    </row>
    <row r="686" spans="1:14">
      <c r="A686" s="41" t="s">
        <v>71</v>
      </c>
      <c r="B686" s="41" t="s">
        <v>776</v>
      </c>
      <c r="C686" s="42">
        <v>0</v>
      </c>
      <c r="D686" s="41" t="s">
        <v>334</v>
      </c>
      <c r="E686" s="41" t="s">
        <v>78</v>
      </c>
      <c r="F686" s="41" t="s">
        <v>79</v>
      </c>
      <c r="G686" s="42">
        <v>-2.7799999999999998E-2</v>
      </c>
      <c r="H686" s="42">
        <v>7.0800000000000002E-2</v>
      </c>
      <c r="I686" s="42">
        <v>-0.39250000000000002</v>
      </c>
      <c r="J686" s="42">
        <v>0.69469999999999998</v>
      </c>
      <c r="K686" s="42">
        <v>2.2499999999999999E-2</v>
      </c>
      <c r="L686" s="42">
        <v>1.9E-3</v>
      </c>
      <c r="M686" s="42">
        <v>1.0112000000000001</v>
      </c>
      <c r="N686" s="43">
        <v>1</v>
      </c>
    </row>
    <row r="687" spans="1:14">
      <c r="A687" s="41" t="s">
        <v>71</v>
      </c>
      <c r="B687" s="41" t="s">
        <v>777</v>
      </c>
      <c r="C687" s="42">
        <v>0</v>
      </c>
      <c r="D687" s="41" t="s">
        <v>334</v>
      </c>
      <c r="E687" s="41" t="s">
        <v>78</v>
      </c>
      <c r="F687" s="41" t="s">
        <v>79</v>
      </c>
      <c r="G687" s="42">
        <v>0.1537</v>
      </c>
      <c r="H687" s="42">
        <v>9.74E-2</v>
      </c>
      <c r="I687" s="42">
        <v>1.5780000000000001</v>
      </c>
      <c r="J687" s="42">
        <v>0.11459999999999999</v>
      </c>
      <c r="K687" s="42">
        <v>1.4500000000000001E-2</v>
      </c>
      <c r="L687" s="42">
        <v>1.6999999999999999E-3</v>
      </c>
      <c r="M687" s="42">
        <v>1.0116000000000001</v>
      </c>
      <c r="N687" s="43">
        <v>1</v>
      </c>
    </row>
    <row r="688" spans="1:14">
      <c r="A688" s="41" t="s">
        <v>71</v>
      </c>
      <c r="B688" s="41" t="s">
        <v>778</v>
      </c>
      <c r="C688" s="42">
        <v>0</v>
      </c>
      <c r="D688" s="41" t="s">
        <v>334</v>
      </c>
      <c r="E688" s="41" t="s">
        <v>78</v>
      </c>
      <c r="F688" s="41" t="s">
        <v>79</v>
      </c>
      <c r="G688" s="42">
        <v>0.1186</v>
      </c>
      <c r="H688" s="42">
        <v>0.12280000000000001</v>
      </c>
      <c r="I688" s="42">
        <v>0.96550000000000002</v>
      </c>
      <c r="J688" s="42">
        <v>0.33429999999999999</v>
      </c>
      <c r="K688" s="42">
        <v>8.8999999999999999E-3</v>
      </c>
      <c r="L688" s="42">
        <v>1.6000000000000001E-3</v>
      </c>
      <c r="M688" s="42">
        <v>1.0011000000000001</v>
      </c>
      <c r="N688" s="43">
        <v>1</v>
      </c>
    </row>
    <row r="689" spans="1:14">
      <c r="A689" s="41" t="s">
        <v>71</v>
      </c>
      <c r="B689" s="41" t="s">
        <v>779</v>
      </c>
      <c r="C689" s="42">
        <v>0</v>
      </c>
      <c r="D689" s="41" t="s">
        <v>334</v>
      </c>
      <c r="E689" s="41" t="s">
        <v>78</v>
      </c>
      <c r="F689" s="41" t="s">
        <v>79</v>
      </c>
      <c r="G689" s="42">
        <v>4.1399999999999999E-2</v>
      </c>
      <c r="H689" s="42">
        <v>5.5500000000000001E-2</v>
      </c>
      <c r="I689" s="42">
        <v>0.74680000000000002</v>
      </c>
      <c r="J689" s="42">
        <v>0.45519999999999999</v>
      </c>
      <c r="K689" s="42">
        <v>4.8599999999999997E-2</v>
      </c>
      <c r="L689" s="42">
        <v>2.7000000000000001E-3</v>
      </c>
      <c r="M689" s="42">
        <v>1.0328999999999999</v>
      </c>
      <c r="N689" s="43">
        <v>1</v>
      </c>
    </row>
    <row r="690" spans="1:14">
      <c r="A690" s="41" t="s">
        <v>71</v>
      </c>
      <c r="B690" s="41" t="s">
        <v>780</v>
      </c>
      <c r="C690" s="42">
        <v>0</v>
      </c>
      <c r="D690" s="41" t="s">
        <v>334</v>
      </c>
      <c r="E690" s="41" t="s">
        <v>78</v>
      </c>
      <c r="F690" s="41" t="s">
        <v>79</v>
      </c>
      <c r="G690" s="42">
        <v>4.7000000000000002E-3</v>
      </c>
      <c r="H690" s="42">
        <v>8.48E-2</v>
      </c>
      <c r="I690" s="42">
        <v>5.5300000000000002E-2</v>
      </c>
      <c r="J690" s="42">
        <v>0.95589999999999997</v>
      </c>
      <c r="K690" s="42">
        <v>1.9099999999999999E-2</v>
      </c>
      <c r="L690" s="42">
        <v>1.8E-3</v>
      </c>
      <c r="M690" s="42">
        <v>1.0111000000000001</v>
      </c>
      <c r="N690" s="43">
        <v>1</v>
      </c>
    </row>
    <row r="691" spans="1:14">
      <c r="A691" s="41" t="s">
        <v>71</v>
      </c>
      <c r="B691" s="41" t="s">
        <v>781</v>
      </c>
      <c r="C691" s="42">
        <v>0</v>
      </c>
      <c r="D691" s="41" t="s">
        <v>334</v>
      </c>
      <c r="E691" s="41" t="s">
        <v>78</v>
      </c>
      <c r="F691" s="41" t="s">
        <v>79</v>
      </c>
      <c r="G691" s="42">
        <v>-1.3100000000000001E-2</v>
      </c>
      <c r="H691" s="42">
        <v>4.6199999999999998E-2</v>
      </c>
      <c r="I691" s="42">
        <v>-0.28289999999999998</v>
      </c>
      <c r="J691" s="42">
        <v>0.7772</v>
      </c>
      <c r="K691" s="42">
        <v>0.11219999999999999</v>
      </c>
      <c r="L691" s="42">
        <v>5.0000000000000001E-3</v>
      </c>
      <c r="M691" s="42">
        <v>1.0649999999999999</v>
      </c>
      <c r="N691" s="43">
        <v>1</v>
      </c>
    </row>
    <row r="692" spans="1:14">
      <c r="A692" s="41" t="s">
        <v>71</v>
      </c>
      <c r="B692" s="41" t="s">
        <v>782</v>
      </c>
      <c r="C692" s="42">
        <v>0</v>
      </c>
      <c r="D692" s="41" t="s">
        <v>334</v>
      </c>
      <c r="E692" s="41" t="s">
        <v>78</v>
      </c>
      <c r="F692" s="41" t="s">
        <v>79</v>
      </c>
      <c r="G692" s="42">
        <v>-1.3599999999999999E-2</v>
      </c>
      <c r="H692" s="42">
        <v>7.7299999999999994E-2</v>
      </c>
      <c r="I692" s="42">
        <v>-0.1762</v>
      </c>
      <c r="J692" s="42">
        <v>0.86009999999999998</v>
      </c>
      <c r="K692" s="42">
        <v>2.18E-2</v>
      </c>
      <c r="L692" s="42">
        <v>2.0999999999999999E-3</v>
      </c>
      <c r="M692" s="42">
        <v>1.028</v>
      </c>
      <c r="N692" s="43">
        <v>1</v>
      </c>
    </row>
    <row r="693" spans="1:14">
      <c r="A693" s="41" t="s">
        <v>71</v>
      </c>
      <c r="B693" s="41" t="s">
        <v>783</v>
      </c>
      <c r="C693" s="42">
        <v>0</v>
      </c>
      <c r="D693" s="41" t="s">
        <v>334</v>
      </c>
      <c r="E693" s="41" t="s">
        <v>78</v>
      </c>
      <c r="F693" s="41" t="s">
        <v>79</v>
      </c>
      <c r="G693" s="42">
        <v>2.4199999999999999E-2</v>
      </c>
      <c r="H693" s="42">
        <v>4.58E-2</v>
      </c>
      <c r="I693" s="42">
        <v>0.52829999999999999</v>
      </c>
      <c r="J693" s="42">
        <v>0.59730000000000005</v>
      </c>
      <c r="K693" s="42">
        <v>0.1154</v>
      </c>
      <c r="L693" s="42">
        <v>5.3E-3</v>
      </c>
      <c r="M693" s="42">
        <v>1.0645</v>
      </c>
      <c r="N693" s="43">
        <v>1</v>
      </c>
    </row>
    <row r="694" spans="1:14">
      <c r="A694" s="41" t="s">
        <v>71</v>
      </c>
      <c r="B694" s="41" t="s">
        <v>784</v>
      </c>
      <c r="C694" s="42">
        <v>0</v>
      </c>
      <c r="D694" s="41" t="s">
        <v>334</v>
      </c>
      <c r="E694" s="41" t="s">
        <v>78</v>
      </c>
      <c r="F694" s="41" t="s">
        <v>79</v>
      </c>
      <c r="G694" s="42">
        <v>9.74E-2</v>
      </c>
      <c r="H694" s="42">
        <v>0.12909999999999999</v>
      </c>
      <c r="I694" s="42">
        <v>0.75439999999999996</v>
      </c>
      <c r="J694" s="42">
        <v>0.4506</v>
      </c>
      <c r="K694" s="42">
        <v>6.3E-3</v>
      </c>
      <c r="L694" s="42">
        <v>1.5E-3</v>
      </c>
      <c r="M694" s="42">
        <v>0.99639999999999995</v>
      </c>
      <c r="N694" s="43">
        <v>1</v>
      </c>
    </row>
    <row r="695" spans="1:14">
      <c r="A695" s="41" t="s">
        <v>71</v>
      </c>
      <c r="B695" s="41" t="s">
        <v>785</v>
      </c>
      <c r="C695" s="42">
        <v>0</v>
      </c>
      <c r="D695" s="41" t="s">
        <v>334</v>
      </c>
      <c r="E695" s="41" t="s">
        <v>78</v>
      </c>
      <c r="F695" s="41" t="s">
        <v>79</v>
      </c>
      <c r="G695" s="42">
        <v>0.20880000000000001</v>
      </c>
      <c r="H695" s="42">
        <v>0.16250000000000001</v>
      </c>
      <c r="I695" s="42">
        <v>1.2848999999999999</v>
      </c>
      <c r="J695" s="42">
        <v>0.1988</v>
      </c>
      <c r="K695" s="42">
        <v>6.3E-3</v>
      </c>
      <c r="L695" s="42">
        <v>1.6000000000000001E-3</v>
      </c>
      <c r="M695" s="42">
        <v>1.0105</v>
      </c>
      <c r="N695" s="43">
        <v>1</v>
      </c>
    </row>
    <row r="696" spans="1:14">
      <c r="A696" s="41" t="s">
        <v>71</v>
      </c>
      <c r="B696" s="41" t="s">
        <v>786</v>
      </c>
      <c r="C696" s="42">
        <v>0</v>
      </c>
      <c r="D696" s="41" t="s">
        <v>334</v>
      </c>
      <c r="E696" s="41" t="s">
        <v>78</v>
      </c>
      <c r="F696" s="41" t="s">
        <v>79</v>
      </c>
      <c r="G696" s="42">
        <v>3.1699999999999999E-2</v>
      </c>
      <c r="H696" s="42">
        <v>0.14030000000000001</v>
      </c>
      <c r="I696" s="42">
        <v>0.2261</v>
      </c>
      <c r="J696" s="42">
        <v>0.82110000000000005</v>
      </c>
      <c r="K696" s="42">
        <v>5.1000000000000004E-3</v>
      </c>
      <c r="L696" s="42">
        <v>1.6000000000000001E-3</v>
      </c>
      <c r="M696" s="42">
        <v>0.99809999999999999</v>
      </c>
      <c r="N696" s="43">
        <v>1</v>
      </c>
    </row>
    <row r="697" spans="1:14">
      <c r="A697" s="41" t="s">
        <v>71</v>
      </c>
      <c r="B697" s="41" t="s">
        <v>787</v>
      </c>
      <c r="C697" s="42">
        <v>0</v>
      </c>
      <c r="D697" s="41" t="s">
        <v>334</v>
      </c>
      <c r="E697" s="41" t="s">
        <v>78</v>
      </c>
      <c r="F697" s="41" t="s">
        <v>79</v>
      </c>
      <c r="G697" s="42">
        <v>8.2699999999999996E-2</v>
      </c>
      <c r="H697" s="42">
        <v>0.1258</v>
      </c>
      <c r="I697" s="42">
        <v>0.65749999999999997</v>
      </c>
      <c r="J697" s="42">
        <v>0.51090000000000002</v>
      </c>
      <c r="K697" s="42">
        <v>8.5000000000000006E-3</v>
      </c>
      <c r="L697" s="42">
        <v>1.6000000000000001E-3</v>
      </c>
      <c r="M697" s="42">
        <v>1.0028999999999999</v>
      </c>
      <c r="N697" s="43">
        <v>1</v>
      </c>
    </row>
    <row r="698" spans="1:14">
      <c r="A698" s="41" t="s">
        <v>71</v>
      </c>
      <c r="B698" s="41" t="s">
        <v>788</v>
      </c>
      <c r="C698" s="42">
        <v>0</v>
      </c>
      <c r="D698" s="41" t="s">
        <v>334</v>
      </c>
      <c r="E698" s="41" t="s">
        <v>78</v>
      </c>
      <c r="F698" s="41" t="s">
        <v>79</v>
      </c>
      <c r="G698" s="42">
        <v>-6.2300000000000001E-2</v>
      </c>
      <c r="H698" s="42">
        <v>4.9799999999999997E-2</v>
      </c>
      <c r="I698" s="42">
        <v>-1.2512000000000001</v>
      </c>
      <c r="J698" s="42">
        <v>0.2109</v>
      </c>
      <c r="K698" s="42">
        <v>7.6700000000000004E-2</v>
      </c>
      <c r="L698" s="42">
        <v>7.0000000000000001E-3</v>
      </c>
      <c r="M698" s="42">
        <v>1.0364</v>
      </c>
      <c r="N698" s="43">
        <v>1</v>
      </c>
    </row>
    <row r="699" spans="1:14">
      <c r="A699" s="41" t="s">
        <v>71</v>
      </c>
      <c r="B699" s="41" t="s">
        <v>789</v>
      </c>
      <c r="C699" s="42">
        <v>0</v>
      </c>
      <c r="D699" s="41" t="s">
        <v>334</v>
      </c>
      <c r="E699" s="41" t="s">
        <v>78</v>
      </c>
      <c r="F699" s="41" t="s">
        <v>79</v>
      </c>
      <c r="G699" s="42">
        <v>0.18509999999999999</v>
      </c>
      <c r="H699" s="42">
        <v>0.1135</v>
      </c>
      <c r="I699" s="42">
        <v>1.631</v>
      </c>
      <c r="J699" s="42">
        <v>0.10290000000000001</v>
      </c>
      <c r="K699" s="42">
        <v>1.0500000000000001E-2</v>
      </c>
      <c r="L699" s="42">
        <v>1.6999999999999999E-3</v>
      </c>
      <c r="M699" s="42">
        <v>1.0124</v>
      </c>
      <c r="N699" s="43">
        <v>1</v>
      </c>
    </row>
    <row r="700" spans="1:14">
      <c r="A700" s="41" t="s">
        <v>71</v>
      </c>
      <c r="B700" s="41" t="s">
        <v>790</v>
      </c>
      <c r="C700" s="42">
        <v>0</v>
      </c>
      <c r="D700" s="41" t="s">
        <v>334</v>
      </c>
      <c r="E700" s="41" t="s">
        <v>78</v>
      </c>
      <c r="F700" s="41" t="s">
        <v>79</v>
      </c>
      <c r="G700" s="42">
        <v>4.6300000000000001E-2</v>
      </c>
      <c r="H700" s="42">
        <v>0.1033</v>
      </c>
      <c r="I700" s="42">
        <v>0.4481</v>
      </c>
      <c r="J700" s="42">
        <v>0.65410000000000001</v>
      </c>
      <c r="K700" s="42">
        <v>1.26E-2</v>
      </c>
      <c r="L700" s="42">
        <v>1.8E-3</v>
      </c>
      <c r="M700" s="42">
        <v>0.98560000000000003</v>
      </c>
      <c r="N700" s="43">
        <v>1</v>
      </c>
    </row>
    <row r="701" spans="1:14">
      <c r="A701" s="41" t="s">
        <v>71</v>
      </c>
      <c r="B701" s="41" t="s">
        <v>791</v>
      </c>
      <c r="C701" s="42">
        <v>0</v>
      </c>
      <c r="D701" s="41" t="s">
        <v>334</v>
      </c>
      <c r="E701" s="41" t="s">
        <v>78</v>
      </c>
      <c r="F701" s="41" t="s">
        <v>79</v>
      </c>
      <c r="G701" s="42">
        <v>0.25459999999999999</v>
      </c>
      <c r="H701" s="42">
        <v>0.14940000000000001</v>
      </c>
      <c r="I701" s="42">
        <v>1.7042999999999999</v>
      </c>
      <c r="J701" s="42">
        <v>8.8300000000000003E-2</v>
      </c>
      <c r="K701" s="42">
        <v>6.1000000000000004E-3</v>
      </c>
      <c r="L701" s="42">
        <v>1.5E-3</v>
      </c>
      <c r="M701" s="42">
        <v>1.0067999999999999</v>
      </c>
      <c r="N701" s="43">
        <v>1</v>
      </c>
    </row>
    <row r="702" spans="1:14">
      <c r="A702" s="41" t="s">
        <v>71</v>
      </c>
      <c r="B702" s="41" t="s">
        <v>792</v>
      </c>
      <c r="C702" s="42">
        <v>0</v>
      </c>
      <c r="D702" s="41" t="s">
        <v>334</v>
      </c>
      <c r="E702" s="41" t="s">
        <v>78</v>
      </c>
      <c r="F702" s="41" t="s">
        <v>79</v>
      </c>
      <c r="G702" s="42">
        <v>5.6300000000000003E-2</v>
      </c>
      <c r="H702" s="42">
        <v>6.0999999999999999E-2</v>
      </c>
      <c r="I702" s="42">
        <v>0.92210000000000003</v>
      </c>
      <c r="J702" s="42">
        <v>0.35649999999999998</v>
      </c>
      <c r="K702" s="42">
        <v>5.7500000000000002E-2</v>
      </c>
      <c r="L702" s="42">
        <v>6.0000000000000001E-3</v>
      </c>
      <c r="M702" s="42">
        <v>1.0234000000000001</v>
      </c>
      <c r="N702" s="43">
        <v>1</v>
      </c>
    </row>
    <row r="703" spans="1:14">
      <c r="A703" s="41" t="s">
        <v>71</v>
      </c>
      <c r="B703" s="41" t="s">
        <v>793</v>
      </c>
      <c r="C703" s="42">
        <v>0</v>
      </c>
      <c r="D703" s="41" t="s">
        <v>334</v>
      </c>
      <c r="E703" s="41" t="s">
        <v>78</v>
      </c>
      <c r="F703" s="41" t="s">
        <v>79</v>
      </c>
      <c r="G703" s="42">
        <v>1.8499999999999999E-2</v>
      </c>
      <c r="H703" s="42">
        <v>4.8500000000000001E-2</v>
      </c>
      <c r="I703" s="42">
        <v>0.38059999999999999</v>
      </c>
      <c r="J703" s="42">
        <v>0.70350000000000001</v>
      </c>
      <c r="K703" s="42">
        <v>7.2300000000000003E-2</v>
      </c>
      <c r="L703" s="42">
        <v>6.1000000000000004E-3</v>
      </c>
      <c r="M703" s="42">
        <v>1.0432999999999999</v>
      </c>
      <c r="N703" s="43">
        <v>1</v>
      </c>
    </row>
    <row r="704" spans="1:14">
      <c r="A704" s="41" t="s">
        <v>71</v>
      </c>
      <c r="B704" s="41" t="s">
        <v>794</v>
      </c>
      <c r="C704" s="42">
        <v>0</v>
      </c>
      <c r="D704" s="41" t="s">
        <v>334</v>
      </c>
      <c r="E704" s="41" t="s">
        <v>78</v>
      </c>
      <c r="F704" s="41" t="s">
        <v>79</v>
      </c>
      <c r="G704" s="42">
        <v>-0.1019</v>
      </c>
      <c r="H704" s="42">
        <v>0.13250000000000001</v>
      </c>
      <c r="I704" s="42">
        <v>-0.76870000000000005</v>
      </c>
      <c r="J704" s="42">
        <v>0.44209999999999999</v>
      </c>
      <c r="K704" s="42">
        <v>5.1799999999999999E-2</v>
      </c>
      <c r="L704" s="42">
        <v>5.4999999999999997E-3</v>
      </c>
      <c r="M704" s="42">
        <v>1.0219</v>
      </c>
      <c r="N704" s="43">
        <v>1</v>
      </c>
    </row>
    <row r="705" spans="1:14">
      <c r="A705" s="41" t="s">
        <v>71</v>
      </c>
      <c r="B705" s="41" t="s">
        <v>795</v>
      </c>
      <c r="C705" s="42">
        <v>0</v>
      </c>
      <c r="D705" s="41" t="s">
        <v>334</v>
      </c>
      <c r="E705" s="41" t="s">
        <v>78</v>
      </c>
      <c r="F705" s="41" t="s">
        <v>79</v>
      </c>
      <c r="G705" s="42">
        <v>3.0599999999999999E-2</v>
      </c>
      <c r="H705" s="42">
        <v>7.5999999999999998E-2</v>
      </c>
      <c r="I705" s="42">
        <v>0.40229999999999999</v>
      </c>
      <c r="J705" s="42">
        <v>0.6875</v>
      </c>
      <c r="K705" s="42">
        <v>6.6199999999999995E-2</v>
      </c>
      <c r="L705" s="42">
        <v>4.7000000000000002E-3</v>
      </c>
      <c r="M705" s="42">
        <v>1.016</v>
      </c>
      <c r="N705" s="43">
        <v>1</v>
      </c>
    </row>
    <row r="706" spans="1:14">
      <c r="A706" s="41" t="s">
        <v>71</v>
      </c>
      <c r="B706" s="41" t="s">
        <v>796</v>
      </c>
      <c r="C706" s="42">
        <v>0</v>
      </c>
      <c r="D706" s="41" t="s">
        <v>334</v>
      </c>
      <c r="E706" s="41" t="s">
        <v>78</v>
      </c>
      <c r="F706" s="41" t="s">
        <v>79</v>
      </c>
      <c r="G706" s="42">
        <v>-8.9999999999999993E-3</v>
      </c>
      <c r="H706" s="42">
        <v>5.2900000000000003E-2</v>
      </c>
      <c r="I706" s="42">
        <v>-0.1701</v>
      </c>
      <c r="J706" s="42">
        <v>0.8649</v>
      </c>
      <c r="K706" s="42">
        <v>0.10539999999999999</v>
      </c>
      <c r="L706" s="42">
        <v>6.8999999999999999E-3</v>
      </c>
      <c r="M706" s="42">
        <v>1.0289999999999999</v>
      </c>
      <c r="N706" s="43">
        <v>1</v>
      </c>
    </row>
    <row r="707" spans="1:14">
      <c r="A707" s="41" t="s">
        <v>71</v>
      </c>
      <c r="B707" s="41" t="s">
        <v>797</v>
      </c>
      <c r="C707" s="42">
        <v>0</v>
      </c>
      <c r="D707" s="41" t="s">
        <v>334</v>
      </c>
      <c r="E707" s="41" t="s">
        <v>78</v>
      </c>
      <c r="F707" s="41" t="s">
        <v>79</v>
      </c>
      <c r="G707" s="42">
        <v>0.15640000000000001</v>
      </c>
      <c r="H707" s="42">
        <v>0.10970000000000001</v>
      </c>
      <c r="I707" s="42">
        <v>1.4259999999999999</v>
      </c>
      <c r="J707" s="42">
        <v>0.15390000000000001</v>
      </c>
      <c r="K707" s="42">
        <v>1.4800000000000001E-2</v>
      </c>
      <c r="L707" s="42">
        <v>2.8E-3</v>
      </c>
      <c r="M707" s="42">
        <v>1.0044</v>
      </c>
      <c r="N707" s="43">
        <v>1</v>
      </c>
    </row>
    <row r="708" spans="1:14">
      <c r="A708" s="41" t="s">
        <v>71</v>
      </c>
      <c r="B708" s="41" t="s">
        <v>798</v>
      </c>
      <c r="C708" s="42">
        <v>0</v>
      </c>
      <c r="D708" s="41" t="s">
        <v>334</v>
      </c>
      <c r="E708" s="41" t="s">
        <v>78</v>
      </c>
      <c r="F708" s="41" t="s">
        <v>79</v>
      </c>
      <c r="G708" s="42">
        <v>5.4100000000000002E-2</v>
      </c>
      <c r="H708" s="42">
        <v>7.8700000000000006E-2</v>
      </c>
      <c r="I708" s="42">
        <v>0.68730000000000002</v>
      </c>
      <c r="J708" s="42">
        <v>0.4919</v>
      </c>
      <c r="K708" s="42">
        <v>2.1299999999999999E-2</v>
      </c>
      <c r="L708" s="42">
        <v>1.9E-3</v>
      </c>
      <c r="M708" s="42">
        <v>1.0126999999999999</v>
      </c>
      <c r="N708" s="43">
        <v>1</v>
      </c>
    </row>
    <row r="709" spans="1:14">
      <c r="A709" s="41" t="s">
        <v>71</v>
      </c>
      <c r="B709" s="41" t="s">
        <v>799</v>
      </c>
      <c r="C709" s="42">
        <v>0</v>
      </c>
      <c r="D709" s="41" t="s">
        <v>334</v>
      </c>
      <c r="E709" s="41" t="s">
        <v>78</v>
      </c>
      <c r="F709" s="41" t="s">
        <v>79</v>
      </c>
      <c r="G709" s="42">
        <v>-0.13650000000000001</v>
      </c>
      <c r="H709" s="42">
        <v>7.2499999999999995E-2</v>
      </c>
      <c r="I709" s="42">
        <v>-1.8841000000000001</v>
      </c>
      <c r="J709" s="42">
        <v>5.96E-2</v>
      </c>
      <c r="K709" s="42">
        <v>5.4100000000000002E-2</v>
      </c>
      <c r="L709" s="42">
        <v>2.5999999999999999E-3</v>
      </c>
      <c r="M709" s="42">
        <v>1.0311999999999999</v>
      </c>
      <c r="N709" s="43">
        <v>1</v>
      </c>
    </row>
    <row r="710" spans="1:14">
      <c r="A710" s="41" t="s">
        <v>71</v>
      </c>
      <c r="B710" s="41" t="s">
        <v>800</v>
      </c>
      <c r="C710" s="42">
        <v>0</v>
      </c>
      <c r="D710" s="41" t="s">
        <v>334</v>
      </c>
      <c r="E710" s="41" t="s">
        <v>78</v>
      </c>
      <c r="F710" s="41" t="s">
        <v>79</v>
      </c>
      <c r="G710" s="42">
        <v>5.4600000000000003E-2</v>
      </c>
      <c r="H710" s="42">
        <v>8.2000000000000003E-2</v>
      </c>
      <c r="I710" s="42">
        <v>0.66569999999999996</v>
      </c>
      <c r="J710" s="42">
        <v>0.50560000000000005</v>
      </c>
      <c r="K710" s="42">
        <v>2.2100000000000002E-2</v>
      </c>
      <c r="L710" s="42">
        <v>1.6000000000000001E-3</v>
      </c>
      <c r="M710" s="42">
        <v>1</v>
      </c>
      <c r="N710" s="43">
        <v>1</v>
      </c>
    </row>
    <row r="711" spans="1:14">
      <c r="A711" s="41" t="s">
        <v>71</v>
      </c>
      <c r="B711" s="41" t="s">
        <v>801</v>
      </c>
      <c r="C711" s="42">
        <v>0</v>
      </c>
      <c r="D711" s="41" t="s">
        <v>334</v>
      </c>
      <c r="E711" s="41" t="s">
        <v>78</v>
      </c>
      <c r="F711" s="41" t="s">
        <v>79</v>
      </c>
      <c r="G711" s="42">
        <v>3.9199999999999999E-2</v>
      </c>
      <c r="H711" s="42">
        <v>6.1899999999999997E-2</v>
      </c>
      <c r="I711" s="42">
        <v>0.63280000000000003</v>
      </c>
      <c r="J711" s="42">
        <v>0.52680000000000005</v>
      </c>
      <c r="K711" s="42">
        <v>4.2500000000000003E-2</v>
      </c>
      <c r="L711" s="42">
        <v>2.5000000000000001E-3</v>
      </c>
      <c r="M711" s="42">
        <v>1.0296000000000001</v>
      </c>
      <c r="N711" s="43">
        <v>1</v>
      </c>
    </row>
    <row r="712" spans="1:14">
      <c r="A712" s="41" t="s">
        <v>71</v>
      </c>
      <c r="B712" s="41" t="s">
        <v>802</v>
      </c>
      <c r="C712" s="42">
        <v>0</v>
      </c>
      <c r="D712" s="41" t="s">
        <v>334</v>
      </c>
      <c r="E712" s="41" t="s">
        <v>78</v>
      </c>
      <c r="F712" s="41" t="s">
        <v>79</v>
      </c>
      <c r="G712" s="42">
        <v>0.20649999999999999</v>
      </c>
      <c r="H712" s="42">
        <v>9.9500000000000005E-2</v>
      </c>
      <c r="I712" s="42">
        <v>2.0758000000000001</v>
      </c>
      <c r="J712" s="42">
        <v>3.7900000000000003E-2</v>
      </c>
      <c r="K712" s="42">
        <v>1.83E-2</v>
      </c>
      <c r="L712" s="42">
        <v>1.5E-3</v>
      </c>
      <c r="M712" s="42">
        <v>1.0196000000000001</v>
      </c>
      <c r="N712" s="43">
        <v>1</v>
      </c>
    </row>
    <row r="713" spans="1:14">
      <c r="A713" s="41" t="s">
        <v>71</v>
      </c>
      <c r="B713" s="41" t="s">
        <v>803</v>
      </c>
      <c r="C713" s="42">
        <v>0</v>
      </c>
      <c r="D713" s="41" t="s">
        <v>334</v>
      </c>
      <c r="E713" s="41" t="s">
        <v>78</v>
      </c>
      <c r="F713" s="41" t="s">
        <v>79</v>
      </c>
      <c r="G713" s="42">
        <v>0.25750000000000001</v>
      </c>
      <c r="H713" s="42">
        <v>0.1235</v>
      </c>
      <c r="I713" s="42">
        <v>2.0842999999999998</v>
      </c>
      <c r="J713" s="42">
        <v>3.7100000000000001E-2</v>
      </c>
      <c r="K713" s="42">
        <v>1.11E-2</v>
      </c>
      <c r="L713" s="42">
        <v>1.6000000000000001E-3</v>
      </c>
      <c r="M713" s="42">
        <v>1.0111000000000001</v>
      </c>
      <c r="N713" s="43">
        <v>1</v>
      </c>
    </row>
    <row r="714" spans="1:14">
      <c r="A714" s="41" t="s">
        <v>71</v>
      </c>
      <c r="B714" s="41" t="s">
        <v>804</v>
      </c>
      <c r="C714" s="42">
        <v>0</v>
      </c>
      <c r="D714" s="41" t="s">
        <v>334</v>
      </c>
      <c r="E714" s="41" t="s">
        <v>78</v>
      </c>
      <c r="F714" s="41" t="s">
        <v>79</v>
      </c>
      <c r="G714" s="42">
        <v>2.0299999999999999E-2</v>
      </c>
      <c r="H714" s="42">
        <v>0.1454</v>
      </c>
      <c r="I714" s="42">
        <v>0.13950000000000001</v>
      </c>
      <c r="J714" s="42">
        <v>0.88900000000000001</v>
      </c>
      <c r="K714" s="42">
        <v>4.1999999999999997E-3</v>
      </c>
      <c r="L714" s="42">
        <v>1.5E-3</v>
      </c>
      <c r="M714" s="42">
        <v>0.99860000000000004</v>
      </c>
      <c r="N714" s="43">
        <v>1</v>
      </c>
    </row>
    <row r="715" spans="1:14">
      <c r="A715" s="41" t="s">
        <v>71</v>
      </c>
      <c r="B715" s="41" t="s">
        <v>805</v>
      </c>
      <c r="C715" s="42">
        <v>0</v>
      </c>
      <c r="D715" s="41" t="s">
        <v>334</v>
      </c>
      <c r="E715" s="41" t="s">
        <v>78</v>
      </c>
      <c r="F715" s="41" t="s">
        <v>79</v>
      </c>
      <c r="G715" s="42">
        <v>-8.6199999999999999E-2</v>
      </c>
      <c r="H715" s="42">
        <v>5.9200000000000003E-2</v>
      </c>
      <c r="I715" s="42">
        <v>-1.4557</v>
      </c>
      <c r="J715" s="42">
        <v>0.14549999999999999</v>
      </c>
      <c r="K715" s="42">
        <v>2.9899999999999999E-2</v>
      </c>
      <c r="L715" s="42">
        <v>1.9E-3</v>
      </c>
      <c r="M715" s="42">
        <v>0.99590000000000001</v>
      </c>
      <c r="N715" s="43">
        <v>1</v>
      </c>
    </row>
    <row r="716" spans="1:14">
      <c r="A716" s="41" t="s">
        <v>71</v>
      </c>
      <c r="B716" s="41" t="s">
        <v>806</v>
      </c>
      <c r="C716" s="42">
        <v>0</v>
      </c>
      <c r="D716" s="41" t="s">
        <v>334</v>
      </c>
      <c r="E716" s="41" t="s">
        <v>78</v>
      </c>
      <c r="F716" s="41" t="s">
        <v>79</v>
      </c>
      <c r="G716" s="42">
        <v>-1.7500000000000002E-2</v>
      </c>
      <c r="H716" s="42">
        <v>0.11600000000000001</v>
      </c>
      <c r="I716" s="42">
        <v>-0.15090000000000001</v>
      </c>
      <c r="J716" s="42">
        <v>0.88</v>
      </c>
      <c r="K716" s="42">
        <v>7.4999999999999997E-3</v>
      </c>
      <c r="L716" s="42">
        <v>1.6999999999999999E-3</v>
      </c>
      <c r="M716" s="42">
        <v>0.99790000000000001</v>
      </c>
      <c r="N716" s="43">
        <v>1</v>
      </c>
    </row>
    <row r="717" spans="1:14">
      <c r="A717" s="41" t="s">
        <v>71</v>
      </c>
      <c r="B717" s="41" t="s">
        <v>807</v>
      </c>
      <c r="C717" s="42">
        <v>0</v>
      </c>
      <c r="D717" s="41" t="s">
        <v>334</v>
      </c>
      <c r="E717" s="41" t="s">
        <v>78</v>
      </c>
      <c r="F717" s="41" t="s">
        <v>79</v>
      </c>
      <c r="G717" s="42">
        <v>-4.8999999999999998E-3</v>
      </c>
      <c r="H717" s="42">
        <v>8.2000000000000003E-2</v>
      </c>
      <c r="I717" s="42">
        <v>-5.9299999999999999E-2</v>
      </c>
      <c r="J717" s="42">
        <v>0.95269999999999999</v>
      </c>
      <c r="K717" s="42">
        <v>1.32E-2</v>
      </c>
      <c r="L717" s="42">
        <v>1.6000000000000001E-3</v>
      </c>
      <c r="M717" s="42">
        <v>0.999</v>
      </c>
      <c r="N717" s="43">
        <v>1</v>
      </c>
    </row>
    <row r="718" spans="1:14">
      <c r="A718" s="41" t="s">
        <v>71</v>
      </c>
      <c r="B718" s="41" t="s">
        <v>808</v>
      </c>
      <c r="C718" s="42">
        <v>0</v>
      </c>
      <c r="D718" s="41" t="s">
        <v>334</v>
      </c>
      <c r="E718" s="41" t="s">
        <v>78</v>
      </c>
      <c r="F718" s="41" t="s">
        <v>79</v>
      </c>
      <c r="G718" s="42">
        <v>0.31730000000000003</v>
      </c>
      <c r="H718" s="42">
        <v>0.14410000000000001</v>
      </c>
      <c r="I718" s="42">
        <v>2.2027000000000001</v>
      </c>
      <c r="J718" s="42">
        <v>2.76E-2</v>
      </c>
      <c r="K718" s="42">
        <v>6.0000000000000001E-3</v>
      </c>
      <c r="L718" s="42">
        <v>1.6000000000000001E-3</v>
      </c>
      <c r="M718" s="42">
        <v>0.998</v>
      </c>
      <c r="N718" s="43">
        <v>1</v>
      </c>
    </row>
    <row r="719" spans="1:14">
      <c r="A719" s="41" t="s">
        <v>71</v>
      </c>
      <c r="B719" s="41" t="s">
        <v>809</v>
      </c>
      <c r="C719" s="42">
        <v>0</v>
      </c>
      <c r="D719" s="41" t="s">
        <v>334</v>
      </c>
      <c r="E719" s="41" t="s">
        <v>78</v>
      </c>
      <c r="F719" s="41" t="s">
        <v>79</v>
      </c>
      <c r="G719" s="42">
        <v>0.12959999999999999</v>
      </c>
      <c r="H719" s="42">
        <v>0.1134</v>
      </c>
      <c r="I719" s="42">
        <v>1.1434</v>
      </c>
      <c r="J719" s="42">
        <v>0.25290000000000001</v>
      </c>
      <c r="K719" s="42">
        <v>6.7000000000000002E-3</v>
      </c>
      <c r="L719" s="42">
        <v>1.4E-3</v>
      </c>
      <c r="M719" s="42">
        <v>0.99409999999999998</v>
      </c>
      <c r="N719" s="43">
        <v>1</v>
      </c>
    </row>
    <row r="720" spans="1:14">
      <c r="A720" s="41" t="s">
        <v>71</v>
      </c>
      <c r="B720" s="41" t="s">
        <v>810</v>
      </c>
      <c r="C720" s="42">
        <v>0</v>
      </c>
      <c r="D720" s="41" t="s">
        <v>334</v>
      </c>
      <c r="E720" s="41" t="s">
        <v>78</v>
      </c>
      <c r="F720" s="41" t="s">
        <v>79</v>
      </c>
      <c r="G720" s="42">
        <v>6.13E-2</v>
      </c>
      <c r="H720" s="42">
        <v>6.4799999999999996E-2</v>
      </c>
      <c r="I720" s="42">
        <v>0.94530000000000003</v>
      </c>
      <c r="J720" s="42">
        <v>0.34449999999999997</v>
      </c>
      <c r="K720" s="42">
        <v>2.3199999999999998E-2</v>
      </c>
      <c r="L720" s="42">
        <v>2E-3</v>
      </c>
      <c r="M720" s="42">
        <v>1.0087999999999999</v>
      </c>
      <c r="N720" s="43">
        <v>1</v>
      </c>
    </row>
    <row r="721" spans="1:14">
      <c r="A721" s="41" t="s">
        <v>71</v>
      </c>
      <c r="B721" s="41" t="s">
        <v>811</v>
      </c>
      <c r="C721" s="42">
        <v>0</v>
      </c>
      <c r="D721" s="41" t="s">
        <v>334</v>
      </c>
      <c r="E721" s="41" t="s">
        <v>78</v>
      </c>
      <c r="F721" s="41" t="s">
        <v>79</v>
      </c>
      <c r="G721" s="42">
        <v>-0.10730000000000001</v>
      </c>
      <c r="H721" s="42">
        <v>0.1009</v>
      </c>
      <c r="I721" s="42">
        <v>-1.0636000000000001</v>
      </c>
      <c r="J721" s="42">
        <v>0.28749999999999998</v>
      </c>
      <c r="K721" s="42">
        <v>3.9100000000000003E-2</v>
      </c>
      <c r="L721" s="42">
        <v>5.7999999999999996E-3</v>
      </c>
      <c r="M721" s="42">
        <v>0.99860000000000004</v>
      </c>
      <c r="N721" s="43">
        <v>1</v>
      </c>
    </row>
    <row r="722" spans="1:14">
      <c r="A722" s="41" t="s">
        <v>71</v>
      </c>
      <c r="B722" s="41" t="s">
        <v>812</v>
      </c>
      <c r="C722" s="42">
        <v>0</v>
      </c>
      <c r="D722" s="41" t="s">
        <v>334</v>
      </c>
      <c r="E722" s="41" t="s">
        <v>78</v>
      </c>
      <c r="F722" s="41" t="s">
        <v>79</v>
      </c>
      <c r="G722" s="42">
        <v>9.01E-2</v>
      </c>
      <c r="H722" s="42">
        <v>0.13239999999999999</v>
      </c>
      <c r="I722" s="42">
        <v>0.68049999999999999</v>
      </c>
      <c r="J722" s="42">
        <v>0.49619999999999997</v>
      </c>
      <c r="K722" s="42">
        <v>1.9400000000000001E-2</v>
      </c>
      <c r="L722" s="42">
        <v>5.5999999999999999E-3</v>
      </c>
      <c r="M722" s="42">
        <v>0.996</v>
      </c>
      <c r="N722" s="43">
        <v>1</v>
      </c>
    </row>
    <row r="723" spans="1:14">
      <c r="A723" s="41" t="s">
        <v>71</v>
      </c>
      <c r="B723" s="41" t="s">
        <v>813</v>
      </c>
      <c r="C723" s="42">
        <v>0</v>
      </c>
      <c r="D723" s="41" t="s">
        <v>334</v>
      </c>
      <c r="E723" s="41" t="s">
        <v>78</v>
      </c>
      <c r="F723" s="41" t="s">
        <v>79</v>
      </c>
      <c r="G723" s="42">
        <v>-5.2999999999999999E-2</v>
      </c>
      <c r="H723" s="42">
        <v>0.10299999999999999</v>
      </c>
      <c r="I723" s="42">
        <v>-0.51429999999999998</v>
      </c>
      <c r="J723" s="42">
        <v>0.60699999999999998</v>
      </c>
      <c r="K723" s="42">
        <v>5.1900000000000002E-2</v>
      </c>
      <c r="L723" s="42">
        <v>6.8999999999999999E-3</v>
      </c>
      <c r="M723" s="42">
        <v>1.0031000000000001</v>
      </c>
      <c r="N723" s="43">
        <v>1</v>
      </c>
    </row>
    <row r="724" spans="1:14">
      <c r="A724" s="41" t="s">
        <v>71</v>
      </c>
      <c r="B724" s="41" t="s">
        <v>814</v>
      </c>
      <c r="C724" s="42">
        <v>0</v>
      </c>
      <c r="D724" s="41" t="s">
        <v>334</v>
      </c>
      <c r="E724" s="41" t="s">
        <v>78</v>
      </c>
      <c r="F724" s="41" t="s">
        <v>79</v>
      </c>
      <c r="G724" s="42">
        <v>0.10199999999999999</v>
      </c>
      <c r="H724" s="42">
        <v>0.15090000000000001</v>
      </c>
      <c r="I724" s="42">
        <v>0.67559999999999998</v>
      </c>
      <c r="J724" s="42">
        <v>0.49930000000000002</v>
      </c>
      <c r="K724" s="42">
        <v>0.1154</v>
      </c>
      <c r="L724" s="42">
        <v>4.2999999999999997E-2</v>
      </c>
      <c r="M724" s="42">
        <v>0.99629999999999996</v>
      </c>
      <c r="N724" s="43">
        <v>1</v>
      </c>
    </row>
    <row r="725" spans="1:14">
      <c r="A725" s="41" t="s">
        <v>71</v>
      </c>
      <c r="B725" s="41" t="s">
        <v>815</v>
      </c>
      <c r="C725" s="42">
        <v>0</v>
      </c>
      <c r="D725" s="41" t="s">
        <v>334</v>
      </c>
      <c r="E725" s="41" t="s">
        <v>78</v>
      </c>
      <c r="F725" s="41" t="s">
        <v>79</v>
      </c>
      <c r="G725" s="42">
        <v>-1.5599999999999999E-2</v>
      </c>
      <c r="H725" s="42">
        <v>5.0500000000000003E-2</v>
      </c>
      <c r="I725" s="42">
        <v>-0.30830000000000002</v>
      </c>
      <c r="J725" s="42">
        <v>0.75780000000000003</v>
      </c>
      <c r="K725" s="42">
        <v>4.5100000000000001E-2</v>
      </c>
      <c r="L725" s="42">
        <v>2.7000000000000001E-3</v>
      </c>
      <c r="M725" s="42">
        <v>1.0034000000000001</v>
      </c>
      <c r="N725" s="43">
        <v>1</v>
      </c>
    </row>
    <row r="726" spans="1:14">
      <c r="A726" s="41" t="s">
        <v>71</v>
      </c>
      <c r="B726" s="41" t="s">
        <v>816</v>
      </c>
      <c r="C726" s="42">
        <v>0</v>
      </c>
      <c r="D726" s="41" t="s">
        <v>334</v>
      </c>
      <c r="E726" s="41" t="s">
        <v>78</v>
      </c>
      <c r="F726" s="41" t="s">
        <v>79</v>
      </c>
      <c r="G726" s="42">
        <v>-0.1042</v>
      </c>
      <c r="H726" s="42">
        <v>6.25E-2</v>
      </c>
      <c r="I726" s="42">
        <v>-1.6672</v>
      </c>
      <c r="J726" s="42">
        <v>9.5500000000000002E-2</v>
      </c>
      <c r="K726" s="42">
        <v>5.5E-2</v>
      </c>
      <c r="L726" s="42">
        <v>2.5999999999999999E-3</v>
      </c>
      <c r="M726" s="42">
        <v>1.0368999999999999</v>
      </c>
      <c r="N726" s="43">
        <v>1</v>
      </c>
    </row>
    <row r="727" spans="1:14">
      <c r="A727" s="41" t="s">
        <v>71</v>
      </c>
      <c r="B727" s="41" t="s">
        <v>817</v>
      </c>
      <c r="C727" s="42">
        <v>0</v>
      </c>
      <c r="D727" s="41" t="s">
        <v>334</v>
      </c>
      <c r="E727" s="41" t="s">
        <v>78</v>
      </c>
      <c r="F727" s="41" t="s">
        <v>79</v>
      </c>
      <c r="G727" s="42">
        <v>-4.3099999999999999E-2</v>
      </c>
      <c r="H727" s="42">
        <v>0.1016</v>
      </c>
      <c r="I727" s="42">
        <v>-0.42409999999999998</v>
      </c>
      <c r="J727" s="42">
        <v>0.67149999999999999</v>
      </c>
      <c r="K727" s="42">
        <v>7.3000000000000001E-3</v>
      </c>
      <c r="L727" s="42">
        <v>1.4E-3</v>
      </c>
      <c r="M727" s="42">
        <v>0.99439999999999995</v>
      </c>
      <c r="N727" s="43">
        <v>1</v>
      </c>
    </row>
    <row r="728" spans="1:14">
      <c r="A728" s="41" t="s">
        <v>71</v>
      </c>
      <c r="B728" s="41" t="s">
        <v>818</v>
      </c>
      <c r="C728" s="42">
        <v>0</v>
      </c>
      <c r="D728" s="41" t="s">
        <v>334</v>
      </c>
      <c r="E728" s="41" t="s">
        <v>78</v>
      </c>
      <c r="F728" s="41" t="s">
        <v>79</v>
      </c>
      <c r="G728" s="42">
        <v>0.1021</v>
      </c>
      <c r="H728" s="42">
        <v>6.8400000000000002E-2</v>
      </c>
      <c r="I728" s="42">
        <v>1.4935</v>
      </c>
      <c r="J728" s="42">
        <v>0.1353</v>
      </c>
      <c r="K728" s="42">
        <v>3.2399999999999998E-2</v>
      </c>
      <c r="L728" s="42">
        <v>2E-3</v>
      </c>
      <c r="M728" s="42">
        <v>1.0261</v>
      </c>
      <c r="N728" s="43">
        <v>1</v>
      </c>
    </row>
    <row r="729" spans="1:14">
      <c r="A729" s="41" t="s">
        <v>71</v>
      </c>
      <c r="B729" s="41" t="s">
        <v>819</v>
      </c>
      <c r="C729" s="42">
        <v>0</v>
      </c>
      <c r="D729" s="41" t="s">
        <v>334</v>
      </c>
      <c r="E729" s="41" t="s">
        <v>78</v>
      </c>
      <c r="F729" s="41" t="s">
        <v>79</v>
      </c>
      <c r="G729" s="42">
        <v>8.6900000000000005E-2</v>
      </c>
      <c r="H729" s="42">
        <v>7.6799999999999993E-2</v>
      </c>
      <c r="I729" s="42">
        <v>1.1307</v>
      </c>
      <c r="J729" s="42">
        <v>0.25819999999999999</v>
      </c>
      <c r="K729" s="42">
        <v>3.95E-2</v>
      </c>
      <c r="L729" s="42">
        <v>2.2000000000000001E-3</v>
      </c>
      <c r="M729" s="42">
        <v>1.0233000000000001</v>
      </c>
      <c r="N729" s="43">
        <v>1</v>
      </c>
    </row>
    <row r="730" spans="1:14">
      <c r="A730" s="41" t="s">
        <v>71</v>
      </c>
      <c r="B730" s="41" t="s">
        <v>820</v>
      </c>
      <c r="C730" s="42">
        <v>0</v>
      </c>
      <c r="D730" s="41" t="s">
        <v>334</v>
      </c>
      <c r="E730" s="41" t="s">
        <v>78</v>
      </c>
      <c r="F730" s="41" t="s">
        <v>79</v>
      </c>
      <c r="G730" s="42">
        <v>9.8900000000000002E-2</v>
      </c>
      <c r="H730" s="42">
        <v>7.8899999999999998E-2</v>
      </c>
      <c r="I730" s="42">
        <v>1.2529999999999999</v>
      </c>
      <c r="J730" s="42">
        <v>0.2102</v>
      </c>
      <c r="K730" s="42">
        <v>2.1399999999999999E-2</v>
      </c>
      <c r="L730" s="42">
        <v>1.8E-3</v>
      </c>
      <c r="M730" s="42">
        <v>1.0074000000000001</v>
      </c>
      <c r="N730" s="43">
        <v>1</v>
      </c>
    </row>
    <row r="731" spans="1:14">
      <c r="A731" s="41" t="s">
        <v>71</v>
      </c>
      <c r="B731" s="41" t="s">
        <v>821</v>
      </c>
      <c r="C731" s="42">
        <v>0</v>
      </c>
      <c r="D731" s="41" t="s">
        <v>334</v>
      </c>
      <c r="E731" s="41" t="s">
        <v>78</v>
      </c>
      <c r="F731" s="41" t="s">
        <v>79</v>
      </c>
      <c r="G731" s="42">
        <v>0.1116</v>
      </c>
      <c r="H731" s="42">
        <v>8.3099999999999993E-2</v>
      </c>
      <c r="I731" s="42">
        <v>1.3432999999999999</v>
      </c>
      <c r="J731" s="42">
        <v>0.1792</v>
      </c>
      <c r="K731" s="42">
        <v>2.3800000000000002E-2</v>
      </c>
      <c r="L731" s="42">
        <v>1.9E-3</v>
      </c>
      <c r="M731" s="42">
        <v>1.0169999999999999</v>
      </c>
      <c r="N731" s="43">
        <v>1</v>
      </c>
    </row>
    <row r="732" spans="1:14">
      <c r="A732" s="41" t="s">
        <v>71</v>
      </c>
      <c r="B732" s="41" t="s">
        <v>822</v>
      </c>
      <c r="C732" s="42">
        <v>0</v>
      </c>
      <c r="D732" s="41" t="s">
        <v>334</v>
      </c>
      <c r="E732" s="41" t="s">
        <v>78</v>
      </c>
      <c r="F732" s="41" t="s">
        <v>79</v>
      </c>
      <c r="G732" s="42">
        <v>0.10879999999999999</v>
      </c>
      <c r="H732" s="42">
        <v>6.6600000000000006E-2</v>
      </c>
      <c r="I732" s="42">
        <v>1.6325000000000001</v>
      </c>
      <c r="J732" s="42">
        <v>0.1026</v>
      </c>
      <c r="K732" s="42">
        <v>4.0899999999999999E-2</v>
      </c>
      <c r="L732" s="42">
        <v>2.3E-3</v>
      </c>
      <c r="M732" s="42">
        <v>1.0125</v>
      </c>
      <c r="N732" s="43">
        <v>1</v>
      </c>
    </row>
    <row r="733" spans="1:14">
      <c r="A733" s="41" t="s">
        <v>71</v>
      </c>
      <c r="B733" s="41" t="s">
        <v>823</v>
      </c>
      <c r="C733" s="42">
        <v>0</v>
      </c>
      <c r="D733" s="41" t="s">
        <v>334</v>
      </c>
      <c r="E733" s="41" t="s">
        <v>78</v>
      </c>
      <c r="F733" s="41" t="s">
        <v>79</v>
      </c>
      <c r="G733" s="42">
        <v>0.23649999999999999</v>
      </c>
      <c r="H733" s="42">
        <v>0.12620000000000001</v>
      </c>
      <c r="I733" s="42">
        <v>1.8747</v>
      </c>
      <c r="J733" s="42">
        <v>6.08E-2</v>
      </c>
      <c r="K733" s="42">
        <v>1.0200000000000001E-2</v>
      </c>
      <c r="L733" s="42">
        <v>1.6999999999999999E-3</v>
      </c>
      <c r="M733" s="42">
        <v>1.0044999999999999</v>
      </c>
      <c r="N733" s="43">
        <v>1</v>
      </c>
    </row>
    <row r="734" spans="1:14">
      <c r="A734" s="41" t="s">
        <v>71</v>
      </c>
      <c r="B734" s="41" t="s">
        <v>824</v>
      </c>
      <c r="C734" s="42">
        <v>0</v>
      </c>
      <c r="D734" s="41" t="s">
        <v>334</v>
      </c>
      <c r="E734" s="41" t="s">
        <v>78</v>
      </c>
      <c r="F734" s="41" t="s">
        <v>79</v>
      </c>
      <c r="G734" s="42">
        <v>-5.3699999999999998E-2</v>
      </c>
      <c r="H734" s="42">
        <v>7.4800000000000005E-2</v>
      </c>
      <c r="I734" s="42">
        <v>-0.71760000000000002</v>
      </c>
      <c r="J734" s="42">
        <v>0.47299999999999998</v>
      </c>
      <c r="K734" s="42">
        <v>2.52E-2</v>
      </c>
      <c r="L734" s="42">
        <v>1.9E-3</v>
      </c>
      <c r="M734" s="42">
        <v>1.0039</v>
      </c>
      <c r="N734" s="43">
        <v>1</v>
      </c>
    </row>
    <row r="735" spans="1:14">
      <c r="A735" s="41" t="s">
        <v>71</v>
      </c>
      <c r="B735" s="41" t="s">
        <v>825</v>
      </c>
      <c r="C735" s="42">
        <v>0</v>
      </c>
      <c r="D735" s="41" t="s">
        <v>334</v>
      </c>
      <c r="E735" s="41" t="s">
        <v>78</v>
      </c>
      <c r="F735" s="41" t="s">
        <v>79</v>
      </c>
      <c r="G735" s="42">
        <v>-0.1983</v>
      </c>
      <c r="H735" s="42">
        <v>8.5699999999999998E-2</v>
      </c>
      <c r="I735" s="42">
        <v>-2.3134999999999999</v>
      </c>
      <c r="J735" s="42">
        <v>2.07E-2</v>
      </c>
      <c r="K735" s="42">
        <v>3.32E-2</v>
      </c>
      <c r="L735" s="42">
        <v>2.2000000000000001E-3</v>
      </c>
      <c r="M735" s="42">
        <v>1.0325</v>
      </c>
      <c r="N735" s="43">
        <v>1</v>
      </c>
    </row>
    <row r="736" spans="1:14">
      <c r="A736" s="41" t="s">
        <v>71</v>
      </c>
      <c r="B736" s="41" t="s">
        <v>826</v>
      </c>
      <c r="C736" s="42">
        <v>0</v>
      </c>
      <c r="D736" s="41" t="s">
        <v>334</v>
      </c>
      <c r="E736" s="41" t="s">
        <v>78</v>
      </c>
      <c r="F736" s="41" t="s">
        <v>79</v>
      </c>
      <c r="G736" s="42">
        <v>-8.6400000000000005E-2</v>
      </c>
      <c r="H736" s="42">
        <v>7.0000000000000007E-2</v>
      </c>
      <c r="I736" s="42">
        <v>-1.2344999999999999</v>
      </c>
      <c r="J736" s="42">
        <v>0.217</v>
      </c>
      <c r="K736" s="42">
        <v>2.2100000000000002E-2</v>
      </c>
      <c r="L736" s="42">
        <v>1.6999999999999999E-3</v>
      </c>
      <c r="M736" s="42">
        <v>1.0265</v>
      </c>
      <c r="N736" s="43">
        <v>1</v>
      </c>
    </row>
    <row r="737" spans="1:14">
      <c r="A737" s="41" t="s">
        <v>71</v>
      </c>
      <c r="B737" s="41" t="s">
        <v>827</v>
      </c>
      <c r="C737" s="42">
        <v>0</v>
      </c>
      <c r="D737" s="41" t="s">
        <v>334</v>
      </c>
      <c r="E737" s="41" t="s">
        <v>78</v>
      </c>
      <c r="F737" s="41" t="s">
        <v>79</v>
      </c>
      <c r="G737" s="42">
        <v>-5.8299999999999998E-2</v>
      </c>
      <c r="H737" s="42">
        <v>6.8699999999999997E-2</v>
      </c>
      <c r="I737" s="42">
        <v>-0.84909999999999997</v>
      </c>
      <c r="J737" s="42">
        <v>0.39579999999999999</v>
      </c>
      <c r="K737" s="42">
        <v>2.47E-2</v>
      </c>
      <c r="L737" s="42">
        <v>1.8E-3</v>
      </c>
      <c r="M737" s="42">
        <v>1.0232000000000001</v>
      </c>
      <c r="N737" s="43">
        <v>1</v>
      </c>
    </row>
    <row r="738" spans="1:14">
      <c r="A738" s="41" t="s">
        <v>71</v>
      </c>
      <c r="B738" s="41" t="s">
        <v>828</v>
      </c>
      <c r="C738" s="42">
        <v>0</v>
      </c>
      <c r="D738" s="41" t="s">
        <v>334</v>
      </c>
      <c r="E738" s="41" t="s">
        <v>78</v>
      </c>
      <c r="F738" s="41" t="s">
        <v>79</v>
      </c>
      <c r="G738" s="42">
        <v>-0.13109999999999999</v>
      </c>
      <c r="H738" s="42">
        <v>8.0799999999999997E-2</v>
      </c>
      <c r="I738" s="42">
        <v>-1.6234999999999999</v>
      </c>
      <c r="J738" s="42">
        <v>0.1045</v>
      </c>
      <c r="K738" s="42">
        <v>3.6900000000000002E-2</v>
      </c>
      <c r="L738" s="42">
        <v>2.0999999999999999E-3</v>
      </c>
      <c r="M738" s="42">
        <v>1.0407999999999999</v>
      </c>
      <c r="N738" s="43">
        <v>1</v>
      </c>
    </row>
    <row r="739" spans="1:14">
      <c r="A739" s="41" t="s">
        <v>71</v>
      </c>
      <c r="B739" s="41" t="s">
        <v>829</v>
      </c>
      <c r="C739" s="42">
        <v>0</v>
      </c>
      <c r="D739" s="41" t="s">
        <v>334</v>
      </c>
      <c r="E739" s="41" t="s">
        <v>78</v>
      </c>
      <c r="F739" s="41" t="s">
        <v>79</v>
      </c>
      <c r="G739" s="42">
        <v>0.19289999999999999</v>
      </c>
      <c r="H739" s="42">
        <v>9.6799999999999997E-2</v>
      </c>
      <c r="I739" s="42">
        <v>1.9935</v>
      </c>
      <c r="J739" s="42">
        <v>4.6199999999999998E-2</v>
      </c>
      <c r="K739" s="42">
        <v>2.4500000000000001E-2</v>
      </c>
      <c r="L739" s="42">
        <v>1.8E-3</v>
      </c>
      <c r="M739" s="42">
        <v>1.0136000000000001</v>
      </c>
      <c r="N739" s="43">
        <v>1</v>
      </c>
    </row>
    <row r="740" spans="1:14">
      <c r="A740" s="41" t="s">
        <v>71</v>
      </c>
      <c r="B740" s="41" t="s">
        <v>830</v>
      </c>
      <c r="C740" s="42">
        <v>0</v>
      </c>
      <c r="D740" s="41" t="s">
        <v>334</v>
      </c>
      <c r="E740" s="41" t="s">
        <v>78</v>
      </c>
      <c r="F740" s="41" t="s">
        <v>79</v>
      </c>
      <c r="G740" s="42">
        <v>-8.8400000000000006E-2</v>
      </c>
      <c r="H740" s="42">
        <v>6.3100000000000003E-2</v>
      </c>
      <c r="I740" s="42">
        <v>-1.4020999999999999</v>
      </c>
      <c r="J740" s="42">
        <v>0.16089999999999999</v>
      </c>
      <c r="K740" s="42">
        <v>4.6800000000000001E-2</v>
      </c>
      <c r="L740" s="42">
        <v>2.3999999999999998E-3</v>
      </c>
      <c r="M740" s="42">
        <v>1.0107999999999999</v>
      </c>
      <c r="N740" s="43">
        <v>1</v>
      </c>
    </row>
    <row r="741" spans="1:14">
      <c r="A741" s="41" t="s">
        <v>71</v>
      </c>
      <c r="B741" s="41" t="s">
        <v>831</v>
      </c>
      <c r="C741" s="42">
        <v>0</v>
      </c>
      <c r="D741" s="41" t="s">
        <v>334</v>
      </c>
      <c r="E741" s="41" t="s">
        <v>78</v>
      </c>
      <c r="F741" s="41" t="s">
        <v>79</v>
      </c>
      <c r="G741" s="42">
        <v>-7.3099999999999998E-2</v>
      </c>
      <c r="H741" s="42">
        <v>7.6999999999999999E-2</v>
      </c>
      <c r="I741" s="42">
        <v>-0.94940000000000002</v>
      </c>
      <c r="J741" s="42">
        <v>0.34239999999999998</v>
      </c>
      <c r="K741" s="42">
        <v>2.1700000000000001E-2</v>
      </c>
      <c r="L741" s="42">
        <v>1.9E-3</v>
      </c>
      <c r="M741" s="42">
        <v>1.0127999999999999</v>
      </c>
      <c r="N741" s="43">
        <v>1</v>
      </c>
    </row>
    <row r="742" spans="1:14">
      <c r="A742" s="41" t="s">
        <v>71</v>
      </c>
      <c r="B742" s="41" t="s">
        <v>832</v>
      </c>
      <c r="C742" s="42">
        <v>0</v>
      </c>
      <c r="D742" s="41" t="s">
        <v>334</v>
      </c>
      <c r="E742" s="41" t="s">
        <v>78</v>
      </c>
      <c r="F742" s="41" t="s">
        <v>79</v>
      </c>
      <c r="G742" s="42">
        <v>-0.14949999999999999</v>
      </c>
      <c r="H742" s="42">
        <v>7.5200000000000003E-2</v>
      </c>
      <c r="I742" s="42">
        <v>-1.9863</v>
      </c>
      <c r="J742" s="42">
        <v>4.7E-2</v>
      </c>
      <c r="K742" s="42">
        <v>3.95E-2</v>
      </c>
      <c r="L742" s="42">
        <v>2.3E-3</v>
      </c>
      <c r="M742" s="42">
        <v>1.0002</v>
      </c>
      <c r="N742" s="43">
        <v>1</v>
      </c>
    </row>
    <row r="743" spans="1:14">
      <c r="A743" s="41" t="s">
        <v>71</v>
      </c>
      <c r="B743" s="41" t="s">
        <v>833</v>
      </c>
      <c r="C743" s="42">
        <v>0</v>
      </c>
      <c r="D743" s="41" t="s">
        <v>334</v>
      </c>
      <c r="E743" s="41" t="s">
        <v>78</v>
      </c>
      <c r="F743" s="41" t="s">
        <v>79</v>
      </c>
      <c r="G743" s="42">
        <v>-0.14380000000000001</v>
      </c>
      <c r="H743" s="42">
        <v>7.3999999999999996E-2</v>
      </c>
      <c r="I743" s="42">
        <v>-1.9436</v>
      </c>
      <c r="J743" s="42">
        <v>5.1900000000000002E-2</v>
      </c>
      <c r="K743" s="42">
        <v>3.4200000000000001E-2</v>
      </c>
      <c r="L743" s="42">
        <v>2.0999999999999999E-3</v>
      </c>
      <c r="M743" s="42">
        <v>1.0073000000000001</v>
      </c>
      <c r="N743" s="43">
        <v>1</v>
      </c>
    </row>
    <row r="744" spans="1:14">
      <c r="A744" s="41" t="s">
        <v>71</v>
      </c>
      <c r="B744" s="41" t="s">
        <v>834</v>
      </c>
      <c r="C744" s="42">
        <v>0</v>
      </c>
      <c r="D744" s="41" t="s">
        <v>334</v>
      </c>
      <c r="E744" s="41" t="s">
        <v>78</v>
      </c>
      <c r="F744" s="41" t="s">
        <v>79</v>
      </c>
      <c r="G744" s="42">
        <v>-2.63E-2</v>
      </c>
      <c r="H744" s="42">
        <v>0.1066</v>
      </c>
      <c r="I744" s="42">
        <v>-0.2472</v>
      </c>
      <c r="J744" s="42">
        <v>0.80479999999999996</v>
      </c>
      <c r="K744" s="42">
        <v>6.83E-2</v>
      </c>
      <c r="L744" s="42">
        <v>6.6E-3</v>
      </c>
      <c r="M744" s="42">
        <v>1.0345</v>
      </c>
      <c r="N744" s="43">
        <v>1</v>
      </c>
    </row>
    <row r="745" spans="1:14">
      <c r="A745" s="41" t="s">
        <v>71</v>
      </c>
      <c r="B745" s="41" t="s">
        <v>835</v>
      </c>
      <c r="C745" s="42">
        <v>0</v>
      </c>
      <c r="D745" s="41" t="s">
        <v>334</v>
      </c>
      <c r="E745" s="41" t="s">
        <v>78</v>
      </c>
      <c r="F745" s="41" t="s">
        <v>79</v>
      </c>
      <c r="G745" s="42">
        <v>-2.6499999999999999E-2</v>
      </c>
      <c r="H745" s="42">
        <v>6.7699999999999996E-2</v>
      </c>
      <c r="I745" s="42">
        <v>-0.39119999999999999</v>
      </c>
      <c r="J745" s="42">
        <v>0.69569999999999999</v>
      </c>
      <c r="K745" s="42">
        <v>8.8200000000000001E-2</v>
      </c>
      <c r="L745" s="42">
        <v>5.4000000000000003E-3</v>
      </c>
      <c r="M745" s="42">
        <v>1.0358000000000001</v>
      </c>
      <c r="N745" s="43">
        <v>1</v>
      </c>
    </row>
    <row r="746" spans="1:14">
      <c r="A746" s="41" t="s">
        <v>71</v>
      </c>
      <c r="B746" s="41" t="s">
        <v>836</v>
      </c>
      <c r="C746" s="42">
        <v>0</v>
      </c>
      <c r="D746" s="41" t="s">
        <v>334</v>
      </c>
      <c r="E746" s="41" t="s">
        <v>78</v>
      </c>
      <c r="F746" s="41" t="s">
        <v>79</v>
      </c>
      <c r="G746" s="42">
        <v>3.78E-2</v>
      </c>
      <c r="H746" s="42">
        <v>5.57E-2</v>
      </c>
      <c r="I746" s="42">
        <v>0.67830000000000001</v>
      </c>
      <c r="J746" s="42">
        <v>0.49759999999999999</v>
      </c>
      <c r="K746" s="42">
        <v>0.1037</v>
      </c>
      <c r="L746" s="42">
        <v>6.0000000000000001E-3</v>
      </c>
      <c r="M746" s="42">
        <v>1.0350999999999999</v>
      </c>
      <c r="N746" s="43">
        <v>1</v>
      </c>
    </row>
    <row r="747" spans="1:14">
      <c r="A747" s="41" t="s">
        <v>71</v>
      </c>
      <c r="B747" s="41" t="s">
        <v>837</v>
      </c>
      <c r="C747" s="42">
        <v>0</v>
      </c>
      <c r="D747" s="41" t="s">
        <v>334</v>
      </c>
      <c r="E747" s="41" t="s">
        <v>78</v>
      </c>
      <c r="F747" s="41" t="s">
        <v>79</v>
      </c>
      <c r="G747" s="42">
        <v>0.34899999999999998</v>
      </c>
      <c r="H747" s="42">
        <v>0.18590000000000001</v>
      </c>
      <c r="I747" s="42">
        <v>1.8779999999999999</v>
      </c>
      <c r="J747" s="42">
        <v>6.0400000000000002E-2</v>
      </c>
      <c r="K747" s="42">
        <v>9.1000000000000004E-3</v>
      </c>
      <c r="L747" s="42">
        <v>3.2000000000000002E-3</v>
      </c>
      <c r="M747" s="42">
        <v>1.0116000000000001</v>
      </c>
      <c r="N747" s="43">
        <v>1</v>
      </c>
    </row>
    <row r="748" spans="1:14">
      <c r="A748" s="41" t="s">
        <v>71</v>
      </c>
      <c r="B748" s="41" t="s">
        <v>838</v>
      </c>
      <c r="C748" s="42">
        <v>0</v>
      </c>
      <c r="D748" s="41" t="s">
        <v>334</v>
      </c>
      <c r="E748" s="41" t="s">
        <v>78</v>
      </c>
      <c r="F748" s="41" t="s">
        <v>79</v>
      </c>
      <c r="G748" s="42">
        <v>7.9799999999999996E-2</v>
      </c>
      <c r="H748" s="42">
        <v>7.22E-2</v>
      </c>
      <c r="I748" s="42">
        <v>1.1042000000000001</v>
      </c>
      <c r="J748" s="42">
        <v>0.26950000000000002</v>
      </c>
      <c r="K748" s="42">
        <v>2.6499999999999999E-2</v>
      </c>
      <c r="L748" s="42">
        <v>1.9E-3</v>
      </c>
      <c r="M748" s="42">
        <v>1.0084</v>
      </c>
      <c r="N748" s="43">
        <v>1</v>
      </c>
    </row>
    <row r="749" spans="1:14">
      <c r="A749" s="41" t="s">
        <v>71</v>
      </c>
      <c r="B749" s="41" t="s">
        <v>839</v>
      </c>
      <c r="C749" s="42">
        <v>0</v>
      </c>
      <c r="D749" s="41" t="s">
        <v>334</v>
      </c>
      <c r="E749" s="41" t="s">
        <v>78</v>
      </c>
      <c r="F749" s="41" t="s">
        <v>79</v>
      </c>
      <c r="G749" s="42">
        <v>-0.1484</v>
      </c>
      <c r="H749" s="42">
        <v>8.0299999999999996E-2</v>
      </c>
      <c r="I749" s="42">
        <v>-1.8480000000000001</v>
      </c>
      <c r="J749" s="42">
        <v>6.4600000000000005E-2</v>
      </c>
      <c r="K749" s="42">
        <v>2.98E-2</v>
      </c>
      <c r="L749" s="42">
        <v>2E-3</v>
      </c>
      <c r="M749" s="42">
        <v>1.0097</v>
      </c>
      <c r="N749" s="43">
        <v>1</v>
      </c>
    </row>
    <row r="750" spans="1:14">
      <c r="A750" s="41" t="s">
        <v>71</v>
      </c>
      <c r="B750" s="41" t="s">
        <v>840</v>
      </c>
      <c r="C750" s="42">
        <v>0</v>
      </c>
      <c r="D750" s="41" t="s">
        <v>334</v>
      </c>
      <c r="E750" s="41" t="s">
        <v>78</v>
      </c>
      <c r="F750" s="41" t="s">
        <v>79</v>
      </c>
      <c r="G750" s="42">
        <v>0.19969999999999999</v>
      </c>
      <c r="H750" s="42">
        <v>9.1600000000000001E-2</v>
      </c>
      <c r="I750" s="42">
        <v>2.1798999999999999</v>
      </c>
      <c r="J750" s="42">
        <v>2.93E-2</v>
      </c>
      <c r="K750" s="42">
        <v>2.4400000000000002E-2</v>
      </c>
      <c r="L750" s="42">
        <v>2E-3</v>
      </c>
      <c r="M750" s="42">
        <v>1.0084</v>
      </c>
      <c r="N750" s="43">
        <v>1</v>
      </c>
    </row>
    <row r="751" spans="1:14">
      <c r="A751" s="41" t="s">
        <v>71</v>
      </c>
      <c r="B751" s="41" t="s">
        <v>841</v>
      </c>
      <c r="C751" s="42">
        <v>0</v>
      </c>
      <c r="D751" s="41" t="s">
        <v>334</v>
      </c>
      <c r="E751" s="41" t="s">
        <v>78</v>
      </c>
      <c r="F751" s="41" t="s">
        <v>79</v>
      </c>
      <c r="G751" s="42">
        <v>0.13919999999999999</v>
      </c>
      <c r="H751" s="42">
        <v>0.1016</v>
      </c>
      <c r="I751" s="42">
        <v>1.3701000000000001</v>
      </c>
      <c r="J751" s="42">
        <v>0.17069999999999999</v>
      </c>
      <c r="K751" s="42">
        <v>1.2200000000000001E-2</v>
      </c>
      <c r="L751" s="42">
        <v>1.6000000000000001E-3</v>
      </c>
      <c r="M751" s="42">
        <v>0.99909999999999999</v>
      </c>
      <c r="N751" s="43">
        <v>1</v>
      </c>
    </row>
    <row r="752" spans="1:14">
      <c r="A752" s="41" t="s">
        <v>71</v>
      </c>
      <c r="B752" s="41" t="s">
        <v>842</v>
      </c>
      <c r="C752" s="42">
        <v>0</v>
      </c>
      <c r="D752" s="41" t="s">
        <v>334</v>
      </c>
      <c r="E752" s="41" t="s">
        <v>78</v>
      </c>
      <c r="F752" s="41" t="s">
        <v>79</v>
      </c>
      <c r="G752" s="42">
        <v>-9.8900000000000002E-2</v>
      </c>
      <c r="H752" s="42">
        <v>9.5000000000000001E-2</v>
      </c>
      <c r="I752" s="42">
        <v>-1.0416000000000001</v>
      </c>
      <c r="J752" s="42">
        <v>0.29759999999999998</v>
      </c>
      <c r="K752" s="42">
        <v>1.0800000000000001E-2</v>
      </c>
      <c r="L752" s="42">
        <v>1.5E-3</v>
      </c>
      <c r="M752" s="42">
        <v>0.99080000000000001</v>
      </c>
      <c r="N752" s="43">
        <v>1</v>
      </c>
    </row>
    <row r="753" spans="1:14">
      <c r="A753" s="41" t="s">
        <v>71</v>
      </c>
      <c r="B753" s="41" t="s">
        <v>843</v>
      </c>
      <c r="C753" s="42">
        <v>0</v>
      </c>
      <c r="D753" s="41" t="s">
        <v>334</v>
      </c>
      <c r="E753" s="41" t="s">
        <v>78</v>
      </c>
      <c r="F753" s="41" t="s">
        <v>79</v>
      </c>
      <c r="G753" s="42">
        <v>0.14860000000000001</v>
      </c>
      <c r="H753" s="42">
        <v>0.1195</v>
      </c>
      <c r="I753" s="42">
        <v>1.2431000000000001</v>
      </c>
      <c r="J753" s="42">
        <v>0.21379999999999999</v>
      </c>
      <c r="K753" s="42">
        <v>6.7000000000000002E-3</v>
      </c>
      <c r="L753" s="42">
        <v>1.5E-3</v>
      </c>
      <c r="M753" s="42">
        <v>0.99850000000000005</v>
      </c>
      <c r="N753" s="43">
        <v>1</v>
      </c>
    </row>
    <row r="754" spans="1:14">
      <c r="A754" s="41" t="s">
        <v>71</v>
      </c>
      <c r="B754" s="41" t="s">
        <v>844</v>
      </c>
      <c r="C754" s="42">
        <v>0</v>
      </c>
      <c r="D754" s="41" t="s">
        <v>334</v>
      </c>
      <c r="E754" s="41" t="s">
        <v>78</v>
      </c>
      <c r="F754" s="41" t="s">
        <v>79</v>
      </c>
      <c r="G754" s="41" t="s">
        <v>331</v>
      </c>
      <c r="H754" s="41" t="s">
        <v>331</v>
      </c>
      <c r="I754" s="41" t="s">
        <v>331</v>
      </c>
      <c r="J754" s="41" t="s">
        <v>331</v>
      </c>
      <c r="K754" s="41" t="s">
        <v>331</v>
      </c>
      <c r="L754" s="41" t="s">
        <v>331</v>
      </c>
      <c r="M754" s="41" t="s">
        <v>331</v>
      </c>
      <c r="N754" s="8" t="s">
        <v>331</v>
      </c>
    </row>
    <row r="755" spans="1:14">
      <c r="A755" s="41" t="s">
        <v>71</v>
      </c>
      <c r="B755" s="41" t="s">
        <v>845</v>
      </c>
      <c r="C755" s="42">
        <v>0</v>
      </c>
      <c r="D755" s="41" t="s">
        <v>334</v>
      </c>
      <c r="E755" s="41" t="s">
        <v>78</v>
      </c>
      <c r="F755" s="41" t="s">
        <v>79</v>
      </c>
      <c r="G755" s="42">
        <v>-1.34E-2</v>
      </c>
      <c r="H755" s="42">
        <v>0.1028</v>
      </c>
      <c r="I755" s="42">
        <v>-0.13039999999999999</v>
      </c>
      <c r="J755" s="42">
        <v>0.8962</v>
      </c>
      <c r="K755" s="42">
        <v>1.0500000000000001E-2</v>
      </c>
      <c r="L755" s="42">
        <v>2.3999999999999998E-3</v>
      </c>
      <c r="M755" s="42">
        <v>1.0045999999999999</v>
      </c>
      <c r="N755" s="43">
        <v>1</v>
      </c>
    </row>
    <row r="756" spans="1:14">
      <c r="A756" s="41" t="s">
        <v>71</v>
      </c>
      <c r="B756" s="41" t="s">
        <v>846</v>
      </c>
      <c r="C756" s="42">
        <v>0</v>
      </c>
      <c r="D756" s="41" t="s">
        <v>334</v>
      </c>
      <c r="E756" s="41" t="s">
        <v>78</v>
      </c>
      <c r="F756" s="41" t="s">
        <v>79</v>
      </c>
      <c r="G756" s="42">
        <v>-0.19570000000000001</v>
      </c>
      <c r="H756" s="42">
        <v>0.1111</v>
      </c>
      <c r="I756" s="42">
        <v>-1.7612000000000001</v>
      </c>
      <c r="J756" s="42">
        <v>7.8200000000000006E-2</v>
      </c>
      <c r="K756" s="42">
        <v>8.8999999999999999E-3</v>
      </c>
      <c r="L756" s="42">
        <v>1.6999999999999999E-3</v>
      </c>
      <c r="M756" s="42">
        <v>1.0024</v>
      </c>
      <c r="N756" s="43">
        <v>1</v>
      </c>
    </row>
    <row r="757" spans="1:14">
      <c r="A757" s="41" t="s">
        <v>71</v>
      </c>
      <c r="B757" s="41" t="s">
        <v>847</v>
      </c>
      <c r="C757" s="42">
        <v>0</v>
      </c>
      <c r="D757" s="41" t="s">
        <v>334</v>
      </c>
      <c r="E757" s="41" t="s">
        <v>78</v>
      </c>
      <c r="F757" s="41" t="s">
        <v>79</v>
      </c>
      <c r="G757" s="42">
        <v>7.22E-2</v>
      </c>
      <c r="H757" s="42">
        <v>0.15029999999999999</v>
      </c>
      <c r="I757" s="42">
        <v>0.48010000000000003</v>
      </c>
      <c r="J757" s="42">
        <v>0.63109999999999999</v>
      </c>
      <c r="K757" s="42">
        <v>4.0000000000000001E-3</v>
      </c>
      <c r="L757" s="42">
        <v>1.5E-3</v>
      </c>
      <c r="M757" s="42">
        <v>1.0212000000000001</v>
      </c>
      <c r="N757" s="43">
        <v>1</v>
      </c>
    </row>
    <row r="758" spans="1:14">
      <c r="A758" s="41" t="s">
        <v>71</v>
      </c>
      <c r="B758" s="41" t="s">
        <v>848</v>
      </c>
      <c r="C758" s="42">
        <v>0</v>
      </c>
      <c r="D758" s="41" t="s">
        <v>334</v>
      </c>
      <c r="E758" s="41" t="s">
        <v>78</v>
      </c>
      <c r="F758" s="41" t="s">
        <v>79</v>
      </c>
      <c r="G758" s="42">
        <v>0.21890000000000001</v>
      </c>
      <c r="H758" s="42">
        <v>0.1321</v>
      </c>
      <c r="I758" s="42">
        <v>1.6571</v>
      </c>
      <c r="J758" s="42">
        <v>9.7500000000000003E-2</v>
      </c>
      <c r="K758" s="42">
        <v>7.9000000000000008E-3</v>
      </c>
      <c r="L758" s="42">
        <v>1.4E-3</v>
      </c>
      <c r="M758" s="42">
        <v>1.0085999999999999</v>
      </c>
      <c r="N758" s="43">
        <v>1</v>
      </c>
    </row>
    <row r="759" spans="1:14">
      <c r="A759" s="41" t="s">
        <v>71</v>
      </c>
      <c r="B759" s="41" t="s">
        <v>849</v>
      </c>
      <c r="C759" s="42">
        <v>0</v>
      </c>
      <c r="D759" s="41" t="s">
        <v>334</v>
      </c>
      <c r="E759" s="41" t="s">
        <v>78</v>
      </c>
      <c r="F759" s="41" t="s">
        <v>79</v>
      </c>
      <c r="G759" s="42">
        <v>2.93E-2</v>
      </c>
      <c r="H759" s="42">
        <v>0.11700000000000001</v>
      </c>
      <c r="I759" s="42">
        <v>0.25080000000000002</v>
      </c>
      <c r="J759" s="42">
        <v>0.80189999999999995</v>
      </c>
      <c r="K759" s="42">
        <v>6.1000000000000004E-3</v>
      </c>
      <c r="L759" s="42">
        <v>1.6000000000000001E-3</v>
      </c>
      <c r="M759" s="42">
        <v>0.99250000000000005</v>
      </c>
      <c r="N759" s="43">
        <v>1</v>
      </c>
    </row>
    <row r="760" spans="1:14">
      <c r="A760" s="41" t="s">
        <v>71</v>
      </c>
      <c r="B760" s="41" t="s">
        <v>850</v>
      </c>
      <c r="C760" s="42">
        <v>0</v>
      </c>
      <c r="D760" s="41" t="s">
        <v>334</v>
      </c>
      <c r="E760" s="41" t="s">
        <v>78</v>
      </c>
      <c r="F760" s="41" t="s">
        <v>79</v>
      </c>
      <c r="G760" s="42">
        <v>-0.28389999999999999</v>
      </c>
      <c r="H760" s="42">
        <v>0.42620000000000002</v>
      </c>
      <c r="I760" s="42">
        <v>-0.66610000000000003</v>
      </c>
      <c r="J760" s="42">
        <v>0.50529999999999997</v>
      </c>
      <c r="K760" s="42">
        <v>6.9999999999999999E-4</v>
      </c>
      <c r="L760" s="42">
        <v>1.2999999999999999E-3</v>
      </c>
      <c r="M760" s="42">
        <v>0.99519999999999997</v>
      </c>
      <c r="N760" s="43">
        <v>1</v>
      </c>
    </row>
    <row r="761" spans="1:14">
      <c r="A761" s="41" t="s">
        <v>71</v>
      </c>
      <c r="B761" s="41" t="s">
        <v>851</v>
      </c>
      <c r="C761" s="42">
        <v>0</v>
      </c>
      <c r="D761" s="41" t="s">
        <v>334</v>
      </c>
      <c r="E761" s="41" t="s">
        <v>78</v>
      </c>
      <c r="F761" s="41" t="s">
        <v>79</v>
      </c>
      <c r="G761" s="42">
        <v>-0.21790000000000001</v>
      </c>
      <c r="H761" s="42">
        <v>0.14630000000000001</v>
      </c>
      <c r="I761" s="42">
        <v>-1.4895</v>
      </c>
      <c r="J761" s="42">
        <v>0.13639999999999999</v>
      </c>
      <c r="K761" s="42">
        <v>5.3E-3</v>
      </c>
      <c r="L761" s="42">
        <v>1.4E-3</v>
      </c>
      <c r="M761" s="42">
        <v>0.99199999999999999</v>
      </c>
      <c r="N761" s="43">
        <v>1</v>
      </c>
    </row>
    <row r="762" spans="1:14">
      <c r="A762" s="41" t="s">
        <v>71</v>
      </c>
      <c r="B762" s="41" t="s">
        <v>852</v>
      </c>
      <c r="C762" s="42">
        <v>0</v>
      </c>
      <c r="D762" s="41" t="s">
        <v>334</v>
      </c>
      <c r="E762" s="41" t="s">
        <v>78</v>
      </c>
      <c r="F762" s="41" t="s">
        <v>79</v>
      </c>
      <c r="G762" s="42">
        <v>9.8299999999999998E-2</v>
      </c>
      <c r="H762" s="42">
        <v>0.14000000000000001</v>
      </c>
      <c r="I762" s="42">
        <v>0.70179999999999998</v>
      </c>
      <c r="J762" s="42">
        <v>0.48280000000000001</v>
      </c>
      <c r="K762" s="42">
        <v>4.8999999999999998E-3</v>
      </c>
      <c r="L762" s="42">
        <v>1.5E-3</v>
      </c>
      <c r="M762" s="42">
        <v>0.98560000000000003</v>
      </c>
      <c r="N762" s="43">
        <v>1</v>
      </c>
    </row>
    <row r="763" spans="1:14">
      <c r="A763" s="41" t="s">
        <v>71</v>
      </c>
      <c r="B763" s="41" t="s">
        <v>853</v>
      </c>
      <c r="C763" s="42">
        <v>0</v>
      </c>
      <c r="D763" s="41" t="s">
        <v>334</v>
      </c>
      <c r="E763" s="41" t="s">
        <v>78</v>
      </c>
      <c r="F763" s="41" t="s">
        <v>79</v>
      </c>
      <c r="G763" s="41" t="s">
        <v>331</v>
      </c>
      <c r="H763" s="41" t="s">
        <v>331</v>
      </c>
      <c r="I763" s="41" t="s">
        <v>331</v>
      </c>
      <c r="J763" s="41" t="s">
        <v>331</v>
      </c>
      <c r="K763" s="41" t="s">
        <v>331</v>
      </c>
      <c r="L763" s="41" t="s">
        <v>331</v>
      </c>
      <c r="M763" s="41" t="s">
        <v>331</v>
      </c>
      <c r="N763" s="8" t="s">
        <v>331</v>
      </c>
    </row>
    <row r="764" spans="1:14">
      <c r="A764" s="41" t="s">
        <v>71</v>
      </c>
      <c r="B764" s="41" t="s">
        <v>854</v>
      </c>
      <c r="C764" s="42">
        <v>0</v>
      </c>
      <c r="D764" s="41" t="s">
        <v>334</v>
      </c>
      <c r="E764" s="41" t="s">
        <v>78</v>
      </c>
      <c r="F764" s="41" t="s">
        <v>79</v>
      </c>
      <c r="G764" s="42">
        <v>-8.2299999999999998E-2</v>
      </c>
      <c r="H764" s="42">
        <v>0.1239</v>
      </c>
      <c r="I764" s="42">
        <v>-0.66410000000000002</v>
      </c>
      <c r="J764" s="42">
        <v>0.50660000000000005</v>
      </c>
      <c r="K764" s="42">
        <v>6.1000000000000004E-3</v>
      </c>
      <c r="L764" s="42">
        <v>1.4E-3</v>
      </c>
      <c r="M764" s="42">
        <v>0.99370000000000003</v>
      </c>
      <c r="N764" s="43">
        <v>1</v>
      </c>
    </row>
    <row r="765" spans="1:14">
      <c r="A765" s="41" t="s">
        <v>71</v>
      </c>
      <c r="B765" s="41" t="s">
        <v>855</v>
      </c>
      <c r="C765" s="42">
        <v>0</v>
      </c>
      <c r="D765" s="41" t="s">
        <v>334</v>
      </c>
      <c r="E765" s="41" t="s">
        <v>78</v>
      </c>
      <c r="F765" s="41" t="s">
        <v>79</v>
      </c>
      <c r="G765" s="42">
        <v>3.3500000000000002E-2</v>
      </c>
      <c r="H765" s="42">
        <v>9.64E-2</v>
      </c>
      <c r="I765" s="42">
        <v>0.34739999999999999</v>
      </c>
      <c r="J765" s="42">
        <v>0.72829999999999995</v>
      </c>
      <c r="K765" s="42">
        <v>1.3599999999999999E-2</v>
      </c>
      <c r="L765" s="42">
        <v>1.8E-3</v>
      </c>
      <c r="M765" s="42">
        <v>1.0107999999999999</v>
      </c>
      <c r="N765" s="43">
        <v>1</v>
      </c>
    </row>
    <row r="766" spans="1:14">
      <c r="A766" s="41" t="s">
        <v>71</v>
      </c>
      <c r="B766" s="41" t="s">
        <v>856</v>
      </c>
      <c r="C766" s="42">
        <v>0</v>
      </c>
      <c r="D766" s="41" t="s">
        <v>334</v>
      </c>
      <c r="E766" s="41" t="s">
        <v>78</v>
      </c>
      <c r="F766" s="41" t="s">
        <v>79</v>
      </c>
      <c r="G766" s="42">
        <v>0.1113</v>
      </c>
      <c r="H766" s="42">
        <v>0.1661</v>
      </c>
      <c r="I766" s="42">
        <v>0.66990000000000005</v>
      </c>
      <c r="J766" s="42">
        <v>0.50290000000000001</v>
      </c>
      <c r="K766" s="42">
        <v>3.0000000000000001E-3</v>
      </c>
      <c r="L766" s="42">
        <v>1.4E-3</v>
      </c>
      <c r="M766" s="42">
        <v>1.0156000000000001</v>
      </c>
      <c r="N766" s="43">
        <v>1</v>
      </c>
    </row>
    <row r="767" spans="1:14">
      <c r="A767" s="41" t="s">
        <v>71</v>
      </c>
      <c r="B767" s="41" t="s">
        <v>857</v>
      </c>
      <c r="C767" s="42">
        <v>0</v>
      </c>
      <c r="D767" s="41" t="s">
        <v>334</v>
      </c>
      <c r="E767" s="41" t="s">
        <v>78</v>
      </c>
      <c r="F767" s="41" t="s">
        <v>79</v>
      </c>
      <c r="G767" s="42">
        <v>-2.3599999999999999E-2</v>
      </c>
      <c r="H767" s="42">
        <v>0.1108</v>
      </c>
      <c r="I767" s="42">
        <v>-0.21279999999999999</v>
      </c>
      <c r="J767" s="42">
        <v>0.83150000000000002</v>
      </c>
      <c r="K767" s="42">
        <v>9.4000000000000004E-3</v>
      </c>
      <c r="L767" s="42">
        <v>1.6999999999999999E-3</v>
      </c>
      <c r="M767" s="42">
        <v>0.99239999999999995</v>
      </c>
      <c r="N767" s="43">
        <v>1</v>
      </c>
    </row>
    <row r="768" spans="1:14">
      <c r="A768" s="41" t="s">
        <v>71</v>
      </c>
      <c r="B768" s="41" t="s">
        <v>858</v>
      </c>
      <c r="C768" s="42">
        <v>0</v>
      </c>
      <c r="D768" s="41" t="s">
        <v>334</v>
      </c>
      <c r="E768" s="41" t="s">
        <v>78</v>
      </c>
      <c r="F768" s="41" t="s">
        <v>79</v>
      </c>
      <c r="G768" s="42">
        <v>0.41</v>
      </c>
      <c r="H768" s="42">
        <v>0.25340000000000001</v>
      </c>
      <c r="I768" s="42">
        <v>1.6177999999999999</v>
      </c>
      <c r="J768" s="42">
        <v>0.1057</v>
      </c>
      <c r="K768" s="42">
        <v>2.3999999999999998E-3</v>
      </c>
      <c r="L768" s="42">
        <v>1.4E-3</v>
      </c>
      <c r="M768" s="42">
        <v>0.99809999999999999</v>
      </c>
      <c r="N768" s="43">
        <v>1</v>
      </c>
    </row>
    <row r="769" spans="1:14">
      <c r="A769" s="41" t="s">
        <v>71</v>
      </c>
      <c r="B769" s="41" t="s">
        <v>859</v>
      </c>
      <c r="C769" s="42">
        <v>0</v>
      </c>
      <c r="D769" s="41" t="s">
        <v>334</v>
      </c>
      <c r="E769" s="41" t="s">
        <v>78</v>
      </c>
      <c r="F769" s="41" t="s">
        <v>79</v>
      </c>
      <c r="G769" s="42">
        <v>-5.0900000000000001E-2</v>
      </c>
      <c r="H769" s="42">
        <v>0.1011</v>
      </c>
      <c r="I769" s="42">
        <v>-0.50339999999999996</v>
      </c>
      <c r="J769" s="42">
        <v>0.61470000000000002</v>
      </c>
      <c r="K769" s="42">
        <v>8.6999999999999994E-3</v>
      </c>
      <c r="L769" s="42">
        <v>1.6999999999999999E-3</v>
      </c>
      <c r="M769" s="42">
        <v>1.008</v>
      </c>
      <c r="N769" s="43">
        <v>1</v>
      </c>
    </row>
    <row r="770" spans="1:14">
      <c r="A770" s="41" t="s">
        <v>71</v>
      </c>
      <c r="B770" s="41" t="s">
        <v>860</v>
      </c>
      <c r="C770" s="42">
        <v>0</v>
      </c>
      <c r="D770" s="41" t="s">
        <v>334</v>
      </c>
      <c r="E770" s="41" t="s">
        <v>78</v>
      </c>
      <c r="F770" s="41" t="s">
        <v>79</v>
      </c>
      <c r="G770" s="42">
        <v>-0.1116</v>
      </c>
      <c r="H770" s="42">
        <v>0.10630000000000001</v>
      </c>
      <c r="I770" s="42">
        <v>-1.0497000000000001</v>
      </c>
      <c r="J770" s="42">
        <v>0.29389999999999999</v>
      </c>
      <c r="K770" s="42">
        <v>1.04E-2</v>
      </c>
      <c r="L770" s="42">
        <v>1.6999999999999999E-3</v>
      </c>
      <c r="M770" s="42">
        <v>1.0047999999999999</v>
      </c>
      <c r="N770" s="43">
        <v>1</v>
      </c>
    </row>
    <row r="771" spans="1:14">
      <c r="A771" s="41" t="s">
        <v>71</v>
      </c>
      <c r="B771" s="41" t="s">
        <v>861</v>
      </c>
      <c r="C771" s="42">
        <v>0</v>
      </c>
      <c r="D771" s="41" t="s">
        <v>334</v>
      </c>
      <c r="E771" s="41" t="s">
        <v>78</v>
      </c>
      <c r="F771" s="41" t="s">
        <v>79</v>
      </c>
      <c r="G771" s="42">
        <v>4.2999999999999997E-2</v>
      </c>
      <c r="H771" s="42">
        <v>7.4200000000000002E-2</v>
      </c>
      <c r="I771" s="42">
        <v>0.57940000000000003</v>
      </c>
      <c r="J771" s="42">
        <v>0.56230000000000002</v>
      </c>
      <c r="K771" s="42">
        <v>0.02</v>
      </c>
      <c r="L771" s="42">
        <v>2.3E-3</v>
      </c>
      <c r="M771" s="42">
        <v>1.0202</v>
      </c>
      <c r="N771" s="43">
        <v>1</v>
      </c>
    </row>
    <row r="772" spans="1:14">
      <c r="A772" s="41" t="s">
        <v>71</v>
      </c>
      <c r="B772" s="41" t="s">
        <v>862</v>
      </c>
      <c r="C772" s="42">
        <v>0</v>
      </c>
      <c r="D772" s="41" t="s">
        <v>334</v>
      </c>
      <c r="E772" s="41" t="s">
        <v>78</v>
      </c>
      <c r="F772" s="41" t="s">
        <v>79</v>
      </c>
      <c r="G772" s="42">
        <v>-0.37309999999999999</v>
      </c>
      <c r="H772" s="42">
        <v>0.22320000000000001</v>
      </c>
      <c r="I772" s="42">
        <v>-1.6713</v>
      </c>
      <c r="J772" s="42">
        <v>9.4700000000000006E-2</v>
      </c>
      <c r="K772" s="42">
        <v>2.7000000000000001E-3</v>
      </c>
      <c r="L772" s="42">
        <v>1.4E-3</v>
      </c>
      <c r="M772" s="42">
        <v>0.99329999999999996</v>
      </c>
      <c r="N772" s="43">
        <v>1</v>
      </c>
    </row>
    <row r="773" spans="1:14">
      <c r="A773" s="41" t="s">
        <v>71</v>
      </c>
      <c r="B773" s="41" t="s">
        <v>863</v>
      </c>
      <c r="C773" s="42">
        <v>0</v>
      </c>
      <c r="D773" s="41" t="s">
        <v>334</v>
      </c>
      <c r="E773" s="41" t="s">
        <v>78</v>
      </c>
      <c r="F773" s="41" t="s">
        <v>79</v>
      </c>
      <c r="G773" s="42">
        <v>9.2299999999999993E-2</v>
      </c>
      <c r="H773" s="42">
        <v>9.4600000000000004E-2</v>
      </c>
      <c r="I773" s="42">
        <v>0.97560000000000002</v>
      </c>
      <c r="J773" s="42">
        <v>0.32929999999999998</v>
      </c>
      <c r="K773" s="42">
        <v>1.3299999999999999E-2</v>
      </c>
      <c r="L773" s="42">
        <v>2.0999999999999999E-3</v>
      </c>
      <c r="M773" s="42">
        <v>1.0089999999999999</v>
      </c>
      <c r="N773" s="43">
        <v>1</v>
      </c>
    </row>
    <row r="774" spans="1:14">
      <c r="A774" s="41" t="s">
        <v>71</v>
      </c>
      <c r="B774" s="41" t="s">
        <v>864</v>
      </c>
      <c r="C774" s="42">
        <v>0</v>
      </c>
      <c r="D774" s="41" t="s">
        <v>334</v>
      </c>
      <c r="E774" s="41" t="s">
        <v>78</v>
      </c>
      <c r="F774" s="41" t="s">
        <v>79</v>
      </c>
      <c r="G774" s="42">
        <v>0.14230000000000001</v>
      </c>
      <c r="H774" s="42">
        <v>0.1129</v>
      </c>
      <c r="I774" s="42">
        <v>1.2603</v>
      </c>
      <c r="J774" s="42">
        <v>0.20760000000000001</v>
      </c>
      <c r="K774" s="42">
        <v>7.7999999999999996E-3</v>
      </c>
      <c r="L774" s="42">
        <v>1.6999999999999999E-3</v>
      </c>
      <c r="M774" s="42">
        <v>0.99590000000000001</v>
      </c>
      <c r="N774" s="43">
        <v>1</v>
      </c>
    </row>
    <row r="775" spans="1:14">
      <c r="A775" s="41" t="s">
        <v>71</v>
      </c>
      <c r="B775" s="41" t="s">
        <v>865</v>
      </c>
      <c r="C775" s="42">
        <v>0</v>
      </c>
      <c r="D775" s="41" t="s">
        <v>334</v>
      </c>
      <c r="E775" s="41" t="s">
        <v>78</v>
      </c>
      <c r="F775" s="41" t="s">
        <v>79</v>
      </c>
      <c r="G775" s="42">
        <v>0.1153</v>
      </c>
      <c r="H775" s="42">
        <v>8.3299999999999999E-2</v>
      </c>
      <c r="I775" s="42">
        <v>1.3837999999999999</v>
      </c>
      <c r="J775" s="42">
        <v>0.16639999999999999</v>
      </c>
      <c r="K775" s="42">
        <v>1.9199999999999998E-2</v>
      </c>
      <c r="L775" s="42">
        <v>2.3E-3</v>
      </c>
      <c r="M775" s="42">
        <v>1.0347</v>
      </c>
      <c r="N775" s="43">
        <v>1</v>
      </c>
    </row>
    <row r="776" spans="1:14">
      <c r="A776" s="41" t="s">
        <v>71</v>
      </c>
      <c r="B776" s="41" t="s">
        <v>866</v>
      </c>
      <c r="C776" s="42">
        <v>0</v>
      </c>
      <c r="D776" s="41" t="s">
        <v>334</v>
      </c>
      <c r="E776" s="41" t="s">
        <v>78</v>
      </c>
      <c r="F776" s="41" t="s">
        <v>79</v>
      </c>
      <c r="G776" s="42">
        <v>-1.6899999999999998E-2</v>
      </c>
      <c r="H776" s="42">
        <v>9.6500000000000002E-2</v>
      </c>
      <c r="I776" s="42">
        <v>-0.17510000000000001</v>
      </c>
      <c r="J776" s="42">
        <v>0.86099999999999999</v>
      </c>
      <c r="K776" s="42">
        <v>9.7999999999999997E-3</v>
      </c>
      <c r="L776" s="42">
        <v>1.6999999999999999E-3</v>
      </c>
      <c r="M776" s="42">
        <v>0.99919999999999998</v>
      </c>
      <c r="N776" s="43">
        <v>1</v>
      </c>
    </row>
    <row r="777" spans="1:14">
      <c r="A777" s="41" t="s">
        <v>71</v>
      </c>
      <c r="B777" s="41" t="s">
        <v>867</v>
      </c>
      <c r="C777" s="42">
        <v>0</v>
      </c>
      <c r="D777" s="41" t="s">
        <v>334</v>
      </c>
      <c r="E777" s="41" t="s">
        <v>78</v>
      </c>
      <c r="F777" s="41" t="s">
        <v>79</v>
      </c>
      <c r="G777" s="42">
        <v>0.17449999999999999</v>
      </c>
      <c r="H777" s="42">
        <v>0.20649999999999999</v>
      </c>
      <c r="I777" s="42">
        <v>0.8448</v>
      </c>
      <c r="J777" s="42">
        <v>0.3982</v>
      </c>
      <c r="K777" s="42">
        <v>2.3E-3</v>
      </c>
      <c r="L777" s="42">
        <v>1.5E-3</v>
      </c>
      <c r="M777" s="42">
        <v>1.002</v>
      </c>
      <c r="N777" s="43">
        <v>1</v>
      </c>
    </row>
    <row r="778" spans="1:14">
      <c r="A778" s="41" t="s">
        <v>71</v>
      </c>
      <c r="B778" s="41" t="s">
        <v>868</v>
      </c>
      <c r="C778" s="42">
        <v>0</v>
      </c>
      <c r="D778" s="41" t="s">
        <v>334</v>
      </c>
      <c r="E778" s="41" t="s">
        <v>78</v>
      </c>
      <c r="F778" s="41" t="s">
        <v>79</v>
      </c>
      <c r="G778" s="42">
        <v>1.6199999999999999E-2</v>
      </c>
      <c r="H778" s="42">
        <v>0.18590000000000001</v>
      </c>
      <c r="I778" s="42">
        <v>8.6999999999999994E-2</v>
      </c>
      <c r="J778" s="42">
        <v>0.93069999999999997</v>
      </c>
      <c r="K778" s="42">
        <v>2.8999999999999998E-3</v>
      </c>
      <c r="L778" s="42">
        <v>1.6000000000000001E-3</v>
      </c>
      <c r="M778" s="42">
        <v>1.0093000000000001</v>
      </c>
      <c r="N778" s="43">
        <v>1</v>
      </c>
    </row>
    <row r="779" spans="1:14">
      <c r="A779" s="41" t="s">
        <v>71</v>
      </c>
      <c r="B779" s="41" t="s">
        <v>869</v>
      </c>
      <c r="C779" s="42">
        <v>0</v>
      </c>
      <c r="D779" s="41" t="s">
        <v>334</v>
      </c>
      <c r="E779" s="41" t="s">
        <v>78</v>
      </c>
      <c r="F779" s="41" t="s">
        <v>79</v>
      </c>
      <c r="G779" s="42">
        <v>-0.1211</v>
      </c>
      <c r="H779" s="42">
        <v>0.2276</v>
      </c>
      <c r="I779" s="42">
        <v>-0.53220000000000001</v>
      </c>
      <c r="J779" s="42">
        <v>0.59460000000000002</v>
      </c>
      <c r="K779" s="42">
        <v>2.2000000000000001E-3</v>
      </c>
      <c r="L779" s="42">
        <v>1.4E-3</v>
      </c>
      <c r="M779" s="42">
        <v>1.0097</v>
      </c>
      <c r="N779" s="43">
        <v>1</v>
      </c>
    </row>
    <row r="780" spans="1:14">
      <c r="A780" s="41" t="s">
        <v>71</v>
      </c>
      <c r="B780" s="41" t="s">
        <v>870</v>
      </c>
      <c r="C780" s="42">
        <v>0</v>
      </c>
      <c r="D780" s="41" t="s">
        <v>334</v>
      </c>
      <c r="E780" s="41" t="s">
        <v>78</v>
      </c>
      <c r="F780" s="41" t="s">
        <v>79</v>
      </c>
      <c r="G780" s="42">
        <v>-9.1000000000000004E-3</v>
      </c>
      <c r="H780" s="42">
        <v>0.1283</v>
      </c>
      <c r="I780" s="42">
        <v>-7.0900000000000005E-2</v>
      </c>
      <c r="J780" s="42">
        <v>0.94350000000000001</v>
      </c>
      <c r="K780" s="42">
        <v>4.4000000000000003E-3</v>
      </c>
      <c r="L780" s="42">
        <v>1.4E-3</v>
      </c>
      <c r="M780" s="42">
        <v>0.99770000000000003</v>
      </c>
      <c r="N780" s="43">
        <v>1</v>
      </c>
    </row>
    <row r="781" spans="1:14">
      <c r="A781" s="41" t="s">
        <v>71</v>
      </c>
      <c r="B781" s="41" t="s">
        <v>871</v>
      </c>
      <c r="C781" s="42">
        <v>0</v>
      </c>
      <c r="D781" s="41" t="s">
        <v>334</v>
      </c>
      <c r="E781" s="41" t="s">
        <v>78</v>
      </c>
      <c r="F781" s="41" t="s">
        <v>79</v>
      </c>
      <c r="G781" s="42">
        <v>0.35830000000000001</v>
      </c>
      <c r="H781" s="42">
        <v>0.27510000000000001</v>
      </c>
      <c r="I781" s="42">
        <v>1.3024</v>
      </c>
      <c r="J781" s="42">
        <v>0.1928</v>
      </c>
      <c r="K781" s="42">
        <v>2.0999999999999999E-3</v>
      </c>
      <c r="L781" s="42">
        <v>1.2999999999999999E-3</v>
      </c>
      <c r="M781" s="42">
        <v>1.0075000000000001</v>
      </c>
      <c r="N781" s="43">
        <v>1</v>
      </c>
    </row>
    <row r="782" spans="1:14">
      <c r="A782" s="41" t="s">
        <v>71</v>
      </c>
      <c r="B782" s="41" t="s">
        <v>872</v>
      </c>
      <c r="C782" s="42">
        <v>0</v>
      </c>
      <c r="D782" s="41" t="s">
        <v>334</v>
      </c>
      <c r="E782" s="41" t="s">
        <v>78</v>
      </c>
      <c r="F782" s="41" t="s">
        <v>79</v>
      </c>
      <c r="G782" s="42">
        <v>0.24679999999999999</v>
      </c>
      <c r="H782" s="42">
        <v>0.14000000000000001</v>
      </c>
      <c r="I782" s="42">
        <v>1.7630999999999999</v>
      </c>
      <c r="J782" s="42">
        <v>7.7899999999999997E-2</v>
      </c>
      <c r="K782" s="42">
        <v>6.1999999999999998E-3</v>
      </c>
      <c r="L782" s="42">
        <v>1.2999999999999999E-3</v>
      </c>
      <c r="M782" s="42">
        <v>1.0037</v>
      </c>
      <c r="N782" s="43">
        <v>1</v>
      </c>
    </row>
    <row r="783" spans="1:14">
      <c r="A783" s="41" t="s">
        <v>71</v>
      </c>
      <c r="B783" s="41" t="s">
        <v>873</v>
      </c>
      <c r="C783" s="42">
        <v>0</v>
      </c>
      <c r="D783" s="41" t="s">
        <v>334</v>
      </c>
      <c r="E783" s="41" t="s">
        <v>78</v>
      </c>
      <c r="F783" s="41" t="s">
        <v>79</v>
      </c>
      <c r="G783" s="42">
        <v>0.40129999999999999</v>
      </c>
      <c r="H783" s="42">
        <v>0.2301</v>
      </c>
      <c r="I783" s="42">
        <v>1.7437</v>
      </c>
      <c r="J783" s="42">
        <v>8.1199999999999994E-2</v>
      </c>
      <c r="K783" s="42">
        <v>3.3999999999999998E-3</v>
      </c>
      <c r="L783" s="42">
        <v>1.6000000000000001E-3</v>
      </c>
      <c r="M783" s="42">
        <v>1.0093000000000001</v>
      </c>
      <c r="N783" s="43">
        <v>1</v>
      </c>
    </row>
    <row r="784" spans="1:14">
      <c r="A784" s="41" t="s">
        <v>71</v>
      </c>
      <c r="B784" s="41" t="s">
        <v>874</v>
      </c>
      <c r="C784" s="42">
        <v>0</v>
      </c>
      <c r="D784" s="41" t="s">
        <v>334</v>
      </c>
      <c r="E784" s="41" t="s">
        <v>78</v>
      </c>
      <c r="F784" s="41" t="s">
        <v>79</v>
      </c>
      <c r="G784" s="42">
        <v>0.17080000000000001</v>
      </c>
      <c r="H784" s="42">
        <v>0.12509999999999999</v>
      </c>
      <c r="I784" s="42">
        <v>1.3646</v>
      </c>
      <c r="J784" s="42">
        <v>0.1724</v>
      </c>
      <c r="K784" s="42">
        <v>7.6E-3</v>
      </c>
      <c r="L784" s="42">
        <v>1.4E-3</v>
      </c>
      <c r="M784" s="42">
        <v>1.0036</v>
      </c>
      <c r="N784" s="43">
        <v>1</v>
      </c>
    </row>
    <row r="785" spans="1:14">
      <c r="A785" s="41" t="s">
        <v>71</v>
      </c>
      <c r="B785" s="41" t="s">
        <v>875</v>
      </c>
      <c r="C785" s="42">
        <v>0</v>
      </c>
      <c r="D785" s="41" t="s">
        <v>334</v>
      </c>
      <c r="E785" s="41" t="s">
        <v>78</v>
      </c>
      <c r="F785" s="41" t="s">
        <v>79</v>
      </c>
      <c r="G785" s="42">
        <v>0.1111</v>
      </c>
      <c r="H785" s="42">
        <v>0.18179999999999999</v>
      </c>
      <c r="I785" s="42">
        <v>0.61109999999999998</v>
      </c>
      <c r="J785" s="42">
        <v>0.54110000000000003</v>
      </c>
      <c r="K785" s="42">
        <v>2.8E-3</v>
      </c>
      <c r="L785" s="42">
        <v>1.4E-3</v>
      </c>
      <c r="M785" s="42">
        <v>1.0063</v>
      </c>
      <c r="N785" s="43">
        <v>1</v>
      </c>
    </row>
    <row r="786" spans="1:14">
      <c r="A786" s="41" t="s">
        <v>71</v>
      </c>
      <c r="B786" s="41" t="s">
        <v>876</v>
      </c>
      <c r="C786" s="42">
        <v>0</v>
      </c>
      <c r="D786" s="41" t="s">
        <v>334</v>
      </c>
      <c r="E786" s="41" t="s">
        <v>78</v>
      </c>
      <c r="F786" s="41" t="s">
        <v>79</v>
      </c>
      <c r="G786" s="42">
        <v>-1.34E-2</v>
      </c>
      <c r="H786" s="42">
        <v>0.2034</v>
      </c>
      <c r="I786" s="42">
        <v>-6.6000000000000003E-2</v>
      </c>
      <c r="J786" s="42">
        <v>0.94740000000000002</v>
      </c>
      <c r="K786" s="42">
        <v>2E-3</v>
      </c>
      <c r="L786" s="42">
        <v>1.2999999999999999E-3</v>
      </c>
      <c r="M786" s="42">
        <v>1.0056</v>
      </c>
      <c r="N786" s="43">
        <v>1</v>
      </c>
    </row>
    <row r="787" spans="1:14">
      <c r="A787" s="41" t="s">
        <v>71</v>
      </c>
      <c r="B787" s="41" t="s">
        <v>877</v>
      </c>
      <c r="C787" s="42">
        <v>0</v>
      </c>
      <c r="D787" s="41" t="s">
        <v>334</v>
      </c>
      <c r="E787" s="41" t="s">
        <v>78</v>
      </c>
      <c r="F787" s="41" t="s">
        <v>79</v>
      </c>
      <c r="G787" s="42">
        <v>2.47E-2</v>
      </c>
      <c r="H787" s="42">
        <v>7.3099999999999998E-2</v>
      </c>
      <c r="I787" s="42">
        <v>0.33800000000000002</v>
      </c>
      <c r="J787" s="42">
        <v>0.73529999999999995</v>
      </c>
      <c r="K787" s="42">
        <v>1.8200000000000001E-2</v>
      </c>
      <c r="L787" s="42">
        <v>2.3999999999999998E-3</v>
      </c>
      <c r="M787" s="42">
        <v>0.99450000000000005</v>
      </c>
      <c r="N787" s="43">
        <v>1</v>
      </c>
    </row>
    <row r="788" spans="1:14">
      <c r="A788" s="41" t="s">
        <v>71</v>
      </c>
      <c r="B788" s="41" t="s">
        <v>878</v>
      </c>
      <c r="C788" s="42">
        <v>0</v>
      </c>
      <c r="D788" s="41" t="s">
        <v>334</v>
      </c>
      <c r="E788" s="41" t="s">
        <v>78</v>
      </c>
      <c r="F788" s="41" t="s">
        <v>79</v>
      </c>
      <c r="G788" s="42">
        <v>0.21149999999999999</v>
      </c>
      <c r="H788" s="42">
        <v>0.15909999999999999</v>
      </c>
      <c r="I788" s="42">
        <v>1.3297000000000001</v>
      </c>
      <c r="J788" s="42">
        <v>0.18360000000000001</v>
      </c>
      <c r="K788" s="42">
        <v>5.3E-3</v>
      </c>
      <c r="L788" s="42">
        <v>1.5E-3</v>
      </c>
      <c r="M788" s="42">
        <v>0.99270000000000003</v>
      </c>
      <c r="N788" s="43">
        <v>1</v>
      </c>
    </row>
    <row r="789" spans="1:14">
      <c r="A789" s="41" t="s">
        <v>71</v>
      </c>
      <c r="B789" s="41" t="s">
        <v>879</v>
      </c>
      <c r="C789" s="42">
        <v>0</v>
      </c>
      <c r="D789" s="41" t="s">
        <v>334</v>
      </c>
      <c r="E789" s="41" t="s">
        <v>78</v>
      </c>
      <c r="F789" s="41" t="s">
        <v>79</v>
      </c>
      <c r="G789" s="42">
        <v>0.2893</v>
      </c>
      <c r="H789" s="42">
        <v>0.17460000000000001</v>
      </c>
      <c r="I789" s="42">
        <v>1.6565000000000001</v>
      </c>
      <c r="J789" s="42">
        <v>9.7600000000000006E-2</v>
      </c>
      <c r="K789" s="42">
        <v>4.7000000000000002E-3</v>
      </c>
      <c r="L789" s="42">
        <v>1.4E-3</v>
      </c>
      <c r="M789" s="42">
        <v>1.0083</v>
      </c>
      <c r="N789" s="43">
        <v>1</v>
      </c>
    </row>
    <row r="790" spans="1:14">
      <c r="A790" s="41" t="s">
        <v>71</v>
      </c>
      <c r="B790" s="41" t="s">
        <v>880</v>
      </c>
      <c r="C790" s="42">
        <v>0</v>
      </c>
      <c r="D790" s="41" t="s">
        <v>334</v>
      </c>
      <c r="E790" s="41" t="s">
        <v>78</v>
      </c>
      <c r="F790" s="41" t="s">
        <v>79</v>
      </c>
      <c r="G790" s="42">
        <v>-0.12709999999999999</v>
      </c>
      <c r="H790" s="42">
        <v>0.15040000000000001</v>
      </c>
      <c r="I790" s="42">
        <v>-0.84519999999999995</v>
      </c>
      <c r="J790" s="42">
        <v>0.39800000000000002</v>
      </c>
      <c r="K790" s="42">
        <v>4.1000000000000003E-3</v>
      </c>
      <c r="L790" s="42">
        <v>1.2999999999999999E-3</v>
      </c>
      <c r="M790" s="42">
        <v>1.0054000000000001</v>
      </c>
      <c r="N790" s="43">
        <v>1</v>
      </c>
    </row>
    <row r="791" spans="1:14">
      <c r="A791" s="41" t="s">
        <v>71</v>
      </c>
      <c r="B791" s="41" t="s">
        <v>881</v>
      </c>
      <c r="C791" s="42">
        <v>0</v>
      </c>
      <c r="D791" s="41" t="s">
        <v>334</v>
      </c>
      <c r="E791" s="41" t="s">
        <v>78</v>
      </c>
      <c r="F791" s="41" t="s">
        <v>79</v>
      </c>
      <c r="G791" s="42">
        <v>-5.5899999999999998E-2</v>
      </c>
      <c r="H791" s="42">
        <v>0.15079999999999999</v>
      </c>
      <c r="I791" s="42">
        <v>-0.37059999999999998</v>
      </c>
      <c r="J791" s="42">
        <v>0.71099999999999997</v>
      </c>
      <c r="K791" s="42">
        <v>4.4000000000000003E-3</v>
      </c>
      <c r="L791" s="42">
        <v>1.6000000000000001E-3</v>
      </c>
      <c r="M791" s="42">
        <v>1.0147999999999999</v>
      </c>
      <c r="N791" s="43">
        <v>1</v>
      </c>
    </row>
    <row r="792" spans="1:14">
      <c r="A792" s="41" t="s">
        <v>71</v>
      </c>
      <c r="B792" s="41" t="s">
        <v>882</v>
      </c>
      <c r="C792" s="42">
        <v>0</v>
      </c>
      <c r="D792" s="41" t="s">
        <v>334</v>
      </c>
      <c r="E792" s="41" t="s">
        <v>78</v>
      </c>
      <c r="F792" s="41" t="s">
        <v>79</v>
      </c>
      <c r="G792" s="42">
        <v>0.27850000000000003</v>
      </c>
      <c r="H792" s="42">
        <v>0.16039999999999999</v>
      </c>
      <c r="I792" s="42">
        <v>1.7367999999999999</v>
      </c>
      <c r="J792" s="42">
        <v>8.2400000000000001E-2</v>
      </c>
      <c r="K792" s="42">
        <v>4.7999999999999996E-3</v>
      </c>
      <c r="L792" s="42">
        <v>1.4E-3</v>
      </c>
      <c r="M792" s="42">
        <v>1.0041</v>
      </c>
      <c r="N792" s="43">
        <v>1</v>
      </c>
    </row>
    <row r="793" spans="1:14">
      <c r="A793" s="41" t="s">
        <v>71</v>
      </c>
      <c r="B793" s="41" t="s">
        <v>883</v>
      </c>
      <c r="C793" s="42">
        <v>0</v>
      </c>
      <c r="D793" s="41" t="s">
        <v>334</v>
      </c>
      <c r="E793" s="41" t="s">
        <v>78</v>
      </c>
      <c r="F793" s="41" t="s">
        <v>79</v>
      </c>
      <c r="G793" s="42">
        <v>0.1361</v>
      </c>
      <c r="H793" s="42">
        <v>0.10920000000000001</v>
      </c>
      <c r="I793" s="42">
        <v>1.2463</v>
      </c>
      <c r="J793" s="42">
        <v>0.2127</v>
      </c>
      <c r="K793" s="42">
        <v>1.29E-2</v>
      </c>
      <c r="L793" s="42">
        <v>1.5E-3</v>
      </c>
      <c r="M793" s="42">
        <v>1.0042</v>
      </c>
      <c r="N793" s="43">
        <v>1</v>
      </c>
    </row>
    <row r="794" spans="1:14">
      <c r="A794" s="41" t="s">
        <v>71</v>
      </c>
      <c r="B794" s="41" t="s">
        <v>884</v>
      </c>
      <c r="C794" s="42">
        <v>0</v>
      </c>
      <c r="D794" s="41" t="s">
        <v>334</v>
      </c>
      <c r="E794" s="41" t="s">
        <v>78</v>
      </c>
      <c r="F794" s="41" t="s">
        <v>79</v>
      </c>
      <c r="G794" s="42">
        <v>6.0699999999999997E-2</v>
      </c>
      <c r="H794" s="42">
        <v>0.1444</v>
      </c>
      <c r="I794" s="42">
        <v>0.42070000000000002</v>
      </c>
      <c r="J794" s="42">
        <v>0.67400000000000004</v>
      </c>
      <c r="K794" s="42">
        <v>5.4999999999999997E-3</v>
      </c>
      <c r="L794" s="42">
        <v>1.4E-3</v>
      </c>
      <c r="M794" s="42">
        <v>0.98089999999999999</v>
      </c>
      <c r="N794" s="43">
        <v>1</v>
      </c>
    </row>
    <row r="795" spans="1:14">
      <c r="A795" s="41" t="s">
        <v>71</v>
      </c>
      <c r="B795" s="41" t="s">
        <v>885</v>
      </c>
      <c r="C795" s="42">
        <v>0</v>
      </c>
      <c r="D795" s="41" t="s">
        <v>334</v>
      </c>
      <c r="E795" s="41" t="s">
        <v>78</v>
      </c>
      <c r="F795" s="41" t="s">
        <v>79</v>
      </c>
      <c r="G795" s="42">
        <v>8.4199999999999997E-2</v>
      </c>
      <c r="H795" s="42">
        <v>0.1434</v>
      </c>
      <c r="I795" s="42">
        <v>0.58730000000000004</v>
      </c>
      <c r="J795" s="42">
        <v>0.55700000000000005</v>
      </c>
      <c r="K795" s="42">
        <v>5.0000000000000001E-3</v>
      </c>
      <c r="L795" s="42">
        <v>1.5E-3</v>
      </c>
      <c r="M795" s="42">
        <v>1.0014000000000001</v>
      </c>
      <c r="N795" s="43">
        <v>1</v>
      </c>
    </row>
    <row r="796" spans="1:14">
      <c r="A796" s="41" t="s">
        <v>71</v>
      </c>
      <c r="B796" s="41" t="s">
        <v>886</v>
      </c>
      <c r="C796" s="42">
        <v>0</v>
      </c>
      <c r="D796" s="41" t="s">
        <v>334</v>
      </c>
      <c r="E796" s="41" t="s">
        <v>78</v>
      </c>
      <c r="F796" s="41" t="s">
        <v>79</v>
      </c>
      <c r="G796" s="42">
        <v>-3.1199999999999999E-2</v>
      </c>
      <c r="H796" s="42">
        <v>0.15939999999999999</v>
      </c>
      <c r="I796" s="42">
        <v>-0.19539999999999999</v>
      </c>
      <c r="J796" s="42">
        <v>0.84509999999999996</v>
      </c>
      <c r="K796" s="42">
        <v>4.1000000000000003E-3</v>
      </c>
      <c r="L796" s="42">
        <v>1.2999999999999999E-3</v>
      </c>
      <c r="M796" s="42">
        <v>0.98970000000000002</v>
      </c>
      <c r="N796" s="43">
        <v>1</v>
      </c>
    </row>
    <row r="797" spans="1:14">
      <c r="A797" s="41" t="s">
        <v>71</v>
      </c>
      <c r="B797" s="41" t="s">
        <v>887</v>
      </c>
      <c r="C797" s="42">
        <v>0</v>
      </c>
      <c r="D797" s="41" t="s">
        <v>334</v>
      </c>
      <c r="E797" s="41" t="s">
        <v>78</v>
      </c>
      <c r="F797" s="41" t="s">
        <v>79</v>
      </c>
      <c r="G797" s="42">
        <v>2.2499999999999999E-2</v>
      </c>
      <c r="H797" s="42">
        <v>0.1009</v>
      </c>
      <c r="I797" s="42">
        <v>0.22270000000000001</v>
      </c>
      <c r="J797" s="42">
        <v>0.82379999999999998</v>
      </c>
      <c r="K797" s="42">
        <v>9.4999999999999998E-3</v>
      </c>
      <c r="L797" s="42">
        <v>1.8E-3</v>
      </c>
      <c r="M797" s="42">
        <v>1.0251999999999999</v>
      </c>
      <c r="N797" s="43">
        <v>1</v>
      </c>
    </row>
    <row r="798" spans="1:14">
      <c r="A798" s="41" t="s">
        <v>71</v>
      </c>
      <c r="B798" s="41" t="s">
        <v>888</v>
      </c>
      <c r="C798" s="42">
        <v>0</v>
      </c>
      <c r="D798" s="41" t="s">
        <v>334</v>
      </c>
      <c r="E798" s="41" t="s">
        <v>78</v>
      </c>
      <c r="F798" s="41" t="s">
        <v>79</v>
      </c>
      <c r="G798" s="42">
        <v>5.4100000000000002E-2</v>
      </c>
      <c r="H798" s="42">
        <v>0.15590000000000001</v>
      </c>
      <c r="I798" s="42">
        <v>0.3473</v>
      </c>
      <c r="J798" s="42">
        <v>0.72840000000000005</v>
      </c>
      <c r="K798" s="42">
        <v>4.0000000000000001E-3</v>
      </c>
      <c r="L798" s="42">
        <v>1.6000000000000001E-3</v>
      </c>
      <c r="M798" s="42">
        <v>1.0024</v>
      </c>
      <c r="N798" s="43">
        <v>1</v>
      </c>
    </row>
    <row r="799" spans="1:14">
      <c r="A799" s="41" t="s">
        <v>71</v>
      </c>
      <c r="B799" s="41" t="s">
        <v>889</v>
      </c>
      <c r="C799" s="42">
        <v>0</v>
      </c>
      <c r="D799" s="41" t="s">
        <v>334</v>
      </c>
      <c r="E799" s="41" t="s">
        <v>78</v>
      </c>
      <c r="F799" s="41" t="s">
        <v>79</v>
      </c>
      <c r="G799" s="42">
        <v>-0.23100000000000001</v>
      </c>
      <c r="H799" s="42">
        <v>0.21590000000000001</v>
      </c>
      <c r="I799" s="42">
        <v>-1.07</v>
      </c>
      <c r="J799" s="42">
        <v>0.28460000000000002</v>
      </c>
      <c r="K799" s="42">
        <v>2.2000000000000001E-3</v>
      </c>
      <c r="L799" s="42">
        <v>1.5E-3</v>
      </c>
      <c r="M799" s="42">
        <v>1.0007999999999999</v>
      </c>
      <c r="N799" s="43">
        <v>1</v>
      </c>
    </row>
    <row r="800" spans="1:14">
      <c r="A800" s="41" t="s">
        <v>71</v>
      </c>
      <c r="B800" s="41" t="s">
        <v>890</v>
      </c>
      <c r="C800" s="42">
        <v>0</v>
      </c>
      <c r="D800" s="41" t="s">
        <v>334</v>
      </c>
      <c r="E800" s="41" t="s">
        <v>78</v>
      </c>
      <c r="F800" s="41" t="s">
        <v>79</v>
      </c>
      <c r="G800" s="42">
        <v>8.0299999999999996E-2</v>
      </c>
      <c r="H800" s="42">
        <v>0.1042</v>
      </c>
      <c r="I800" s="42">
        <v>0.77</v>
      </c>
      <c r="J800" s="42">
        <v>0.44130000000000003</v>
      </c>
      <c r="K800" s="42">
        <v>1.0500000000000001E-2</v>
      </c>
      <c r="L800" s="42">
        <v>1.9E-3</v>
      </c>
      <c r="M800" s="42">
        <v>1.0105</v>
      </c>
      <c r="N800" s="43">
        <v>1</v>
      </c>
    </row>
    <row r="801" spans="1:14">
      <c r="A801" s="41" t="s">
        <v>71</v>
      </c>
      <c r="B801" s="41" t="s">
        <v>891</v>
      </c>
      <c r="C801" s="42">
        <v>0</v>
      </c>
      <c r="D801" s="41" t="s">
        <v>334</v>
      </c>
      <c r="E801" s="41" t="s">
        <v>78</v>
      </c>
      <c r="F801" s="41" t="s">
        <v>79</v>
      </c>
      <c r="G801" s="42">
        <v>0.15620000000000001</v>
      </c>
      <c r="H801" s="42">
        <v>9.2499999999999999E-2</v>
      </c>
      <c r="I801" s="42">
        <v>1.6888000000000001</v>
      </c>
      <c r="J801" s="42">
        <v>9.1300000000000006E-2</v>
      </c>
      <c r="K801" s="42">
        <v>1.4E-2</v>
      </c>
      <c r="L801" s="42">
        <v>1.6999999999999999E-3</v>
      </c>
      <c r="M801" s="42">
        <v>1.0065999999999999</v>
      </c>
      <c r="N801" s="43">
        <v>1</v>
      </c>
    </row>
    <row r="802" spans="1:14">
      <c r="A802" s="41" t="s">
        <v>71</v>
      </c>
      <c r="B802" s="41" t="s">
        <v>892</v>
      </c>
      <c r="C802" s="42">
        <v>0</v>
      </c>
      <c r="D802" s="41" t="s">
        <v>334</v>
      </c>
      <c r="E802" s="41" t="s">
        <v>78</v>
      </c>
      <c r="F802" s="41" t="s">
        <v>79</v>
      </c>
      <c r="G802" s="42">
        <v>7.5200000000000003E-2</v>
      </c>
      <c r="H802" s="42">
        <v>0.1021</v>
      </c>
      <c r="I802" s="42">
        <v>0.73640000000000005</v>
      </c>
      <c r="J802" s="42">
        <v>0.46150000000000002</v>
      </c>
      <c r="K802" s="42">
        <v>0.01</v>
      </c>
      <c r="L802" s="42">
        <v>1.5E-3</v>
      </c>
      <c r="M802" s="42">
        <v>0.99539999999999995</v>
      </c>
      <c r="N802" s="43">
        <v>1</v>
      </c>
    </row>
    <row r="803" spans="1:14">
      <c r="A803" s="41" t="s">
        <v>71</v>
      </c>
      <c r="B803" s="41" t="s">
        <v>893</v>
      </c>
      <c r="C803" s="42">
        <v>0</v>
      </c>
      <c r="D803" s="41" t="s">
        <v>334</v>
      </c>
      <c r="E803" s="41" t="s">
        <v>78</v>
      </c>
      <c r="F803" s="41" t="s">
        <v>79</v>
      </c>
      <c r="G803" s="41" t="s">
        <v>331</v>
      </c>
      <c r="H803" s="41" t="s">
        <v>331</v>
      </c>
      <c r="I803" s="41" t="s">
        <v>331</v>
      </c>
      <c r="J803" s="41" t="s">
        <v>331</v>
      </c>
      <c r="K803" s="42">
        <v>-2.9999999999999997E-4</v>
      </c>
      <c r="L803" s="42">
        <v>1.1999999999999999E-3</v>
      </c>
      <c r="M803" s="42">
        <v>1.0126999999999999</v>
      </c>
      <c r="N803" s="8" t="s">
        <v>331</v>
      </c>
    </row>
    <row r="804" spans="1:14">
      <c r="A804" s="41" t="s">
        <v>71</v>
      </c>
      <c r="B804" s="41" t="s">
        <v>894</v>
      </c>
      <c r="C804" s="42">
        <v>0</v>
      </c>
      <c r="D804" s="41" t="s">
        <v>334</v>
      </c>
      <c r="E804" s="41" t="s">
        <v>78</v>
      </c>
      <c r="F804" s="41" t="s">
        <v>79</v>
      </c>
      <c r="G804" s="42">
        <v>0.13320000000000001</v>
      </c>
      <c r="H804" s="42">
        <v>0.1225</v>
      </c>
      <c r="I804" s="42">
        <v>1.0871999999999999</v>
      </c>
      <c r="J804" s="42">
        <v>0.27700000000000002</v>
      </c>
      <c r="K804" s="42">
        <v>8.3000000000000001E-3</v>
      </c>
      <c r="L804" s="42">
        <v>2E-3</v>
      </c>
      <c r="M804" s="42">
        <v>1.0032000000000001</v>
      </c>
      <c r="N804" s="43">
        <v>1</v>
      </c>
    </row>
    <row r="805" spans="1:14">
      <c r="A805" s="41" t="s">
        <v>71</v>
      </c>
      <c r="B805" s="41" t="s">
        <v>895</v>
      </c>
      <c r="C805" s="42">
        <v>0</v>
      </c>
      <c r="D805" s="41" t="s">
        <v>334</v>
      </c>
      <c r="E805" s="41" t="s">
        <v>78</v>
      </c>
      <c r="F805" s="41" t="s">
        <v>79</v>
      </c>
      <c r="G805" s="42">
        <v>0.1152</v>
      </c>
      <c r="H805" s="42">
        <v>0.18870000000000001</v>
      </c>
      <c r="I805" s="42">
        <v>0.61040000000000005</v>
      </c>
      <c r="J805" s="42">
        <v>0.54159999999999997</v>
      </c>
      <c r="K805" s="42">
        <v>3.3E-3</v>
      </c>
      <c r="L805" s="42">
        <v>1.4E-3</v>
      </c>
      <c r="M805" s="42">
        <v>0.98929999999999996</v>
      </c>
      <c r="N805" s="43">
        <v>1</v>
      </c>
    </row>
    <row r="806" spans="1:14">
      <c r="A806" s="41" t="s">
        <v>71</v>
      </c>
      <c r="B806" s="41" t="s">
        <v>896</v>
      </c>
      <c r="C806" s="42">
        <v>0</v>
      </c>
      <c r="D806" s="41" t="s">
        <v>334</v>
      </c>
      <c r="E806" s="41" t="s">
        <v>78</v>
      </c>
      <c r="F806" s="41" t="s">
        <v>79</v>
      </c>
      <c r="G806" s="42">
        <v>0.22620000000000001</v>
      </c>
      <c r="H806" s="42">
        <v>0.34710000000000002</v>
      </c>
      <c r="I806" s="42">
        <v>0.65180000000000005</v>
      </c>
      <c r="J806" s="42">
        <v>0.51449999999999996</v>
      </c>
      <c r="K806" s="42">
        <v>1.1999999999999999E-3</v>
      </c>
      <c r="L806" s="42">
        <v>1.4E-3</v>
      </c>
      <c r="M806" s="42">
        <v>1.0142</v>
      </c>
      <c r="N806" s="43">
        <v>1</v>
      </c>
    </row>
    <row r="807" spans="1:14">
      <c r="A807" s="41" t="s">
        <v>71</v>
      </c>
      <c r="B807" s="41" t="s">
        <v>897</v>
      </c>
      <c r="C807" s="42">
        <v>0</v>
      </c>
      <c r="D807" s="41" t="s">
        <v>334</v>
      </c>
      <c r="E807" s="41" t="s">
        <v>78</v>
      </c>
      <c r="F807" s="41" t="s">
        <v>79</v>
      </c>
      <c r="G807" s="42">
        <v>8.9899999999999994E-2</v>
      </c>
      <c r="H807" s="42">
        <v>0.1087</v>
      </c>
      <c r="I807" s="42">
        <v>0.82630000000000003</v>
      </c>
      <c r="J807" s="42">
        <v>0.40860000000000002</v>
      </c>
      <c r="K807" s="42">
        <v>0.01</v>
      </c>
      <c r="L807" s="42">
        <v>1.5E-3</v>
      </c>
      <c r="M807" s="42">
        <v>1.0039</v>
      </c>
      <c r="N807" s="43">
        <v>1</v>
      </c>
    </row>
    <row r="808" spans="1:14">
      <c r="A808" s="41" t="s">
        <v>71</v>
      </c>
      <c r="B808" s="41" t="s">
        <v>898</v>
      </c>
      <c r="C808" s="42">
        <v>0</v>
      </c>
      <c r="D808" s="41" t="s">
        <v>334</v>
      </c>
      <c r="E808" s="41" t="s">
        <v>78</v>
      </c>
      <c r="F808" s="41" t="s">
        <v>79</v>
      </c>
      <c r="G808" s="42">
        <v>0.1759</v>
      </c>
      <c r="H808" s="42">
        <v>0.21410000000000001</v>
      </c>
      <c r="I808" s="42">
        <v>0.82130000000000003</v>
      </c>
      <c r="J808" s="42">
        <v>0.41149999999999998</v>
      </c>
      <c r="K808" s="42">
        <v>2.5999999999999999E-3</v>
      </c>
      <c r="L808" s="42">
        <v>1.2999999999999999E-3</v>
      </c>
      <c r="M808" s="42">
        <v>0.99709999999999999</v>
      </c>
      <c r="N808" s="43">
        <v>1</v>
      </c>
    </row>
    <row r="809" spans="1:14">
      <c r="A809" s="41" t="s">
        <v>71</v>
      </c>
      <c r="B809" s="41" t="s">
        <v>899</v>
      </c>
      <c r="C809" s="42">
        <v>0</v>
      </c>
      <c r="D809" s="41" t="s">
        <v>334</v>
      </c>
      <c r="E809" s="41" t="s">
        <v>78</v>
      </c>
      <c r="F809" s="41" t="s">
        <v>79</v>
      </c>
      <c r="G809" s="42">
        <v>-0.185</v>
      </c>
      <c r="H809" s="42">
        <v>0.16039999999999999</v>
      </c>
      <c r="I809" s="42">
        <v>-1.1532</v>
      </c>
      <c r="J809" s="42">
        <v>0.24879999999999999</v>
      </c>
      <c r="K809" s="42">
        <v>3.8999999999999998E-3</v>
      </c>
      <c r="L809" s="42">
        <v>1.4E-3</v>
      </c>
      <c r="M809" s="42">
        <v>0.98409999999999997</v>
      </c>
      <c r="N809" s="43">
        <v>1</v>
      </c>
    </row>
    <row r="810" spans="1:14">
      <c r="A810" s="41" t="s">
        <v>71</v>
      </c>
      <c r="B810" s="41" t="s">
        <v>900</v>
      </c>
      <c r="C810" s="42">
        <v>0</v>
      </c>
      <c r="D810" s="41" t="s">
        <v>334</v>
      </c>
      <c r="E810" s="41" t="s">
        <v>78</v>
      </c>
      <c r="F810" s="41" t="s">
        <v>79</v>
      </c>
      <c r="G810" s="42">
        <v>1.2999999999999999E-3</v>
      </c>
      <c r="H810" s="42">
        <v>9.64E-2</v>
      </c>
      <c r="I810" s="42">
        <v>1.3299999999999999E-2</v>
      </c>
      <c r="J810" s="42">
        <v>0.98939999999999995</v>
      </c>
      <c r="K810" s="42">
        <v>1.1599999999999999E-2</v>
      </c>
      <c r="L810" s="42">
        <v>2.3E-3</v>
      </c>
      <c r="M810" s="42">
        <v>1.0085</v>
      </c>
      <c r="N810" s="43">
        <v>1</v>
      </c>
    </row>
    <row r="811" spans="1:14">
      <c r="A811" s="41" t="s">
        <v>71</v>
      </c>
      <c r="B811" s="41" t="s">
        <v>901</v>
      </c>
      <c r="C811" s="42">
        <v>0</v>
      </c>
      <c r="D811" s="41" t="s">
        <v>334</v>
      </c>
      <c r="E811" s="41" t="s">
        <v>78</v>
      </c>
      <c r="F811" s="41" t="s">
        <v>79</v>
      </c>
      <c r="G811" s="42">
        <v>-2.3300000000000001E-2</v>
      </c>
      <c r="H811" s="42">
        <v>0.17610000000000001</v>
      </c>
      <c r="I811" s="42">
        <v>-0.13239999999999999</v>
      </c>
      <c r="J811" s="42">
        <v>0.89459999999999995</v>
      </c>
      <c r="K811" s="42">
        <v>2.5999999999999999E-3</v>
      </c>
      <c r="L811" s="42">
        <v>1.2999999999999999E-3</v>
      </c>
      <c r="M811" s="42">
        <v>1.0018</v>
      </c>
      <c r="N811" s="43">
        <v>1</v>
      </c>
    </row>
    <row r="812" spans="1:14">
      <c r="A812" s="41" t="s">
        <v>71</v>
      </c>
      <c r="B812" s="41" t="s">
        <v>902</v>
      </c>
      <c r="C812" s="42">
        <v>0</v>
      </c>
      <c r="D812" s="41" t="s">
        <v>334</v>
      </c>
      <c r="E812" s="41" t="s">
        <v>78</v>
      </c>
      <c r="F812" s="41" t="s">
        <v>79</v>
      </c>
      <c r="G812" s="42">
        <v>6.7599999999999993E-2</v>
      </c>
      <c r="H812" s="42">
        <v>0.1109</v>
      </c>
      <c r="I812" s="42">
        <v>0.60970000000000002</v>
      </c>
      <c r="J812" s="42">
        <v>0.54210000000000003</v>
      </c>
      <c r="K812" s="42">
        <v>7.7999999999999996E-3</v>
      </c>
      <c r="L812" s="42">
        <v>1.4E-3</v>
      </c>
      <c r="M812" s="42">
        <v>1.0101</v>
      </c>
      <c r="N812" s="43">
        <v>1</v>
      </c>
    </row>
    <row r="813" spans="1:14">
      <c r="A813" s="41" t="s">
        <v>71</v>
      </c>
      <c r="B813" s="41" t="s">
        <v>903</v>
      </c>
      <c r="C813" s="42">
        <v>0</v>
      </c>
      <c r="D813" s="41" t="s">
        <v>334</v>
      </c>
      <c r="E813" s="41" t="s">
        <v>78</v>
      </c>
      <c r="F813" s="41" t="s">
        <v>79</v>
      </c>
      <c r="G813" s="42">
        <v>0.21579999999999999</v>
      </c>
      <c r="H813" s="42">
        <v>0.17249999999999999</v>
      </c>
      <c r="I813" s="42">
        <v>1.2514000000000001</v>
      </c>
      <c r="J813" s="42">
        <v>0.21079999999999999</v>
      </c>
      <c r="K813" s="42">
        <v>4.1000000000000003E-3</v>
      </c>
      <c r="L813" s="42">
        <v>1.1999999999999999E-3</v>
      </c>
      <c r="M813" s="42">
        <v>0.98799999999999999</v>
      </c>
      <c r="N813" s="43">
        <v>1</v>
      </c>
    </row>
    <row r="814" spans="1:14">
      <c r="A814" s="41" t="s">
        <v>71</v>
      </c>
      <c r="B814" s="41" t="s">
        <v>904</v>
      </c>
      <c r="C814" s="42">
        <v>0</v>
      </c>
      <c r="D814" s="41" t="s">
        <v>334</v>
      </c>
      <c r="E814" s="41" t="s">
        <v>78</v>
      </c>
      <c r="F814" s="41" t="s">
        <v>79</v>
      </c>
      <c r="G814" s="42">
        <v>-6.0000000000000001E-3</v>
      </c>
      <c r="H814" s="42">
        <v>0.1195</v>
      </c>
      <c r="I814" s="42">
        <v>-5.0099999999999999E-2</v>
      </c>
      <c r="J814" s="42">
        <v>0.96</v>
      </c>
      <c r="K814" s="42">
        <v>5.8999999999999999E-3</v>
      </c>
      <c r="L814" s="42">
        <v>1.5E-3</v>
      </c>
      <c r="M814" s="42">
        <v>1.0091000000000001</v>
      </c>
      <c r="N814" s="43">
        <v>1</v>
      </c>
    </row>
    <row r="815" spans="1:14">
      <c r="A815" s="41" t="s">
        <v>71</v>
      </c>
      <c r="B815" s="41" t="s">
        <v>905</v>
      </c>
      <c r="C815" s="42">
        <v>0</v>
      </c>
      <c r="D815" s="41" t="s">
        <v>334</v>
      </c>
      <c r="E815" s="41" t="s">
        <v>78</v>
      </c>
      <c r="F815" s="41" t="s">
        <v>79</v>
      </c>
      <c r="G815" s="42">
        <v>9.1200000000000003E-2</v>
      </c>
      <c r="H815" s="42">
        <v>0.1168</v>
      </c>
      <c r="I815" s="42">
        <v>0.78090000000000004</v>
      </c>
      <c r="J815" s="42">
        <v>0.43490000000000001</v>
      </c>
      <c r="K815" s="42">
        <v>7.0000000000000001E-3</v>
      </c>
      <c r="L815" s="42">
        <v>1.5E-3</v>
      </c>
      <c r="M815" s="42">
        <v>1.0242</v>
      </c>
      <c r="N815" s="43">
        <v>1</v>
      </c>
    </row>
    <row r="816" spans="1:14">
      <c r="A816" s="41" t="s">
        <v>71</v>
      </c>
      <c r="B816" s="41" t="s">
        <v>906</v>
      </c>
      <c r="C816" s="42">
        <v>0</v>
      </c>
      <c r="D816" s="41" t="s">
        <v>334</v>
      </c>
      <c r="E816" s="41" t="s">
        <v>78</v>
      </c>
      <c r="F816" s="41" t="s">
        <v>79</v>
      </c>
      <c r="G816" s="42">
        <v>2.0000000000000001E-4</v>
      </c>
      <c r="H816" s="42">
        <v>0.11559999999999999</v>
      </c>
      <c r="I816" s="42">
        <v>2E-3</v>
      </c>
      <c r="J816" s="42">
        <v>0.99839999999999995</v>
      </c>
      <c r="K816" s="42">
        <v>7.1999999999999998E-3</v>
      </c>
      <c r="L816" s="42">
        <v>1.6999999999999999E-3</v>
      </c>
      <c r="M816" s="42">
        <v>0.99960000000000004</v>
      </c>
      <c r="N816" s="43">
        <v>1</v>
      </c>
    </row>
    <row r="817" spans="1:14">
      <c r="A817" s="41" t="s">
        <v>71</v>
      </c>
      <c r="B817" s="41" t="s">
        <v>907</v>
      </c>
      <c r="C817" s="42">
        <v>0</v>
      </c>
      <c r="D817" s="41" t="s">
        <v>334</v>
      </c>
      <c r="E817" s="41" t="s">
        <v>78</v>
      </c>
      <c r="F817" s="41" t="s">
        <v>79</v>
      </c>
      <c r="G817" s="42">
        <v>-0.1522</v>
      </c>
      <c r="H817" s="42">
        <v>0.1772</v>
      </c>
      <c r="I817" s="42">
        <v>-0.85850000000000004</v>
      </c>
      <c r="J817" s="42">
        <v>0.3906</v>
      </c>
      <c r="K817" s="42">
        <v>3.0000000000000001E-3</v>
      </c>
      <c r="L817" s="42">
        <v>1.1999999999999999E-3</v>
      </c>
      <c r="M817" s="42">
        <v>0.98660000000000003</v>
      </c>
      <c r="N817" s="43">
        <v>1</v>
      </c>
    </row>
    <row r="818" spans="1:14">
      <c r="A818" s="41" t="s">
        <v>71</v>
      </c>
      <c r="B818" s="41" t="s">
        <v>908</v>
      </c>
      <c r="C818" s="42">
        <v>0</v>
      </c>
      <c r="D818" s="41" t="s">
        <v>334</v>
      </c>
      <c r="E818" s="41" t="s">
        <v>78</v>
      </c>
      <c r="F818" s="41" t="s">
        <v>79</v>
      </c>
      <c r="G818" s="42">
        <v>0.50960000000000005</v>
      </c>
      <c r="H818" s="42">
        <v>0.28120000000000001</v>
      </c>
      <c r="I818" s="42">
        <v>1.8124</v>
      </c>
      <c r="J818" s="42">
        <v>6.9900000000000004E-2</v>
      </c>
      <c r="K818" s="42">
        <v>2.7000000000000001E-3</v>
      </c>
      <c r="L818" s="42">
        <v>1.6000000000000001E-3</v>
      </c>
      <c r="M818" s="42">
        <v>0.99729999999999996</v>
      </c>
      <c r="N818" s="43">
        <v>1</v>
      </c>
    </row>
    <row r="819" spans="1:14">
      <c r="A819" s="41" t="s">
        <v>71</v>
      </c>
      <c r="B819" s="41" t="s">
        <v>909</v>
      </c>
      <c r="C819" s="42">
        <v>0</v>
      </c>
      <c r="D819" s="41" t="s">
        <v>334</v>
      </c>
      <c r="E819" s="41" t="s">
        <v>78</v>
      </c>
      <c r="F819" s="41" t="s">
        <v>79</v>
      </c>
      <c r="G819" s="42">
        <v>0.11219999999999999</v>
      </c>
      <c r="H819" s="42">
        <v>8.1600000000000006E-2</v>
      </c>
      <c r="I819" s="42">
        <v>1.3745000000000001</v>
      </c>
      <c r="J819" s="42">
        <v>0.16930000000000001</v>
      </c>
      <c r="K819" s="42">
        <v>1.72E-2</v>
      </c>
      <c r="L819" s="42">
        <v>1.6999999999999999E-3</v>
      </c>
      <c r="M819" s="42">
        <v>0.99970000000000003</v>
      </c>
      <c r="N819" s="43">
        <v>1</v>
      </c>
    </row>
    <row r="820" spans="1:14">
      <c r="A820" s="41" t="s">
        <v>71</v>
      </c>
      <c r="B820" s="41" t="s">
        <v>910</v>
      </c>
      <c r="C820" s="42">
        <v>0</v>
      </c>
      <c r="D820" s="41" t="s">
        <v>334</v>
      </c>
      <c r="E820" s="41" t="s">
        <v>78</v>
      </c>
      <c r="F820" s="41" t="s">
        <v>79</v>
      </c>
      <c r="G820" s="42">
        <v>6.6699999999999995E-2</v>
      </c>
      <c r="H820" s="42">
        <v>9.35E-2</v>
      </c>
      <c r="I820" s="42">
        <v>0.71350000000000002</v>
      </c>
      <c r="J820" s="42">
        <v>0.47549999999999998</v>
      </c>
      <c r="K820" s="42">
        <v>1.17E-2</v>
      </c>
      <c r="L820" s="42">
        <v>1.6000000000000001E-3</v>
      </c>
      <c r="M820" s="42">
        <v>0.99929999999999997</v>
      </c>
      <c r="N820" s="43">
        <v>1</v>
      </c>
    </row>
    <row r="821" spans="1:14">
      <c r="A821" s="41" t="s">
        <v>71</v>
      </c>
      <c r="B821" s="41" t="s">
        <v>911</v>
      </c>
      <c r="C821" s="42">
        <v>0</v>
      </c>
      <c r="D821" s="41" t="s">
        <v>334</v>
      </c>
      <c r="E821" s="41" t="s">
        <v>78</v>
      </c>
      <c r="F821" s="41" t="s">
        <v>79</v>
      </c>
      <c r="G821" s="42">
        <v>6.9699999999999998E-2</v>
      </c>
      <c r="H821" s="42">
        <v>0.25750000000000001</v>
      </c>
      <c r="I821" s="42">
        <v>0.27060000000000001</v>
      </c>
      <c r="J821" s="42">
        <v>0.78669999999999995</v>
      </c>
      <c r="K821" s="42">
        <v>1.2999999999999999E-3</v>
      </c>
      <c r="L821" s="42">
        <v>1.4E-3</v>
      </c>
      <c r="M821" s="42">
        <v>0.99439999999999995</v>
      </c>
      <c r="N821" s="43">
        <v>1</v>
      </c>
    </row>
    <row r="822" spans="1:14">
      <c r="A822" s="41" t="s">
        <v>71</v>
      </c>
      <c r="B822" s="41" t="s">
        <v>912</v>
      </c>
      <c r="C822" s="42">
        <v>0</v>
      </c>
      <c r="D822" s="41" t="s">
        <v>334</v>
      </c>
      <c r="E822" s="41" t="s">
        <v>78</v>
      </c>
      <c r="F822" s="41" t="s">
        <v>79</v>
      </c>
      <c r="G822" s="42">
        <v>0.14080000000000001</v>
      </c>
      <c r="H822" s="42">
        <v>0.1731</v>
      </c>
      <c r="I822" s="42">
        <v>0.8135</v>
      </c>
      <c r="J822" s="42">
        <v>0.41589999999999999</v>
      </c>
      <c r="K822" s="42">
        <v>2.8999999999999998E-3</v>
      </c>
      <c r="L822" s="42">
        <v>1.2999999999999999E-3</v>
      </c>
      <c r="M822" s="42">
        <v>0.99360000000000004</v>
      </c>
      <c r="N822" s="43">
        <v>1</v>
      </c>
    </row>
    <row r="823" spans="1:14">
      <c r="A823" s="41" t="s">
        <v>71</v>
      </c>
      <c r="B823" s="41" t="s">
        <v>913</v>
      </c>
      <c r="C823" s="42">
        <v>0</v>
      </c>
      <c r="D823" s="41" t="s">
        <v>334</v>
      </c>
      <c r="E823" s="41" t="s">
        <v>78</v>
      </c>
      <c r="F823" s="41" t="s">
        <v>79</v>
      </c>
      <c r="G823" s="42">
        <v>0.14849999999999999</v>
      </c>
      <c r="H823" s="42">
        <v>0.156</v>
      </c>
      <c r="I823" s="42">
        <v>0.95140000000000002</v>
      </c>
      <c r="J823" s="42">
        <v>0.34139999999999998</v>
      </c>
      <c r="K823" s="42">
        <v>3.5000000000000001E-3</v>
      </c>
      <c r="L823" s="42">
        <v>1.5E-3</v>
      </c>
      <c r="M823" s="42">
        <v>1.0056</v>
      </c>
      <c r="N823" s="43">
        <v>1</v>
      </c>
    </row>
    <row r="824" spans="1:14">
      <c r="A824" s="41" t="s">
        <v>71</v>
      </c>
      <c r="B824" s="41" t="s">
        <v>914</v>
      </c>
      <c r="C824" s="42">
        <v>0</v>
      </c>
      <c r="D824" s="41" t="s">
        <v>334</v>
      </c>
      <c r="E824" s="41" t="s">
        <v>78</v>
      </c>
      <c r="F824" s="41" t="s">
        <v>79</v>
      </c>
      <c r="G824" s="42">
        <v>0.2475</v>
      </c>
      <c r="H824" s="42">
        <v>0.1699</v>
      </c>
      <c r="I824" s="42">
        <v>1.4567000000000001</v>
      </c>
      <c r="J824" s="42">
        <v>0.1452</v>
      </c>
      <c r="K824" s="42">
        <v>3.2000000000000002E-3</v>
      </c>
      <c r="L824" s="42">
        <v>1.5E-3</v>
      </c>
      <c r="M824" s="42">
        <v>0.99639999999999995</v>
      </c>
      <c r="N824" s="43">
        <v>1</v>
      </c>
    </row>
    <row r="825" spans="1:14">
      <c r="A825" s="41" t="s">
        <v>71</v>
      </c>
      <c r="B825" s="41" t="s">
        <v>915</v>
      </c>
      <c r="C825" s="42">
        <v>0</v>
      </c>
      <c r="D825" s="41" t="s">
        <v>334</v>
      </c>
      <c r="E825" s="41" t="s">
        <v>78</v>
      </c>
      <c r="F825" s="41" t="s">
        <v>79</v>
      </c>
      <c r="G825" s="42">
        <v>0.1133</v>
      </c>
      <c r="H825" s="42">
        <v>0.1565</v>
      </c>
      <c r="I825" s="42">
        <v>0.72399999999999998</v>
      </c>
      <c r="J825" s="42">
        <v>0.46910000000000002</v>
      </c>
      <c r="K825" s="42">
        <v>5.3E-3</v>
      </c>
      <c r="L825" s="42">
        <v>1.4E-3</v>
      </c>
      <c r="M825" s="42">
        <v>1.0095000000000001</v>
      </c>
      <c r="N825" s="43">
        <v>1</v>
      </c>
    </row>
    <row r="826" spans="1:14">
      <c r="A826" s="41" t="s">
        <v>71</v>
      </c>
      <c r="B826" s="41" t="s">
        <v>916</v>
      </c>
      <c r="C826" s="42">
        <v>0</v>
      </c>
      <c r="D826" s="41" t="s">
        <v>334</v>
      </c>
      <c r="E826" s="41" t="s">
        <v>78</v>
      </c>
      <c r="F826" s="41" t="s">
        <v>79</v>
      </c>
      <c r="G826" s="42">
        <v>0.35049999999999998</v>
      </c>
      <c r="H826" s="42">
        <v>0.18809999999999999</v>
      </c>
      <c r="I826" s="42">
        <v>1.8631</v>
      </c>
      <c r="J826" s="42">
        <v>6.2399999999999997E-2</v>
      </c>
      <c r="K826" s="42">
        <v>4.7999999999999996E-3</v>
      </c>
      <c r="L826" s="42">
        <v>1.5E-3</v>
      </c>
      <c r="M826" s="42">
        <v>1.0011000000000001</v>
      </c>
      <c r="N826" s="43">
        <v>1</v>
      </c>
    </row>
    <row r="827" spans="1:14">
      <c r="A827" s="41" t="s">
        <v>71</v>
      </c>
      <c r="B827" s="41" t="s">
        <v>917</v>
      </c>
      <c r="C827" s="42">
        <v>0</v>
      </c>
      <c r="D827" s="41" t="s">
        <v>334</v>
      </c>
      <c r="E827" s="41" t="s">
        <v>78</v>
      </c>
      <c r="F827" s="41" t="s">
        <v>79</v>
      </c>
      <c r="G827" s="42">
        <v>0.29270000000000002</v>
      </c>
      <c r="H827" s="42">
        <v>0.18290000000000001</v>
      </c>
      <c r="I827" s="42">
        <v>1.6004</v>
      </c>
      <c r="J827" s="42">
        <v>0.1095</v>
      </c>
      <c r="K827" s="42">
        <v>4.0000000000000001E-3</v>
      </c>
      <c r="L827" s="42">
        <v>1.5E-3</v>
      </c>
      <c r="M827" s="42">
        <v>0.99350000000000005</v>
      </c>
      <c r="N827" s="43">
        <v>1</v>
      </c>
    </row>
    <row r="828" spans="1:14">
      <c r="A828" s="41" t="s">
        <v>71</v>
      </c>
      <c r="B828" s="41" t="s">
        <v>918</v>
      </c>
      <c r="C828" s="42">
        <v>0</v>
      </c>
      <c r="D828" s="41" t="s">
        <v>334</v>
      </c>
      <c r="E828" s="41" t="s">
        <v>78</v>
      </c>
      <c r="F828" s="41" t="s">
        <v>79</v>
      </c>
      <c r="G828" s="42">
        <v>0.2273</v>
      </c>
      <c r="H828" s="42">
        <v>0.15</v>
      </c>
      <c r="I828" s="42">
        <v>1.5153000000000001</v>
      </c>
      <c r="J828" s="42">
        <v>0.12970000000000001</v>
      </c>
      <c r="K828" s="42">
        <v>6.6E-3</v>
      </c>
      <c r="L828" s="42">
        <v>1.8E-3</v>
      </c>
      <c r="M828" s="42">
        <v>0.99990000000000001</v>
      </c>
      <c r="N828" s="43">
        <v>1</v>
      </c>
    </row>
    <row r="829" spans="1:14">
      <c r="A829" s="41" t="s">
        <v>71</v>
      </c>
      <c r="B829" s="41" t="s">
        <v>919</v>
      </c>
      <c r="C829" s="42">
        <v>0</v>
      </c>
      <c r="D829" s="41" t="s">
        <v>334</v>
      </c>
      <c r="E829" s="41" t="s">
        <v>78</v>
      </c>
      <c r="F829" s="41" t="s">
        <v>79</v>
      </c>
      <c r="G829" s="42">
        <v>-3.4599999999999999E-2</v>
      </c>
      <c r="H829" s="42">
        <v>0.19309999999999999</v>
      </c>
      <c r="I829" s="42">
        <v>-0.17899999999999999</v>
      </c>
      <c r="J829" s="42">
        <v>0.8579</v>
      </c>
      <c r="K829" s="42">
        <v>2E-3</v>
      </c>
      <c r="L829" s="42">
        <v>1.2999999999999999E-3</v>
      </c>
      <c r="M829" s="42">
        <v>1.0027999999999999</v>
      </c>
      <c r="N829" s="43">
        <v>1</v>
      </c>
    </row>
    <row r="830" spans="1:14">
      <c r="A830" s="41" t="s">
        <v>71</v>
      </c>
      <c r="B830" s="41" t="s">
        <v>920</v>
      </c>
      <c r="C830" s="42">
        <v>0</v>
      </c>
      <c r="D830" s="41" t="s">
        <v>334</v>
      </c>
      <c r="E830" s="41" t="s">
        <v>78</v>
      </c>
      <c r="F830" s="41" t="s">
        <v>79</v>
      </c>
      <c r="G830" s="42">
        <v>-2.5899999999999999E-2</v>
      </c>
      <c r="H830" s="42">
        <v>0.2402</v>
      </c>
      <c r="I830" s="42">
        <v>-0.10780000000000001</v>
      </c>
      <c r="J830" s="42">
        <v>0.91420000000000001</v>
      </c>
      <c r="K830" s="42">
        <v>1.6000000000000001E-3</v>
      </c>
      <c r="L830" s="42">
        <v>1.2999999999999999E-3</v>
      </c>
      <c r="M830" s="42">
        <v>0.99770000000000003</v>
      </c>
      <c r="N830" s="43">
        <v>1</v>
      </c>
    </row>
    <row r="831" spans="1:14">
      <c r="A831" s="41" t="s">
        <v>71</v>
      </c>
      <c r="B831" s="41" t="s">
        <v>921</v>
      </c>
      <c r="C831" s="42">
        <v>0</v>
      </c>
      <c r="D831" s="41" t="s">
        <v>334</v>
      </c>
      <c r="E831" s="41" t="s">
        <v>78</v>
      </c>
      <c r="F831" s="41" t="s">
        <v>79</v>
      </c>
      <c r="G831" s="42">
        <v>7.4800000000000005E-2</v>
      </c>
      <c r="H831" s="42">
        <v>0.12839999999999999</v>
      </c>
      <c r="I831" s="42">
        <v>0.58279999999999998</v>
      </c>
      <c r="J831" s="42">
        <v>0.56000000000000005</v>
      </c>
      <c r="K831" s="42">
        <v>4.7999999999999996E-3</v>
      </c>
      <c r="L831" s="42">
        <v>1.6999999999999999E-3</v>
      </c>
      <c r="M831" s="42">
        <v>0.99260000000000004</v>
      </c>
      <c r="N831" s="43">
        <v>1</v>
      </c>
    </row>
    <row r="832" spans="1:14">
      <c r="A832" s="41" t="s">
        <v>71</v>
      </c>
      <c r="B832" s="41" t="s">
        <v>922</v>
      </c>
      <c r="C832" s="42">
        <v>0</v>
      </c>
      <c r="D832" s="41" t="s">
        <v>334</v>
      </c>
      <c r="E832" s="41" t="s">
        <v>78</v>
      </c>
      <c r="F832" s="41" t="s">
        <v>79</v>
      </c>
      <c r="G832" s="42">
        <v>0.3493</v>
      </c>
      <c r="H832" s="42">
        <v>0.20849999999999999</v>
      </c>
      <c r="I832" s="42">
        <v>1.6752</v>
      </c>
      <c r="J832" s="42">
        <v>9.3899999999999997E-2</v>
      </c>
      <c r="K832" s="42">
        <v>2.8999999999999998E-3</v>
      </c>
      <c r="L832" s="42">
        <v>1.2999999999999999E-3</v>
      </c>
      <c r="M832" s="42">
        <v>0.99890000000000001</v>
      </c>
      <c r="N832" s="43">
        <v>1</v>
      </c>
    </row>
    <row r="833" spans="1:14">
      <c r="A833" s="41" t="s">
        <v>71</v>
      </c>
      <c r="B833" s="41" t="s">
        <v>923</v>
      </c>
      <c r="C833" s="42">
        <v>0</v>
      </c>
      <c r="D833" s="41" t="s">
        <v>334</v>
      </c>
      <c r="E833" s="41" t="s">
        <v>78</v>
      </c>
      <c r="F833" s="41" t="s">
        <v>79</v>
      </c>
      <c r="G833" s="42">
        <v>-0.14729999999999999</v>
      </c>
      <c r="H833" s="42">
        <v>0.1817</v>
      </c>
      <c r="I833" s="42">
        <v>-0.81040000000000001</v>
      </c>
      <c r="J833" s="42">
        <v>0.41770000000000002</v>
      </c>
      <c r="K833" s="42">
        <v>3.0999999999999999E-3</v>
      </c>
      <c r="L833" s="42">
        <v>1.2999999999999999E-3</v>
      </c>
      <c r="M833" s="42">
        <v>1</v>
      </c>
      <c r="N833" s="43">
        <v>1</v>
      </c>
    </row>
    <row r="834" spans="1:14">
      <c r="A834" s="41" t="s">
        <v>71</v>
      </c>
      <c r="B834" s="41" t="s">
        <v>924</v>
      </c>
      <c r="C834" s="42">
        <v>0</v>
      </c>
      <c r="D834" s="41" t="s">
        <v>334</v>
      </c>
      <c r="E834" s="41" t="s">
        <v>78</v>
      </c>
      <c r="F834" s="41" t="s">
        <v>79</v>
      </c>
      <c r="G834" s="42">
        <v>0.30349999999999999</v>
      </c>
      <c r="H834" s="42">
        <v>0.3513</v>
      </c>
      <c r="I834" s="42">
        <v>0.86409999999999998</v>
      </c>
      <c r="J834" s="42">
        <v>0.3876</v>
      </c>
      <c r="K834" s="42">
        <v>8.9999999999999998E-4</v>
      </c>
      <c r="L834" s="42">
        <v>1.2999999999999999E-3</v>
      </c>
      <c r="M834" s="42">
        <v>0.99460000000000004</v>
      </c>
      <c r="N834" s="43">
        <v>1</v>
      </c>
    </row>
    <row r="835" spans="1:14">
      <c r="A835" s="41" t="s">
        <v>71</v>
      </c>
      <c r="B835" s="41" t="s">
        <v>925</v>
      </c>
      <c r="C835" s="42">
        <v>0</v>
      </c>
      <c r="D835" s="41" t="s">
        <v>321</v>
      </c>
      <c r="E835" s="41" t="s">
        <v>78</v>
      </c>
      <c r="F835" s="41" t="s">
        <v>79</v>
      </c>
      <c r="G835" s="42">
        <v>-2.81E-2</v>
      </c>
      <c r="H835" s="42">
        <v>4.1000000000000002E-2</v>
      </c>
      <c r="I835" s="42">
        <v>-0.68469999999999998</v>
      </c>
      <c r="J835" s="42">
        <v>0.49349999999999999</v>
      </c>
      <c r="K835" s="42">
        <v>0.16600000000000001</v>
      </c>
      <c r="L835" s="42">
        <v>6.6E-3</v>
      </c>
      <c r="M835" s="42">
        <v>0.98</v>
      </c>
      <c r="N835" s="43">
        <v>1</v>
      </c>
    </row>
    <row r="836" spans="1:14">
      <c r="A836" s="41" t="s">
        <v>71</v>
      </c>
      <c r="B836" s="41" t="s">
        <v>926</v>
      </c>
      <c r="C836" s="42">
        <v>0</v>
      </c>
      <c r="D836" s="41" t="s">
        <v>321</v>
      </c>
      <c r="E836" s="41" t="s">
        <v>78</v>
      </c>
      <c r="F836" s="41" t="s">
        <v>79</v>
      </c>
      <c r="G836" s="42">
        <v>-4.0000000000000001E-3</v>
      </c>
      <c r="H836" s="42">
        <v>4.0399999999999998E-2</v>
      </c>
      <c r="I836" s="42">
        <v>-0.10009999999999999</v>
      </c>
      <c r="J836" s="42">
        <v>0.92020000000000002</v>
      </c>
      <c r="K836" s="42">
        <v>0.16159999999999999</v>
      </c>
      <c r="L836" s="42">
        <v>5.7999999999999996E-3</v>
      </c>
      <c r="M836" s="42">
        <v>0.98699999999999999</v>
      </c>
      <c r="N836" s="43">
        <v>1</v>
      </c>
    </row>
    <row r="837" spans="1:14">
      <c r="A837" s="41" t="s">
        <v>71</v>
      </c>
      <c r="B837" s="41" t="s">
        <v>927</v>
      </c>
      <c r="C837" s="42">
        <v>0</v>
      </c>
      <c r="D837" s="41" t="s">
        <v>321</v>
      </c>
      <c r="E837" s="41" t="s">
        <v>78</v>
      </c>
      <c r="F837" s="41" t="s">
        <v>79</v>
      </c>
      <c r="G837" s="42">
        <v>-4.0300000000000002E-2</v>
      </c>
      <c r="H837" s="42">
        <v>4.0099999999999997E-2</v>
      </c>
      <c r="I837" s="42">
        <v>-1.0038</v>
      </c>
      <c r="J837" s="42">
        <v>0.3155</v>
      </c>
      <c r="K837" s="42">
        <v>0.1658</v>
      </c>
      <c r="L837" s="42">
        <v>1.01E-2</v>
      </c>
      <c r="M837" s="42">
        <v>0.96719999999999995</v>
      </c>
      <c r="N837" s="43">
        <v>1</v>
      </c>
    </row>
    <row r="838" spans="1:14">
      <c r="A838" s="41" t="s">
        <v>71</v>
      </c>
      <c r="B838" s="41" t="s">
        <v>928</v>
      </c>
      <c r="C838" s="42">
        <v>0</v>
      </c>
      <c r="D838" s="41" t="s">
        <v>321</v>
      </c>
      <c r="E838" s="41" t="s">
        <v>78</v>
      </c>
      <c r="F838" s="41" t="s">
        <v>79</v>
      </c>
      <c r="G838" s="42">
        <v>-6.4100000000000004E-2</v>
      </c>
      <c r="H838" s="42">
        <v>4.5400000000000003E-2</v>
      </c>
      <c r="I838" s="42">
        <v>-1.4124000000000001</v>
      </c>
      <c r="J838" s="42">
        <v>0.1578</v>
      </c>
      <c r="K838" s="42">
        <v>0.1394</v>
      </c>
      <c r="L838" s="42">
        <v>8.2000000000000007E-3</v>
      </c>
      <c r="M838" s="42">
        <v>0.96609999999999996</v>
      </c>
      <c r="N838" s="43">
        <v>1</v>
      </c>
    </row>
    <row r="839" spans="1:14">
      <c r="A839" s="41" t="s">
        <v>71</v>
      </c>
      <c r="B839" s="41" t="s">
        <v>925</v>
      </c>
      <c r="C839" s="42">
        <v>0</v>
      </c>
      <c r="D839" s="41" t="s">
        <v>321</v>
      </c>
      <c r="E839" s="41" t="s">
        <v>78</v>
      </c>
      <c r="F839" s="41" t="s">
        <v>79</v>
      </c>
      <c r="G839" s="42">
        <v>-3.04E-2</v>
      </c>
      <c r="H839" s="42">
        <v>4.3700000000000003E-2</v>
      </c>
      <c r="I839" s="42">
        <v>-0.69499999999999995</v>
      </c>
      <c r="J839" s="42">
        <v>0.48699999999999999</v>
      </c>
      <c r="K839" s="42">
        <v>0.1779</v>
      </c>
      <c r="L839" s="42">
        <v>7.1999999999999998E-3</v>
      </c>
      <c r="M839" s="42">
        <v>0.94720000000000004</v>
      </c>
      <c r="N839" s="43">
        <v>1</v>
      </c>
    </row>
    <row r="840" spans="1:14">
      <c r="A840" s="41" t="s">
        <v>71</v>
      </c>
      <c r="B840" s="41" t="s">
        <v>926</v>
      </c>
      <c r="C840" s="42">
        <v>0</v>
      </c>
      <c r="D840" s="41" t="s">
        <v>321</v>
      </c>
      <c r="E840" s="41" t="s">
        <v>78</v>
      </c>
      <c r="F840" s="41" t="s">
        <v>79</v>
      </c>
      <c r="G840" s="42">
        <v>-4.1999999999999997E-3</v>
      </c>
      <c r="H840" s="42">
        <v>4.2799999999999998E-2</v>
      </c>
      <c r="I840" s="42">
        <v>-9.9000000000000005E-2</v>
      </c>
      <c r="J840" s="42">
        <v>0.92110000000000003</v>
      </c>
      <c r="K840" s="42">
        <v>0.17519999999999999</v>
      </c>
      <c r="L840" s="42">
        <v>6.3E-3</v>
      </c>
      <c r="M840" s="42">
        <v>0.95220000000000005</v>
      </c>
      <c r="N840" s="43">
        <v>1</v>
      </c>
    </row>
    <row r="841" spans="1:14">
      <c r="A841" s="41" t="s">
        <v>71</v>
      </c>
      <c r="B841" s="41" t="s">
        <v>927</v>
      </c>
      <c r="C841" s="42">
        <v>0</v>
      </c>
      <c r="D841" s="41" t="s">
        <v>321</v>
      </c>
      <c r="E841" s="41" t="s">
        <v>78</v>
      </c>
      <c r="F841" s="41" t="s">
        <v>79</v>
      </c>
      <c r="G841" s="42">
        <v>-4.7E-2</v>
      </c>
      <c r="H841" s="42">
        <v>4.0800000000000003E-2</v>
      </c>
      <c r="I841" s="42">
        <v>-1.1528</v>
      </c>
      <c r="J841" s="42">
        <v>0.249</v>
      </c>
      <c r="K841" s="42">
        <v>0.19320000000000001</v>
      </c>
      <c r="L841" s="42">
        <v>1.18E-2</v>
      </c>
      <c r="M841" s="42">
        <v>0.9375</v>
      </c>
      <c r="N841" s="43">
        <v>1</v>
      </c>
    </row>
    <row r="842" spans="1:14">
      <c r="A842" s="41" t="s">
        <v>71</v>
      </c>
      <c r="B842" s="41" t="s">
        <v>928</v>
      </c>
      <c r="C842" s="42">
        <v>0</v>
      </c>
      <c r="D842" s="41" t="s">
        <v>321</v>
      </c>
      <c r="E842" s="41" t="s">
        <v>78</v>
      </c>
      <c r="F842" s="41" t="s">
        <v>79</v>
      </c>
      <c r="G842" s="42">
        <v>-5.8799999999999998E-2</v>
      </c>
      <c r="H842" s="42">
        <v>4.5699999999999998E-2</v>
      </c>
      <c r="I842" s="42">
        <v>-1.2877000000000001</v>
      </c>
      <c r="J842" s="42">
        <v>0.1978</v>
      </c>
      <c r="K842" s="42">
        <v>0.14580000000000001</v>
      </c>
      <c r="L842" s="42">
        <v>8.6E-3</v>
      </c>
      <c r="M842" s="42">
        <v>0.96030000000000004</v>
      </c>
      <c r="N842" s="43">
        <v>1</v>
      </c>
    </row>
    <row r="843" spans="1:14">
      <c r="A843" s="41" t="s">
        <v>71</v>
      </c>
      <c r="B843" s="41" t="s">
        <v>925</v>
      </c>
      <c r="C843" s="42">
        <v>0</v>
      </c>
      <c r="D843" s="41" t="s">
        <v>321</v>
      </c>
      <c r="E843" s="41" t="s">
        <v>78</v>
      </c>
      <c r="F843" s="41" t="s">
        <v>79</v>
      </c>
      <c r="G843" s="42">
        <v>-1.21E-2</v>
      </c>
      <c r="H843" s="42">
        <v>6.5699999999999995E-2</v>
      </c>
      <c r="I843" s="42">
        <v>-0.18340000000000001</v>
      </c>
      <c r="J843" s="42">
        <v>0.85450000000000004</v>
      </c>
      <c r="K843" s="42">
        <v>0.13139999999999999</v>
      </c>
      <c r="L843" s="42">
        <v>1.0200000000000001E-2</v>
      </c>
      <c r="M843" s="42">
        <v>0.99039999999999995</v>
      </c>
      <c r="N843" s="43">
        <v>1</v>
      </c>
    </row>
    <row r="844" spans="1:14">
      <c r="A844" s="41" t="s">
        <v>71</v>
      </c>
      <c r="B844" s="41" t="s">
        <v>926</v>
      </c>
      <c r="C844" s="42">
        <v>0</v>
      </c>
      <c r="D844" s="41" t="s">
        <v>321</v>
      </c>
      <c r="E844" s="41" t="s">
        <v>78</v>
      </c>
      <c r="F844" s="41" t="s">
        <v>79</v>
      </c>
      <c r="G844" s="42">
        <v>6.3E-3</v>
      </c>
      <c r="H844" s="42">
        <v>6.9199999999999998E-2</v>
      </c>
      <c r="I844" s="42">
        <v>9.0499999999999997E-2</v>
      </c>
      <c r="J844" s="42">
        <v>0.92789999999999995</v>
      </c>
      <c r="K844" s="42">
        <v>0.1181</v>
      </c>
      <c r="L844" s="42">
        <v>9.7000000000000003E-3</v>
      </c>
      <c r="M844" s="42">
        <v>0.99860000000000004</v>
      </c>
      <c r="N844" s="43">
        <v>1</v>
      </c>
    </row>
    <row r="845" spans="1:14">
      <c r="A845" s="41" t="s">
        <v>71</v>
      </c>
      <c r="B845" s="41" t="s">
        <v>927</v>
      </c>
      <c r="C845" s="42">
        <v>0</v>
      </c>
      <c r="D845" s="41" t="s">
        <v>321</v>
      </c>
      <c r="E845" s="41" t="s">
        <v>78</v>
      </c>
      <c r="F845" s="41" t="s">
        <v>79</v>
      </c>
      <c r="G845" s="42">
        <v>-1.78E-2</v>
      </c>
      <c r="H845" s="42">
        <v>7.0699999999999999E-2</v>
      </c>
      <c r="I845" s="42">
        <v>-0.25190000000000001</v>
      </c>
      <c r="J845" s="42">
        <v>0.80110000000000003</v>
      </c>
      <c r="K845" s="42">
        <v>9.8799999999999999E-2</v>
      </c>
      <c r="L845" s="42">
        <v>9.2999999999999992E-3</v>
      </c>
      <c r="M845" s="42">
        <v>0.98729999999999996</v>
      </c>
      <c r="N845" s="43">
        <v>1</v>
      </c>
    </row>
    <row r="846" spans="1:14">
      <c r="A846" s="41" t="s">
        <v>71</v>
      </c>
      <c r="B846" s="41" t="s">
        <v>928</v>
      </c>
      <c r="C846" s="42">
        <v>0</v>
      </c>
      <c r="D846" s="41" t="s">
        <v>321</v>
      </c>
      <c r="E846" s="41" t="s">
        <v>78</v>
      </c>
      <c r="F846" s="41" t="s">
        <v>79</v>
      </c>
      <c r="G846" s="42">
        <v>-0.13020000000000001</v>
      </c>
      <c r="H846" s="42">
        <v>0.11020000000000001</v>
      </c>
      <c r="I846" s="42">
        <v>-1.1817</v>
      </c>
      <c r="J846" s="42">
        <v>0.23730000000000001</v>
      </c>
      <c r="K846" s="42">
        <v>9.4899999999999998E-2</v>
      </c>
      <c r="L846" s="42">
        <v>1.95E-2</v>
      </c>
      <c r="M846" s="42">
        <v>0.97060000000000002</v>
      </c>
      <c r="N846" s="43">
        <v>1</v>
      </c>
    </row>
    <row r="847" spans="1:14">
      <c r="A847" s="41" t="s">
        <v>71</v>
      </c>
      <c r="B847" s="41" t="s">
        <v>929</v>
      </c>
      <c r="C847" s="42">
        <v>29066090</v>
      </c>
      <c r="D847" s="41" t="s">
        <v>321</v>
      </c>
      <c r="E847" s="41" t="s">
        <v>78</v>
      </c>
      <c r="F847" s="41" t="s">
        <v>100</v>
      </c>
      <c r="G847" s="42">
        <v>6.8599999999999994E-2</v>
      </c>
      <c r="H847" s="42">
        <v>0.21440000000000001</v>
      </c>
      <c r="I847" s="42">
        <v>0.31990000000000002</v>
      </c>
      <c r="J847" s="42">
        <v>0.74909999999999999</v>
      </c>
      <c r="K847" s="42">
        <v>0.13350000000000001</v>
      </c>
      <c r="L847" s="42">
        <v>0.1077</v>
      </c>
      <c r="M847" s="42">
        <v>0.83740000000000003</v>
      </c>
      <c r="N847" s="43">
        <v>1</v>
      </c>
    </row>
    <row r="848" spans="1:14">
      <c r="A848" s="41" t="s">
        <v>71</v>
      </c>
      <c r="B848" s="41" t="s">
        <v>930</v>
      </c>
      <c r="C848" s="42">
        <v>30617275</v>
      </c>
      <c r="D848" s="41" t="s">
        <v>77</v>
      </c>
      <c r="E848" s="41" t="s">
        <v>78</v>
      </c>
      <c r="F848" s="41" t="s">
        <v>100</v>
      </c>
      <c r="G848" s="42">
        <v>-4.6800000000000001E-2</v>
      </c>
      <c r="H848" s="42">
        <v>0.15260000000000001</v>
      </c>
      <c r="I848" s="42">
        <v>-0.30669999999999997</v>
      </c>
      <c r="J848" s="42">
        <v>0.7591</v>
      </c>
      <c r="K848" s="42">
        <v>1.9599999999999999E-2</v>
      </c>
      <c r="L848" s="42">
        <v>1.15E-2</v>
      </c>
      <c r="M848" s="42">
        <v>1.008</v>
      </c>
      <c r="N848" s="43">
        <v>1</v>
      </c>
    </row>
    <row r="849" spans="1:14">
      <c r="A849" s="41" t="s">
        <v>71</v>
      </c>
      <c r="B849" s="41" t="s">
        <v>931</v>
      </c>
      <c r="C849" s="42">
        <v>30617275</v>
      </c>
      <c r="D849" s="41" t="s">
        <v>77</v>
      </c>
      <c r="E849" s="41" t="s">
        <v>78</v>
      </c>
      <c r="F849" s="41" t="s">
        <v>100</v>
      </c>
      <c r="G849" s="41" t="s">
        <v>331</v>
      </c>
      <c r="H849" s="41" t="s">
        <v>331</v>
      </c>
      <c r="I849" s="41" t="s">
        <v>331</v>
      </c>
      <c r="J849" s="41" t="s">
        <v>331</v>
      </c>
      <c r="K849" s="42">
        <v>7.0000000000000001E-3</v>
      </c>
      <c r="L849" s="42">
        <v>2.5000000000000001E-3</v>
      </c>
      <c r="M849" s="42">
        <v>0.99419999999999997</v>
      </c>
      <c r="N849" s="8" t="s">
        <v>331</v>
      </c>
    </row>
    <row r="850" spans="1:14">
      <c r="A850" s="41" t="s">
        <v>71</v>
      </c>
      <c r="B850" s="41" t="s">
        <v>932</v>
      </c>
      <c r="C850" s="42">
        <v>30617275</v>
      </c>
      <c r="D850" s="41" t="s">
        <v>77</v>
      </c>
      <c r="E850" s="41" t="s">
        <v>78</v>
      </c>
      <c r="F850" s="41" t="s">
        <v>79</v>
      </c>
      <c r="G850" s="42">
        <v>0.28050000000000003</v>
      </c>
      <c r="H850" s="42">
        <v>0.1779</v>
      </c>
      <c r="I850" s="42">
        <v>1.5764</v>
      </c>
      <c r="J850" s="42">
        <v>0.1149</v>
      </c>
      <c r="K850" s="42">
        <v>5.1999999999999998E-3</v>
      </c>
      <c r="L850" s="42">
        <v>1.1000000000000001E-3</v>
      </c>
      <c r="M850" s="42">
        <v>1.0974999999999999</v>
      </c>
      <c r="N850" s="43">
        <v>1</v>
      </c>
    </row>
    <row r="851" spans="1:14">
      <c r="A851" s="41" t="s">
        <v>71</v>
      </c>
      <c r="B851" s="41" t="s">
        <v>933</v>
      </c>
      <c r="C851" s="42">
        <v>30617275</v>
      </c>
      <c r="D851" s="41" t="s">
        <v>77</v>
      </c>
      <c r="E851" s="41" t="s">
        <v>78</v>
      </c>
      <c r="F851" s="41" t="s">
        <v>100</v>
      </c>
      <c r="G851" s="41" t="s">
        <v>331</v>
      </c>
      <c r="H851" s="41" t="s">
        <v>331</v>
      </c>
      <c r="I851" s="41" t="s">
        <v>331</v>
      </c>
      <c r="J851" s="41" t="s">
        <v>331</v>
      </c>
      <c r="K851" s="42">
        <v>9.8699999999999996E-2</v>
      </c>
      <c r="L851" s="42">
        <v>4.58E-2</v>
      </c>
      <c r="M851" s="42">
        <v>1.0434000000000001</v>
      </c>
      <c r="N851" s="8" t="s">
        <v>331</v>
      </c>
    </row>
    <row r="852" spans="1:14">
      <c r="A852" s="41" t="s">
        <v>71</v>
      </c>
      <c r="B852" s="41" t="s">
        <v>934</v>
      </c>
      <c r="C852" s="42">
        <v>31043758</v>
      </c>
      <c r="D852" s="41" t="s">
        <v>81</v>
      </c>
      <c r="E852" s="41" t="s">
        <v>78</v>
      </c>
      <c r="F852" s="41" t="s">
        <v>79</v>
      </c>
      <c r="G852" s="42">
        <v>-3.6499999999999998E-2</v>
      </c>
      <c r="H852" s="42">
        <v>5.4899999999999997E-2</v>
      </c>
      <c r="I852" s="42">
        <v>-0.66500000000000004</v>
      </c>
      <c r="J852" s="42">
        <v>0.50600000000000001</v>
      </c>
      <c r="K852" s="42">
        <v>9.7699999999999995E-2</v>
      </c>
      <c r="L852" s="42">
        <v>5.5999999999999999E-3</v>
      </c>
      <c r="M852" s="42">
        <v>1.0812999999999999</v>
      </c>
      <c r="N852" s="43">
        <v>1</v>
      </c>
    </row>
    <row r="853" spans="1:14">
      <c r="A853" s="41" t="s">
        <v>71</v>
      </c>
      <c r="B853" s="41" t="s">
        <v>934</v>
      </c>
      <c r="C853" s="42">
        <v>31043758</v>
      </c>
      <c r="D853" s="41" t="s">
        <v>81</v>
      </c>
      <c r="E853" s="41" t="s">
        <v>74</v>
      </c>
      <c r="F853" s="41" t="s">
        <v>79</v>
      </c>
      <c r="G853" s="42">
        <v>-5.5199999999999999E-2</v>
      </c>
      <c r="H853" s="42">
        <v>5.3600000000000002E-2</v>
      </c>
      <c r="I853" s="42">
        <v>-1.0299</v>
      </c>
      <c r="J853" s="42">
        <v>0.30309999999999998</v>
      </c>
      <c r="K853" s="42">
        <v>9.2799999999999994E-2</v>
      </c>
      <c r="L853" s="42">
        <v>5.1999999999999998E-3</v>
      </c>
      <c r="M853" s="42">
        <v>1.0737000000000001</v>
      </c>
      <c r="N853" s="43">
        <v>1</v>
      </c>
    </row>
    <row r="854" spans="1:14">
      <c r="A854" s="41" t="s">
        <v>71</v>
      </c>
      <c r="B854" s="41" t="s">
        <v>935</v>
      </c>
      <c r="C854" s="42">
        <v>31043758</v>
      </c>
      <c r="D854" s="41" t="s">
        <v>81</v>
      </c>
      <c r="E854" s="41" t="s">
        <v>78</v>
      </c>
      <c r="F854" s="41" t="s">
        <v>79</v>
      </c>
      <c r="G854" s="42">
        <v>-6.3100000000000003E-2</v>
      </c>
      <c r="H854" s="42">
        <v>7.9299999999999995E-2</v>
      </c>
      <c r="I854" s="42">
        <v>-0.79469999999999996</v>
      </c>
      <c r="J854" s="42">
        <v>0.42680000000000001</v>
      </c>
      <c r="K854" s="42">
        <v>2.98E-2</v>
      </c>
      <c r="L854" s="42">
        <v>3.0000000000000001E-3</v>
      </c>
      <c r="M854" s="42">
        <v>1.0374000000000001</v>
      </c>
      <c r="N854" s="43">
        <v>1</v>
      </c>
    </row>
    <row r="855" spans="1:14">
      <c r="A855" s="41" t="s">
        <v>71</v>
      </c>
      <c r="B855" s="41" t="s">
        <v>936</v>
      </c>
      <c r="C855" s="42">
        <v>31043758</v>
      </c>
      <c r="D855" s="41" t="s">
        <v>81</v>
      </c>
      <c r="E855" s="41" t="s">
        <v>78</v>
      </c>
      <c r="F855" s="41" t="s">
        <v>79</v>
      </c>
      <c r="G855" s="42">
        <v>-7.1999999999999998E-3</v>
      </c>
      <c r="H855" s="42">
        <v>5.0999999999999997E-2</v>
      </c>
      <c r="I855" s="42">
        <v>-0.14050000000000001</v>
      </c>
      <c r="J855" s="42">
        <v>0.88829999999999998</v>
      </c>
      <c r="K855" s="42">
        <v>0.1041</v>
      </c>
      <c r="L855" s="42">
        <v>6.0000000000000001E-3</v>
      </c>
      <c r="M855" s="42">
        <v>1.0488999999999999</v>
      </c>
      <c r="N855" s="43">
        <v>1</v>
      </c>
    </row>
    <row r="856" spans="1:14">
      <c r="A856" s="41" t="s">
        <v>71</v>
      </c>
      <c r="B856" s="41" t="s">
        <v>937</v>
      </c>
      <c r="C856" s="42">
        <v>31043758</v>
      </c>
      <c r="D856" s="41" t="s">
        <v>81</v>
      </c>
      <c r="E856" s="41" t="s">
        <v>74</v>
      </c>
      <c r="F856" s="41" t="s">
        <v>79</v>
      </c>
      <c r="G856" s="42">
        <v>-1.49E-2</v>
      </c>
      <c r="H856" s="42">
        <v>4.9799999999999997E-2</v>
      </c>
      <c r="I856" s="42">
        <v>-0.2989</v>
      </c>
      <c r="J856" s="42">
        <v>0.76500000000000001</v>
      </c>
      <c r="K856" s="42">
        <v>0.1</v>
      </c>
      <c r="L856" s="42">
        <v>5.4000000000000003E-3</v>
      </c>
      <c r="M856" s="42">
        <v>1.0350999999999999</v>
      </c>
      <c r="N856" s="43">
        <v>1</v>
      </c>
    </row>
    <row r="857" spans="1:14">
      <c r="A857" s="41" t="s">
        <v>71</v>
      </c>
      <c r="B857" s="41" t="s">
        <v>937</v>
      </c>
      <c r="C857" s="42">
        <v>31043758</v>
      </c>
      <c r="D857" s="41" t="s">
        <v>81</v>
      </c>
      <c r="E857" s="41" t="s">
        <v>78</v>
      </c>
      <c r="F857" s="41" t="s">
        <v>79</v>
      </c>
      <c r="G857" s="42">
        <v>3.1300000000000001E-2</v>
      </c>
      <c r="H857" s="42">
        <v>6.8099999999999994E-2</v>
      </c>
      <c r="I857" s="42">
        <v>0.45879999999999999</v>
      </c>
      <c r="J857" s="42">
        <v>0.64629999999999999</v>
      </c>
      <c r="K857" s="42">
        <v>2.9600000000000001E-2</v>
      </c>
      <c r="L857" s="42">
        <v>2.5999999999999999E-3</v>
      </c>
      <c r="M857" s="42">
        <v>1.0237000000000001</v>
      </c>
      <c r="N857" s="43">
        <v>1</v>
      </c>
    </row>
    <row r="860" spans="1:14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640"/>
  <sheetViews>
    <sheetView workbookViewId="0"/>
  </sheetViews>
  <sheetFormatPr baseColWidth="10" defaultColWidth="14.5" defaultRowHeight="15.75" customHeight="1"/>
  <cols>
    <col min="2" max="3" width="16.6640625" customWidth="1"/>
  </cols>
  <sheetData>
    <row r="1" spans="1:7">
      <c r="A1" s="1" t="s">
        <v>5059</v>
      </c>
    </row>
    <row r="2" spans="1:7">
      <c r="A2" s="3" t="s">
        <v>938</v>
      </c>
      <c r="B2" s="3" t="s">
        <v>0</v>
      </c>
      <c r="C2" s="3" t="s">
        <v>939</v>
      </c>
      <c r="D2" s="3" t="s">
        <v>940</v>
      </c>
      <c r="E2" s="3" t="s">
        <v>941</v>
      </c>
      <c r="F2" s="3" t="s">
        <v>942</v>
      </c>
      <c r="G2" s="3" t="s">
        <v>943</v>
      </c>
    </row>
    <row r="3" spans="1:7">
      <c r="A3" s="5">
        <v>1</v>
      </c>
      <c r="B3" s="5" t="s">
        <v>944</v>
      </c>
      <c r="C3" s="5" t="s">
        <v>945</v>
      </c>
      <c r="D3" s="5" t="s">
        <v>946</v>
      </c>
      <c r="E3" s="5">
        <v>0.13</v>
      </c>
      <c r="F3" s="5">
        <v>0.45</v>
      </c>
      <c r="G3" s="5">
        <v>0.76600000000000001</v>
      </c>
    </row>
    <row r="4" spans="1:7">
      <c r="A4" s="48">
        <f t="shared" ref="A4:A614" si="0">IF(C4=C3,A3,1+A3)</f>
        <v>1</v>
      </c>
      <c r="B4" s="5" t="s">
        <v>33</v>
      </c>
      <c r="C4" s="5" t="s">
        <v>945</v>
      </c>
      <c r="D4" s="5" t="s">
        <v>946</v>
      </c>
      <c r="E4" s="5">
        <v>0.65</v>
      </c>
      <c r="F4" s="5">
        <v>0.17</v>
      </c>
      <c r="G4" s="5">
        <v>3.68E-4</v>
      </c>
    </row>
    <row r="5" spans="1:7">
      <c r="A5" s="48">
        <f t="shared" si="0"/>
        <v>1</v>
      </c>
      <c r="B5" s="5" t="s">
        <v>55</v>
      </c>
      <c r="C5" s="5" t="s">
        <v>945</v>
      </c>
      <c r="D5" s="5" t="s">
        <v>946</v>
      </c>
      <c r="E5" s="5">
        <v>6.6E-3</v>
      </c>
      <c r="F5" s="5">
        <v>1.6999999999999999E-3</v>
      </c>
      <c r="G5" s="49">
        <v>6.5699999999999998E-5</v>
      </c>
    </row>
    <row r="6" spans="1:7">
      <c r="A6" s="48">
        <f t="shared" si="0"/>
        <v>2</v>
      </c>
      <c r="B6" s="5" t="s">
        <v>947</v>
      </c>
      <c r="C6" s="5" t="s">
        <v>948</v>
      </c>
      <c r="D6" s="5" t="s">
        <v>949</v>
      </c>
      <c r="E6" s="5">
        <v>-7.0999999999999994E-2</v>
      </c>
      <c r="F6" s="5">
        <v>4.4999999999999998E-2</v>
      </c>
      <c r="G6" s="5">
        <v>0.113</v>
      </c>
    </row>
    <row r="7" spans="1:7">
      <c r="A7" s="48">
        <f t="shared" si="0"/>
        <v>2</v>
      </c>
      <c r="B7" s="5" t="s">
        <v>944</v>
      </c>
      <c r="C7" s="5" t="s">
        <v>948</v>
      </c>
      <c r="D7" s="5" t="s">
        <v>949</v>
      </c>
      <c r="E7" s="5">
        <v>-8.2000000000000003E-2</v>
      </c>
      <c r="F7" s="5">
        <v>0.06</v>
      </c>
      <c r="G7" s="5">
        <v>0.17699999999999999</v>
      </c>
    </row>
    <row r="8" spans="1:7">
      <c r="A8" s="48">
        <f t="shared" si="0"/>
        <v>2</v>
      </c>
      <c r="B8" s="5" t="s">
        <v>52</v>
      </c>
      <c r="C8" s="5" t="s">
        <v>948</v>
      </c>
      <c r="D8" s="5" t="s">
        <v>949</v>
      </c>
      <c r="E8" s="5">
        <v>-0.12</v>
      </c>
      <c r="F8" s="5">
        <v>2.8000000000000001E-2</v>
      </c>
      <c r="G8" s="49">
        <v>1.9700000000000001E-5</v>
      </c>
    </row>
    <row r="9" spans="1:7">
      <c r="A9" s="48">
        <f t="shared" si="0"/>
        <v>2</v>
      </c>
      <c r="B9" s="5" t="s">
        <v>29</v>
      </c>
      <c r="C9" s="5" t="s">
        <v>948</v>
      </c>
      <c r="D9" s="5" t="s">
        <v>949</v>
      </c>
      <c r="E9" s="5">
        <v>-0.2</v>
      </c>
      <c r="F9" s="5">
        <v>5.8999999999999997E-2</v>
      </c>
      <c r="G9" s="5">
        <v>5.22E-4</v>
      </c>
    </row>
    <row r="10" spans="1:7">
      <c r="A10" s="48">
        <f t="shared" si="0"/>
        <v>2</v>
      </c>
      <c r="B10" s="5" t="s">
        <v>31</v>
      </c>
      <c r="C10" s="5" t="s">
        <v>948</v>
      </c>
      <c r="D10" s="5" t="s">
        <v>949</v>
      </c>
      <c r="E10" s="5">
        <v>-0.16</v>
      </c>
      <c r="F10" s="5">
        <v>7.5999999999999998E-2</v>
      </c>
      <c r="G10" s="5">
        <v>3.5099999999999999E-2</v>
      </c>
    </row>
    <row r="11" spans="1:7">
      <c r="A11" s="48">
        <f t="shared" si="0"/>
        <v>2</v>
      </c>
      <c r="B11" s="5" t="s">
        <v>55</v>
      </c>
      <c r="C11" s="5" t="s">
        <v>948</v>
      </c>
      <c r="D11" s="5" t="s">
        <v>949</v>
      </c>
      <c r="E11" s="5">
        <v>-0.01</v>
      </c>
      <c r="F11" s="5">
        <v>1.6999999999999999E-3</v>
      </c>
      <c r="G11" s="49">
        <v>8.8400000000000005E-10</v>
      </c>
    </row>
    <row r="12" spans="1:7">
      <c r="A12" s="48">
        <f t="shared" si="0"/>
        <v>2</v>
      </c>
      <c r="B12" s="5" t="s">
        <v>54</v>
      </c>
      <c r="C12" s="5" t="s">
        <v>948</v>
      </c>
      <c r="D12" s="5" t="s">
        <v>949</v>
      </c>
      <c r="E12" s="5">
        <v>-0.15</v>
      </c>
      <c r="F12" s="5">
        <v>1.7999999999999999E-2</v>
      </c>
      <c r="G12" s="49">
        <v>1.56E-16</v>
      </c>
    </row>
    <row r="13" spans="1:7">
      <c r="A13" s="48">
        <f t="shared" si="0"/>
        <v>2</v>
      </c>
      <c r="B13" s="5" t="s">
        <v>15</v>
      </c>
      <c r="C13" s="5" t="s">
        <v>948</v>
      </c>
      <c r="D13" s="5" t="s">
        <v>949</v>
      </c>
      <c r="E13" s="5">
        <v>-0.11</v>
      </c>
      <c r="F13" s="5">
        <v>0.12</v>
      </c>
      <c r="G13" s="5">
        <v>0.35099999999999998</v>
      </c>
    </row>
    <row r="14" spans="1:7">
      <c r="A14" s="48">
        <f t="shared" si="0"/>
        <v>2</v>
      </c>
      <c r="B14" s="5" t="s">
        <v>45</v>
      </c>
      <c r="C14" s="5" t="s">
        <v>948</v>
      </c>
      <c r="D14" s="5" t="s">
        <v>949</v>
      </c>
      <c r="E14" s="5">
        <v>-1.7000000000000001E-2</v>
      </c>
      <c r="F14" s="5">
        <v>0.21</v>
      </c>
      <c r="G14" s="5">
        <v>0.93400000000000005</v>
      </c>
    </row>
    <row r="15" spans="1:7">
      <c r="A15" s="48">
        <f t="shared" si="0"/>
        <v>2</v>
      </c>
      <c r="B15" s="5" t="s">
        <v>46</v>
      </c>
      <c r="C15" s="5" t="s">
        <v>948</v>
      </c>
      <c r="D15" s="5" t="s">
        <v>949</v>
      </c>
      <c r="E15" s="5">
        <v>-0.22</v>
      </c>
      <c r="F15" s="5">
        <v>0.09</v>
      </c>
      <c r="G15" s="5">
        <v>1.5800000000000002E-2</v>
      </c>
    </row>
    <row r="16" spans="1:7">
      <c r="A16" s="48">
        <f t="shared" si="0"/>
        <v>2</v>
      </c>
      <c r="B16" s="5" t="s">
        <v>47</v>
      </c>
      <c r="C16" s="5" t="s">
        <v>948</v>
      </c>
      <c r="D16" s="5" t="s">
        <v>949</v>
      </c>
      <c r="E16" s="5">
        <v>-0.26</v>
      </c>
      <c r="F16" s="5">
        <v>0.12</v>
      </c>
      <c r="G16" s="5">
        <v>3.4000000000000002E-2</v>
      </c>
    </row>
    <row r="17" spans="1:7">
      <c r="A17" s="48">
        <f t="shared" si="0"/>
        <v>2</v>
      </c>
      <c r="B17" s="5" t="s">
        <v>48</v>
      </c>
      <c r="C17" s="5" t="s">
        <v>948</v>
      </c>
      <c r="D17" s="5" t="s">
        <v>949</v>
      </c>
      <c r="E17" s="5">
        <v>0.19</v>
      </c>
      <c r="F17" s="5">
        <v>0.17</v>
      </c>
      <c r="G17" s="5">
        <v>0.25600000000000001</v>
      </c>
    </row>
    <row r="18" spans="1:7">
      <c r="A18" s="48">
        <f t="shared" si="0"/>
        <v>2</v>
      </c>
      <c r="B18" s="5" t="s">
        <v>49</v>
      </c>
      <c r="C18" s="5" t="s">
        <v>948</v>
      </c>
      <c r="D18" s="5" t="s">
        <v>949</v>
      </c>
      <c r="E18" s="5">
        <v>-0.17</v>
      </c>
      <c r="F18" s="5">
        <v>0.28999999999999998</v>
      </c>
      <c r="G18" s="5">
        <v>0.55700000000000005</v>
      </c>
    </row>
    <row r="19" spans="1:7">
      <c r="A19" s="48">
        <f t="shared" si="0"/>
        <v>2</v>
      </c>
      <c r="B19" s="5" t="s">
        <v>17</v>
      </c>
      <c r="C19" s="5" t="s">
        <v>948</v>
      </c>
      <c r="D19" s="5" t="s">
        <v>949</v>
      </c>
      <c r="E19" s="5">
        <v>-3.7999999999999999E-2</v>
      </c>
      <c r="F19" s="5">
        <v>0.12</v>
      </c>
      <c r="G19" s="5">
        <v>0.74099999999999999</v>
      </c>
    </row>
    <row r="20" spans="1:7">
      <c r="A20" s="48">
        <f t="shared" si="0"/>
        <v>2</v>
      </c>
      <c r="B20" s="5" t="s">
        <v>50</v>
      </c>
      <c r="C20" s="5" t="s">
        <v>948</v>
      </c>
      <c r="D20" s="5" t="s">
        <v>949</v>
      </c>
      <c r="E20" s="5">
        <v>-0.31</v>
      </c>
      <c r="F20" s="5">
        <v>0.24</v>
      </c>
      <c r="G20" s="5">
        <v>0.19700000000000001</v>
      </c>
    </row>
    <row r="21" spans="1:7">
      <c r="A21" s="48">
        <f t="shared" si="0"/>
        <v>2</v>
      </c>
      <c r="B21" s="5" t="s">
        <v>51</v>
      </c>
      <c r="C21" s="5" t="s">
        <v>948</v>
      </c>
      <c r="D21" s="5" t="s">
        <v>949</v>
      </c>
      <c r="E21" s="5">
        <v>-0.16</v>
      </c>
      <c r="F21" s="5">
        <v>0.21</v>
      </c>
      <c r="G21" s="5">
        <v>0.433</v>
      </c>
    </row>
    <row r="22" spans="1:7">
      <c r="A22" s="48">
        <f t="shared" si="0"/>
        <v>2</v>
      </c>
      <c r="B22" s="5" t="s">
        <v>950</v>
      </c>
      <c r="C22" s="5" t="s">
        <v>948</v>
      </c>
      <c r="D22" s="5" t="s">
        <v>949</v>
      </c>
      <c r="E22" s="5">
        <v>-6.6000000000000003E-2</v>
      </c>
      <c r="F22" s="5">
        <v>8.3000000000000004E-2</v>
      </c>
      <c r="G22" s="5">
        <v>0.43</v>
      </c>
    </row>
    <row r="23" spans="1:7">
      <c r="A23" s="48">
        <f t="shared" si="0"/>
        <v>3</v>
      </c>
      <c r="B23" s="5" t="s">
        <v>944</v>
      </c>
      <c r="C23" s="5" t="s">
        <v>951</v>
      </c>
      <c r="D23" s="5" t="s">
        <v>949</v>
      </c>
      <c r="E23" s="5">
        <v>-1.7</v>
      </c>
      <c r="F23" s="5">
        <v>2.7</v>
      </c>
      <c r="G23" s="5">
        <v>0.53800000000000003</v>
      </c>
    </row>
    <row r="24" spans="1:7">
      <c r="A24" s="48">
        <f t="shared" si="0"/>
        <v>3</v>
      </c>
      <c r="B24" s="5" t="s">
        <v>33</v>
      </c>
      <c r="C24" s="5" t="s">
        <v>951</v>
      </c>
      <c r="D24" s="5" t="s">
        <v>949</v>
      </c>
      <c r="E24" s="5">
        <v>0.64</v>
      </c>
      <c r="F24" s="5">
        <v>0.15</v>
      </c>
      <c r="G24" s="49">
        <v>9.2299999999999994E-5</v>
      </c>
    </row>
    <row r="25" spans="1:7">
      <c r="A25" s="48">
        <f t="shared" si="0"/>
        <v>3</v>
      </c>
      <c r="B25" s="5" t="s">
        <v>29</v>
      </c>
      <c r="C25" s="5" t="s">
        <v>951</v>
      </c>
      <c r="D25" s="5" t="s">
        <v>949</v>
      </c>
      <c r="E25" s="5">
        <v>7.2999999999999995E-2</v>
      </c>
      <c r="F25" s="5">
        <v>0.44</v>
      </c>
      <c r="G25" s="5">
        <v>0.86899999999999999</v>
      </c>
    </row>
    <row r="26" spans="1:7">
      <c r="A26" s="48">
        <f t="shared" si="0"/>
        <v>3</v>
      </c>
      <c r="B26" s="5" t="s">
        <v>55</v>
      </c>
      <c r="C26" s="5" t="s">
        <v>951</v>
      </c>
      <c r="D26" s="5" t="s">
        <v>949</v>
      </c>
      <c r="E26" s="5">
        <v>6.7999999999999996E-3</v>
      </c>
      <c r="F26" s="5">
        <v>1.6999999999999999E-3</v>
      </c>
      <c r="G26" s="49">
        <v>3.6999999999999998E-5</v>
      </c>
    </row>
    <row r="27" spans="1:7">
      <c r="A27" s="48">
        <f t="shared" si="0"/>
        <v>3</v>
      </c>
      <c r="B27" s="5" t="s">
        <v>47</v>
      </c>
      <c r="C27" s="5" t="s">
        <v>951</v>
      </c>
      <c r="D27" s="5" t="s">
        <v>949</v>
      </c>
      <c r="E27" s="5">
        <v>0.2</v>
      </c>
      <c r="F27" s="5">
        <v>0.81</v>
      </c>
      <c r="G27" s="5">
        <v>0.80200000000000005</v>
      </c>
    </row>
    <row r="28" spans="1:7">
      <c r="A28" s="48">
        <f t="shared" si="0"/>
        <v>4</v>
      </c>
      <c r="B28" s="5" t="s">
        <v>947</v>
      </c>
      <c r="C28" s="5" t="s">
        <v>952</v>
      </c>
      <c r="D28" s="5" t="s">
        <v>953</v>
      </c>
      <c r="E28" s="5">
        <v>-0.15</v>
      </c>
      <c r="F28" s="5">
        <v>3.5000000000000003E-2</v>
      </c>
      <c r="G28" s="49">
        <v>2.58E-5</v>
      </c>
    </row>
    <row r="29" spans="1:7">
      <c r="A29" s="48">
        <f t="shared" si="0"/>
        <v>4</v>
      </c>
      <c r="B29" s="5" t="s">
        <v>944</v>
      </c>
      <c r="C29" s="5" t="s">
        <v>952</v>
      </c>
      <c r="D29" s="5" t="s">
        <v>953</v>
      </c>
      <c r="E29" s="5">
        <v>-9.1999999999999998E-2</v>
      </c>
      <c r="F29" s="5">
        <v>4.9000000000000002E-2</v>
      </c>
      <c r="G29" s="5">
        <v>6.13E-2</v>
      </c>
    </row>
    <row r="30" spans="1:7">
      <c r="A30" s="48">
        <f t="shared" si="0"/>
        <v>4</v>
      </c>
      <c r="B30" s="5" t="s">
        <v>52</v>
      </c>
      <c r="C30" s="5" t="s">
        <v>952</v>
      </c>
      <c r="D30" s="5" t="s">
        <v>953</v>
      </c>
      <c r="E30" s="5">
        <v>-0.13</v>
      </c>
      <c r="F30" s="5">
        <v>2.1999999999999999E-2</v>
      </c>
      <c r="G30" s="49">
        <v>2.0000000000000001E-9</v>
      </c>
    </row>
    <row r="31" spans="1:7">
      <c r="A31" s="48">
        <f t="shared" si="0"/>
        <v>4</v>
      </c>
      <c r="B31" s="5" t="s">
        <v>33</v>
      </c>
      <c r="C31" s="5" t="s">
        <v>952</v>
      </c>
      <c r="D31" s="5" t="s">
        <v>953</v>
      </c>
      <c r="E31" s="5">
        <v>-0.14000000000000001</v>
      </c>
      <c r="F31" s="5">
        <v>2.4E-2</v>
      </c>
      <c r="G31" s="49">
        <v>6.5899999999999998E-9</v>
      </c>
    </row>
    <row r="32" spans="1:7">
      <c r="A32" s="48">
        <f t="shared" si="0"/>
        <v>4</v>
      </c>
      <c r="B32" s="5" t="s">
        <v>29</v>
      </c>
      <c r="C32" s="5" t="s">
        <v>952</v>
      </c>
      <c r="D32" s="5" t="s">
        <v>953</v>
      </c>
      <c r="E32" s="5">
        <v>-8.1000000000000003E-2</v>
      </c>
      <c r="F32" s="5">
        <v>4.7E-2</v>
      </c>
      <c r="G32" s="5">
        <v>8.3799999999999999E-2</v>
      </c>
    </row>
    <row r="33" spans="1:7">
      <c r="A33" s="48">
        <f t="shared" si="0"/>
        <v>4</v>
      </c>
      <c r="B33" s="5" t="s">
        <v>55</v>
      </c>
      <c r="C33" s="5" t="s">
        <v>952</v>
      </c>
      <c r="D33" s="5" t="s">
        <v>953</v>
      </c>
      <c r="E33" s="5">
        <v>-1.7999999999999999E-2</v>
      </c>
      <c r="F33" s="5">
        <v>1.6999999999999999E-3</v>
      </c>
      <c r="G33" s="49">
        <v>5.4599999999999995E-26</v>
      </c>
    </row>
    <row r="34" spans="1:7">
      <c r="A34" s="48">
        <f t="shared" si="0"/>
        <v>4</v>
      </c>
      <c r="B34" s="5" t="s">
        <v>54</v>
      </c>
      <c r="C34" s="5" t="s">
        <v>952</v>
      </c>
      <c r="D34" s="5" t="s">
        <v>953</v>
      </c>
      <c r="E34" s="5">
        <v>-0.16</v>
      </c>
      <c r="F34" s="5">
        <v>1.4999999999999999E-2</v>
      </c>
      <c r="G34" s="49">
        <v>2.1599999999999999E-26</v>
      </c>
    </row>
    <row r="35" spans="1:7">
      <c r="A35" s="48">
        <f t="shared" si="0"/>
        <v>4</v>
      </c>
      <c r="B35" s="5" t="s">
        <v>15</v>
      </c>
      <c r="C35" s="5" t="s">
        <v>952</v>
      </c>
      <c r="D35" s="5" t="s">
        <v>953</v>
      </c>
      <c r="E35" s="5">
        <v>-0.18</v>
      </c>
      <c r="F35" s="5">
        <v>9.7000000000000003E-2</v>
      </c>
      <c r="G35" s="5">
        <v>6.3799999999999996E-2</v>
      </c>
    </row>
    <row r="36" spans="1:7">
      <c r="A36" s="48">
        <f t="shared" si="0"/>
        <v>4</v>
      </c>
      <c r="B36" s="5" t="s">
        <v>45</v>
      </c>
      <c r="C36" s="5" t="s">
        <v>952</v>
      </c>
      <c r="D36" s="5" t="s">
        <v>953</v>
      </c>
      <c r="E36" s="5">
        <v>-0.15</v>
      </c>
      <c r="F36" s="5">
        <v>0.16</v>
      </c>
      <c r="G36" s="5">
        <v>0.35499999999999998</v>
      </c>
    </row>
    <row r="37" spans="1:7">
      <c r="A37" s="48">
        <f t="shared" si="0"/>
        <v>4</v>
      </c>
      <c r="B37" s="5" t="s">
        <v>46</v>
      </c>
      <c r="C37" s="5" t="s">
        <v>952</v>
      </c>
      <c r="D37" s="5" t="s">
        <v>953</v>
      </c>
      <c r="E37" s="5">
        <v>-3.6999999999999998E-2</v>
      </c>
      <c r="F37" s="5">
        <v>7.1999999999999995E-2</v>
      </c>
      <c r="G37" s="5">
        <v>0.60899999999999999</v>
      </c>
    </row>
    <row r="38" spans="1:7">
      <c r="A38" s="48">
        <f t="shared" si="0"/>
        <v>4</v>
      </c>
      <c r="B38" s="5" t="s">
        <v>47</v>
      </c>
      <c r="C38" s="5" t="s">
        <v>952</v>
      </c>
      <c r="D38" s="5" t="s">
        <v>953</v>
      </c>
      <c r="E38" s="5">
        <v>-0.19</v>
      </c>
      <c r="F38" s="5">
        <v>0.1</v>
      </c>
      <c r="G38" s="5">
        <v>6.54E-2</v>
      </c>
    </row>
    <row r="39" spans="1:7">
      <c r="A39" s="48">
        <f t="shared" si="0"/>
        <v>4</v>
      </c>
      <c r="B39" s="5" t="s">
        <v>48</v>
      </c>
      <c r="C39" s="5" t="s">
        <v>952</v>
      </c>
      <c r="D39" s="5" t="s">
        <v>953</v>
      </c>
      <c r="E39" s="5">
        <v>-0.23</v>
      </c>
      <c r="F39" s="5">
        <v>0.14000000000000001</v>
      </c>
      <c r="G39" s="5">
        <v>0.104</v>
      </c>
    </row>
    <row r="40" spans="1:7">
      <c r="A40" s="48">
        <f t="shared" si="0"/>
        <v>4</v>
      </c>
      <c r="B40" s="5" t="s">
        <v>49</v>
      </c>
      <c r="C40" s="5" t="s">
        <v>952</v>
      </c>
      <c r="D40" s="5" t="s">
        <v>953</v>
      </c>
      <c r="E40" s="5">
        <v>-0.21</v>
      </c>
      <c r="F40" s="5">
        <v>0.21</v>
      </c>
      <c r="G40" s="5">
        <v>0.29699999999999999</v>
      </c>
    </row>
    <row r="41" spans="1:7">
      <c r="A41" s="48">
        <f t="shared" si="0"/>
        <v>4</v>
      </c>
      <c r="B41" s="5" t="s">
        <v>17</v>
      </c>
      <c r="C41" s="5" t="s">
        <v>952</v>
      </c>
      <c r="D41" s="5" t="s">
        <v>953</v>
      </c>
      <c r="E41" s="5">
        <v>-6.0999999999999999E-2</v>
      </c>
      <c r="F41" s="5">
        <v>9.7000000000000003E-2</v>
      </c>
      <c r="G41" s="5">
        <v>0.52900000000000003</v>
      </c>
    </row>
    <row r="42" spans="1:7">
      <c r="A42" s="48">
        <f t="shared" si="0"/>
        <v>4</v>
      </c>
      <c r="B42" s="5" t="s">
        <v>50</v>
      </c>
      <c r="C42" s="5" t="s">
        <v>952</v>
      </c>
      <c r="D42" s="5" t="s">
        <v>953</v>
      </c>
      <c r="E42" s="5">
        <v>-0.15</v>
      </c>
      <c r="F42" s="5">
        <v>0.21</v>
      </c>
      <c r="G42" s="5">
        <v>0.47399999999999998</v>
      </c>
    </row>
    <row r="43" spans="1:7">
      <c r="A43" s="48">
        <f t="shared" si="0"/>
        <v>4</v>
      </c>
      <c r="B43" s="5" t="s">
        <v>51</v>
      </c>
      <c r="C43" s="5" t="s">
        <v>952</v>
      </c>
      <c r="D43" s="5" t="s">
        <v>953</v>
      </c>
      <c r="E43" s="49">
        <v>4.0000000000000002E-4</v>
      </c>
      <c r="F43" s="5">
        <v>0.17</v>
      </c>
      <c r="G43" s="5">
        <v>0.998</v>
      </c>
    </row>
    <row r="44" spans="1:7">
      <c r="A44" s="48">
        <f t="shared" si="0"/>
        <v>4</v>
      </c>
      <c r="B44" s="5" t="s">
        <v>950</v>
      </c>
      <c r="C44" s="5" t="s">
        <v>952</v>
      </c>
      <c r="D44" s="5" t="s">
        <v>953</v>
      </c>
      <c r="E44" s="5">
        <v>-0.14000000000000001</v>
      </c>
      <c r="F44" s="5">
        <v>6.8000000000000005E-2</v>
      </c>
      <c r="G44" s="5">
        <v>3.6999999999999998E-2</v>
      </c>
    </row>
    <row r="45" spans="1:7">
      <c r="A45" s="48">
        <f t="shared" si="0"/>
        <v>5</v>
      </c>
      <c r="B45" s="5" t="s">
        <v>947</v>
      </c>
      <c r="C45" s="5" t="s">
        <v>954</v>
      </c>
      <c r="D45" s="5" t="s">
        <v>953</v>
      </c>
      <c r="E45" s="5">
        <v>5.5999999999999999E-3</v>
      </c>
      <c r="F45" s="5">
        <v>3.5000000000000003E-2</v>
      </c>
      <c r="G45" s="5">
        <v>0.872</v>
      </c>
    </row>
    <row r="46" spans="1:7">
      <c r="A46" s="48">
        <f t="shared" si="0"/>
        <v>5</v>
      </c>
      <c r="B46" s="5" t="s">
        <v>33</v>
      </c>
      <c r="C46" s="5" t="s">
        <v>954</v>
      </c>
      <c r="D46" s="5" t="s">
        <v>953</v>
      </c>
      <c r="E46" s="5">
        <v>-5.8999999999999997E-2</v>
      </c>
      <c r="F46" s="5">
        <v>2.4E-2</v>
      </c>
      <c r="G46" s="5">
        <v>1.24E-2</v>
      </c>
    </row>
    <row r="47" spans="1:7">
      <c r="A47" s="48">
        <f t="shared" si="0"/>
        <v>5</v>
      </c>
      <c r="B47" s="5" t="s">
        <v>29</v>
      </c>
      <c r="C47" s="5" t="s">
        <v>954</v>
      </c>
      <c r="D47" s="5" t="s">
        <v>953</v>
      </c>
      <c r="E47" s="5">
        <v>-4.3999999999999997E-2</v>
      </c>
      <c r="F47" s="5">
        <v>4.7E-2</v>
      </c>
      <c r="G47" s="5">
        <v>0.34300000000000003</v>
      </c>
    </row>
    <row r="48" spans="1:7">
      <c r="A48" s="48">
        <f t="shared" si="0"/>
        <v>5</v>
      </c>
      <c r="B48" s="5" t="s">
        <v>55</v>
      </c>
      <c r="C48" s="5" t="s">
        <v>954</v>
      </c>
      <c r="D48" s="5" t="s">
        <v>953</v>
      </c>
      <c r="E48" s="5">
        <v>-7.3000000000000001E-3</v>
      </c>
      <c r="F48" s="5">
        <v>1.6999999999999999E-3</v>
      </c>
      <c r="G48" s="49">
        <v>1.3699999999999999E-5</v>
      </c>
    </row>
    <row r="49" spans="1:7">
      <c r="A49" s="48">
        <f t="shared" si="0"/>
        <v>5</v>
      </c>
      <c r="B49" s="5" t="s">
        <v>54</v>
      </c>
      <c r="C49" s="5" t="s">
        <v>954</v>
      </c>
      <c r="D49" s="5" t="s">
        <v>953</v>
      </c>
      <c r="E49" s="5">
        <v>-5.3999999999999999E-2</v>
      </c>
      <c r="F49" s="5">
        <v>1.4999999999999999E-2</v>
      </c>
      <c r="G49" s="5">
        <v>2.4600000000000002E-4</v>
      </c>
    </row>
    <row r="50" spans="1:7">
      <c r="A50" s="48">
        <f t="shared" si="0"/>
        <v>5</v>
      </c>
      <c r="B50" s="5" t="s">
        <v>15</v>
      </c>
      <c r="C50" s="5" t="s">
        <v>954</v>
      </c>
      <c r="D50" s="5" t="s">
        <v>953</v>
      </c>
      <c r="E50" s="5">
        <v>-6.9000000000000006E-2</v>
      </c>
      <c r="F50" s="5">
        <v>9.7000000000000003E-2</v>
      </c>
      <c r="G50" s="5">
        <v>0.48199999999999998</v>
      </c>
    </row>
    <row r="51" spans="1:7">
      <c r="A51" s="48">
        <f t="shared" si="0"/>
        <v>5</v>
      </c>
      <c r="B51" s="5" t="s">
        <v>45</v>
      </c>
      <c r="C51" s="5" t="s">
        <v>954</v>
      </c>
      <c r="D51" s="5" t="s">
        <v>953</v>
      </c>
      <c r="E51" s="5">
        <v>-6.6000000000000003E-2</v>
      </c>
      <c r="F51" s="5">
        <v>0.17</v>
      </c>
      <c r="G51" s="5">
        <v>0.7</v>
      </c>
    </row>
    <row r="52" spans="1:7">
      <c r="A52" s="48">
        <f t="shared" si="0"/>
        <v>5</v>
      </c>
      <c r="B52" s="5" t="s">
        <v>46</v>
      </c>
      <c r="C52" s="5" t="s">
        <v>954</v>
      </c>
      <c r="D52" s="5" t="s">
        <v>953</v>
      </c>
      <c r="E52" s="5">
        <v>-0.11</v>
      </c>
      <c r="F52" s="5">
        <v>7.3999999999999996E-2</v>
      </c>
      <c r="G52" s="5">
        <v>0.14599999999999999</v>
      </c>
    </row>
    <row r="53" spans="1:7">
      <c r="A53" s="48">
        <f t="shared" si="0"/>
        <v>5</v>
      </c>
      <c r="B53" s="5" t="s">
        <v>47</v>
      </c>
      <c r="C53" s="5" t="s">
        <v>954</v>
      </c>
      <c r="D53" s="5" t="s">
        <v>953</v>
      </c>
      <c r="E53" s="5">
        <v>-0.12</v>
      </c>
      <c r="F53" s="5">
        <v>0.1</v>
      </c>
      <c r="G53" s="5">
        <v>0.23400000000000001</v>
      </c>
    </row>
    <row r="54" spans="1:7">
      <c r="A54" s="48">
        <f t="shared" si="0"/>
        <v>5</v>
      </c>
      <c r="B54" s="5" t="s">
        <v>48</v>
      </c>
      <c r="C54" s="5" t="s">
        <v>954</v>
      </c>
      <c r="D54" s="5" t="s">
        <v>953</v>
      </c>
      <c r="E54" s="5">
        <v>9.7000000000000003E-2</v>
      </c>
      <c r="F54" s="5">
        <v>0.14000000000000001</v>
      </c>
      <c r="G54" s="5">
        <v>0.48399999999999999</v>
      </c>
    </row>
    <row r="55" spans="1:7">
      <c r="A55" s="48">
        <f t="shared" si="0"/>
        <v>5</v>
      </c>
      <c r="B55" s="5" t="s">
        <v>49</v>
      </c>
      <c r="C55" s="5" t="s">
        <v>954</v>
      </c>
      <c r="D55" s="5" t="s">
        <v>953</v>
      </c>
      <c r="E55" s="5">
        <v>3.9E-2</v>
      </c>
      <c r="F55" s="5">
        <v>0.21</v>
      </c>
      <c r="G55" s="5">
        <v>0.85699999999999998</v>
      </c>
    </row>
    <row r="56" spans="1:7">
      <c r="A56" s="48">
        <f t="shared" si="0"/>
        <v>5</v>
      </c>
      <c r="B56" s="5" t="s">
        <v>17</v>
      </c>
      <c r="C56" s="5" t="s">
        <v>954</v>
      </c>
      <c r="D56" s="5" t="s">
        <v>953</v>
      </c>
      <c r="E56" s="5">
        <v>-0.05</v>
      </c>
      <c r="F56" s="5">
        <v>9.6000000000000002E-2</v>
      </c>
      <c r="G56" s="5">
        <v>0.60499999999999998</v>
      </c>
    </row>
    <row r="57" spans="1:7">
      <c r="A57" s="48">
        <f t="shared" si="0"/>
        <v>5</v>
      </c>
      <c r="B57" s="5" t="s">
        <v>50</v>
      </c>
      <c r="C57" s="5" t="s">
        <v>954</v>
      </c>
      <c r="D57" s="5" t="s">
        <v>953</v>
      </c>
      <c r="E57" s="5">
        <v>-0.15</v>
      </c>
      <c r="F57" s="5">
        <v>0.21</v>
      </c>
      <c r="G57" s="5">
        <v>0.46100000000000002</v>
      </c>
    </row>
    <row r="58" spans="1:7">
      <c r="A58" s="48">
        <f t="shared" si="0"/>
        <v>5</v>
      </c>
      <c r="B58" s="5" t="s">
        <v>51</v>
      </c>
      <c r="C58" s="5" t="s">
        <v>954</v>
      </c>
      <c r="D58" s="5" t="s">
        <v>953</v>
      </c>
      <c r="E58" s="5">
        <v>-3.6999999999999998E-2</v>
      </c>
      <c r="F58" s="5">
        <v>0.16</v>
      </c>
      <c r="G58" s="5">
        <v>0.81599999999999995</v>
      </c>
    </row>
    <row r="59" spans="1:7">
      <c r="A59" s="48">
        <f t="shared" si="0"/>
        <v>5</v>
      </c>
      <c r="B59" s="5" t="s">
        <v>950</v>
      </c>
      <c r="C59" s="5" t="s">
        <v>954</v>
      </c>
      <c r="D59" s="5" t="s">
        <v>953</v>
      </c>
      <c r="E59" s="5">
        <v>9.9000000000000008E-3</v>
      </c>
      <c r="F59" s="5">
        <v>6.7000000000000004E-2</v>
      </c>
      <c r="G59" s="5">
        <v>0.88100000000000001</v>
      </c>
    </row>
    <row r="60" spans="1:7">
      <c r="A60" s="48">
        <f t="shared" si="0"/>
        <v>6</v>
      </c>
      <c r="B60" s="5" t="s">
        <v>947</v>
      </c>
      <c r="C60" s="5" t="s">
        <v>955</v>
      </c>
      <c r="D60" s="5" t="s">
        <v>953</v>
      </c>
      <c r="E60" s="5">
        <v>7.9000000000000001E-2</v>
      </c>
      <c r="F60" s="5">
        <v>0.04</v>
      </c>
      <c r="G60" s="5">
        <v>4.9399999999999999E-2</v>
      </c>
    </row>
    <row r="61" spans="1:7">
      <c r="A61" s="48">
        <f t="shared" si="0"/>
        <v>6</v>
      </c>
      <c r="B61" s="5" t="s">
        <v>944</v>
      </c>
      <c r="C61" s="5" t="s">
        <v>955</v>
      </c>
      <c r="D61" s="5" t="s">
        <v>953</v>
      </c>
      <c r="E61" s="5">
        <v>0.13</v>
      </c>
      <c r="F61" s="5">
        <v>7.3999999999999996E-2</v>
      </c>
      <c r="G61" s="5">
        <v>8.5400000000000004E-2</v>
      </c>
    </row>
    <row r="62" spans="1:7">
      <c r="A62" s="48">
        <f t="shared" si="0"/>
        <v>6</v>
      </c>
      <c r="B62" s="5" t="s">
        <v>52</v>
      </c>
      <c r="C62" s="5" t="s">
        <v>955</v>
      </c>
      <c r="D62" s="5" t="s">
        <v>953</v>
      </c>
      <c r="E62" s="5">
        <v>8.6999999999999994E-2</v>
      </c>
      <c r="F62" s="5">
        <v>2.8000000000000001E-2</v>
      </c>
      <c r="G62" s="5">
        <v>1.8699999999999999E-3</v>
      </c>
    </row>
    <row r="63" spans="1:7">
      <c r="A63" s="48">
        <f t="shared" si="0"/>
        <v>6</v>
      </c>
      <c r="B63" s="5" t="s">
        <v>33</v>
      </c>
      <c r="C63" s="5" t="s">
        <v>955</v>
      </c>
      <c r="D63" s="5" t="s">
        <v>953</v>
      </c>
      <c r="E63" s="5">
        <v>4.9000000000000002E-2</v>
      </c>
      <c r="F63" s="5">
        <v>2.8000000000000001E-2</v>
      </c>
      <c r="G63" s="5">
        <v>8.0199999999999994E-2</v>
      </c>
    </row>
    <row r="64" spans="1:7">
      <c r="A64" s="48">
        <f t="shared" si="0"/>
        <v>6</v>
      </c>
      <c r="B64" s="5" t="s">
        <v>29</v>
      </c>
      <c r="C64" s="5" t="s">
        <v>955</v>
      </c>
      <c r="D64" s="5" t="s">
        <v>953</v>
      </c>
      <c r="E64" s="5">
        <v>5.6000000000000001E-2</v>
      </c>
      <c r="F64" s="5">
        <v>5.8999999999999997E-2</v>
      </c>
      <c r="G64" s="5">
        <v>0.34100000000000003</v>
      </c>
    </row>
    <row r="65" spans="1:7">
      <c r="A65" s="48">
        <f t="shared" si="0"/>
        <v>6</v>
      </c>
      <c r="B65" s="5" t="s">
        <v>55</v>
      </c>
      <c r="C65" s="5" t="s">
        <v>955</v>
      </c>
      <c r="D65" s="5" t="s">
        <v>953</v>
      </c>
      <c r="E65" s="5">
        <v>8.8999999999999999E-3</v>
      </c>
      <c r="F65" s="5">
        <v>1.6999999999999999E-3</v>
      </c>
      <c r="G65" s="49">
        <v>1.1899999999999999E-7</v>
      </c>
    </row>
    <row r="66" spans="1:7">
      <c r="A66" s="48">
        <f t="shared" si="0"/>
        <v>6</v>
      </c>
      <c r="B66" s="5" t="s">
        <v>54</v>
      </c>
      <c r="C66" s="5" t="s">
        <v>955</v>
      </c>
      <c r="D66" s="5" t="s">
        <v>953</v>
      </c>
      <c r="E66" s="5">
        <v>6.8000000000000005E-2</v>
      </c>
      <c r="F66" s="5">
        <v>1.7999999999999999E-2</v>
      </c>
      <c r="G66" s="5">
        <v>1.11E-4</v>
      </c>
    </row>
    <row r="67" spans="1:7">
      <c r="A67" s="48">
        <f t="shared" si="0"/>
        <v>6</v>
      </c>
      <c r="B67" s="5" t="s">
        <v>15</v>
      </c>
      <c r="C67" s="5" t="s">
        <v>955</v>
      </c>
      <c r="D67" s="5" t="s">
        <v>953</v>
      </c>
      <c r="E67" s="5">
        <v>-7.4999999999999997E-2</v>
      </c>
      <c r="F67" s="5">
        <v>0.13</v>
      </c>
      <c r="G67" s="5">
        <v>0.55800000000000005</v>
      </c>
    </row>
    <row r="68" spans="1:7">
      <c r="A68" s="48">
        <f t="shared" si="0"/>
        <v>6</v>
      </c>
      <c r="B68" s="5" t="s">
        <v>45</v>
      </c>
      <c r="C68" s="5" t="s">
        <v>955</v>
      </c>
      <c r="D68" s="5" t="s">
        <v>953</v>
      </c>
      <c r="E68" s="5">
        <v>1.4999999999999999E-2</v>
      </c>
      <c r="F68" s="5">
        <v>0.19</v>
      </c>
      <c r="G68" s="5">
        <v>0.93799999999999994</v>
      </c>
    </row>
    <row r="69" spans="1:7">
      <c r="A69" s="48">
        <f t="shared" si="0"/>
        <v>6</v>
      </c>
      <c r="B69" s="5" t="s">
        <v>46</v>
      </c>
      <c r="C69" s="5" t="s">
        <v>955</v>
      </c>
      <c r="D69" s="5" t="s">
        <v>953</v>
      </c>
      <c r="E69" s="5">
        <v>-8.5000000000000006E-2</v>
      </c>
      <c r="F69" s="5">
        <v>9.0999999999999998E-2</v>
      </c>
      <c r="G69" s="5">
        <v>0.34599999999999997</v>
      </c>
    </row>
    <row r="70" spans="1:7">
      <c r="A70" s="48">
        <f t="shared" si="0"/>
        <v>6</v>
      </c>
      <c r="B70" s="5" t="s">
        <v>47</v>
      </c>
      <c r="C70" s="5" t="s">
        <v>955</v>
      </c>
      <c r="D70" s="5" t="s">
        <v>953</v>
      </c>
      <c r="E70" s="5">
        <v>-5.7000000000000002E-2</v>
      </c>
      <c r="F70" s="5">
        <v>0.13</v>
      </c>
      <c r="G70" s="5">
        <v>0.65300000000000002</v>
      </c>
    </row>
    <row r="71" spans="1:7">
      <c r="A71" s="48">
        <f t="shared" si="0"/>
        <v>6</v>
      </c>
      <c r="B71" s="5" t="s">
        <v>48</v>
      </c>
      <c r="C71" s="5" t="s">
        <v>955</v>
      </c>
      <c r="D71" s="5" t="s">
        <v>953</v>
      </c>
      <c r="E71" s="5">
        <v>0.23</v>
      </c>
      <c r="F71" s="5">
        <v>0.18</v>
      </c>
      <c r="G71" s="5">
        <v>0.185</v>
      </c>
    </row>
    <row r="72" spans="1:7">
      <c r="A72" s="48">
        <f t="shared" si="0"/>
        <v>6</v>
      </c>
      <c r="B72" s="5" t="s">
        <v>49</v>
      </c>
      <c r="C72" s="5" t="s">
        <v>955</v>
      </c>
      <c r="D72" s="5" t="s">
        <v>953</v>
      </c>
      <c r="E72" s="5">
        <v>-0.28000000000000003</v>
      </c>
      <c r="F72" s="5">
        <v>0.28999999999999998</v>
      </c>
      <c r="G72" s="5">
        <v>0.33500000000000002</v>
      </c>
    </row>
    <row r="73" spans="1:7">
      <c r="A73" s="48">
        <f t="shared" si="0"/>
        <v>6</v>
      </c>
      <c r="B73" s="5" t="s">
        <v>17</v>
      </c>
      <c r="C73" s="5" t="s">
        <v>955</v>
      </c>
      <c r="D73" s="5" t="s">
        <v>953</v>
      </c>
      <c r="E73" s="5">
        <v>8.0000000000000002E-3</v>
      </c>
      <c r="F73" s="5">
        <v>0.12</v>
      </c>
      <c r="G73" s="5">
        <v>0.94699999999999995</v>
      </c>
    </row>
    <row r="74" spans="1:7">
      <c r="A74" s="48">
        <f t="shared" si="0"/>
        <v>6</v>
      </c>
      <c r="B74" s="5" t="s">
        <v>50</v>
      </c>
      <c r="C74" s="5" t="s">
        <v>955</v>
      </c>
      <c r="D74" s="5" t="s">
        <v>953</v>
      </c>
      <c r="E74" s="5">
        <v>0.26</v>
      </c>
      <c r="F74" s="5">
        <v>0.28999999999999998</v>
      </c>
      <c r="G74" s="5">
        <v>0.38100000000000001</v>
      </c>
    </row>
    <row r="75" spans="1:7">
      <c r="A75" s="48">
        <f t="shared" si="0"/>
        <v>6</v>
      </c>
      <c r="B75" s="5" t="s">
        <v>51</v>
      </c>
      <c r="C75" s="5" t="s">
        <v>955</v>
      </c>
      <c r="D75" s="5" t="s">
        <v>953</v>
      </c>
      <c r="E75" s="5">
        <v>4.1000000000000002E-2</v>
      </c>
      <c r="F75" s="5">
        <v>0.2</v>
      </c>
      <c r="G75" s="5">
        <v>0.83699999999999997</v>
      </c>
    </row>
    <row r="76" spans="1:7">
      <c r="A76" s="48">
        <f t="shared" si="0"/>
        <v>6</v>
      </c>
      <c r="B76" s="5" t="s">
        <v>950</v>
      </c>
      <c r="C76" s="5" t="s">
        <v>955</v>
      </c>
      <c r="D76" s="5" t="s">
        <v>953</v>
      </c>
      <c r="E76" s="5">
        <v>0.11</v>
      </c>
      <c r="F76" s="5">
        <v>8.2000000000000003E-2</v>
      </c>
      <c r="G76" s="5">
        <v>0.19800000000000001</v>
      </c>
    </row>
    <row r="77" spans="1:7">
      <c r="A77" s="48">
        <f t="shared" si="0"/>
        <v>7</v>
      </c>
      <c r="B77" s="5" t="s">
        <v>947</v>
      </c>
      <c r="C77" s="5" t="s">
        <v>956</v>
      </c>
      <c r="D77" s="5" t="s">
        <v>946</v>
      </c>
      <c r="E77" s="5">
        <v>-3.1E-2</v>
      </c>
      <c r="F77" s="5">
        <v>3.5999999999999997E-2</v>
      </c>
      <c r="G77" s="5">
        <v>0.38800000000000001</v>
      </c>
    </row>
    <row r="78" spans="1:7">
      <c r="A78" s="48">
        <f t="shared" si="0"/>
        <v>7</v>
      </c>
      <c r="B78" s="5" t="s">
        <v>944</v>
      </c>
      <c r="C78" s="5" t="s">
        <v>956</v>
      </c>
      <c r="D78" s="5" t="s">
        <v>946</v>
      </c>
      <c r="E78" s="5">
        <v>-7.4999999999999997E-2</v>
      </c>
      <c r="F78" s="5">
        <v>5.1999999999999998E-2</v>
      </c>
      <c r="G78" s="5">
        <v>0.14599999999999999</v>
      </c>
    </row>
    <row r="79" spans="1:7">
      <c r="A79" s="48">
        <f t="shared" si="0"/>
        <v>7</v>
      </c>
      <c r="B79" s="5" t="s">
        <v>52</v>
      </c>
      <c r="C79" s="5" t="s">
        <v>956</v>
      </c>
      <c r="D79" s="5" t="s">
        <v>946</v>
      </c>
      <c r="E79" s="5">
        <v>-0.05</v>
      </c>
      <c r="F79" s="5">
        <v>2.3E-2</v>
      </c>
      <c r="G79" s="5">
        <v>3.0700000000000002E-2</v>
      </c>
    </row>
    <row r="80" spans="1:7">
      <c r="A80" s="48">
        <f t="shared" si="0"/>
        <v>7</v>
      </c>
      <c r="B80" s="5" t="s">
        <v>33</v>
      </c>
      <c r="C80" s="5" t="s">
        <v>956</v>
      </c>
      <c r="D80" s="5" t="s">
        <v>946</v>
      </c>
      <c r="E80" s="5">
        <v>-6.8000000000000005E-2</v>
      </c>
      <c r="F80" s="5">
        <v>2.5999999999999999E-2</v>
      </c>
      <c r="G80" s="5">
        <v>8.6899999999999998E-3</v>
      </c>
    </row>
    <row r="81" spans="1:7">
      <c r="A81" s="48">
        <f t="shared" si="0"/>
        <v>7</v>
      </c>
      <c r="B81" s="5" t="s">
        <v>29</v>
      </c>
      <c r="C81" s="5" t="s">
        <v>956</v>
      </c>
      <c r="D81" s="5" t="s">
        <v>946</v>
      </c>
      <c r="E81" s="5">
        <v>-4.5999999999999999E-2</v>
      </c>
      <c r="F81" s="5">
        <v>5.0999999999999997E-2</v>
      </c>
      <c r="G81" s="5">
        <v>0.36799999999999999</v>
      </c>
    </row>
    <row r="82" spans="1:7">
      <c r="A82" s="48">
        <f t="shared" si="0"/>
        <v>7</v>
      </c>
      <c r="B82" s="5" t="s">
        <v>55</v>
      </c>
      <c r="C82" s="5" t="s">
        <v>956</v>
      </c>
      <c r="D82" s="5" t="s">
        <v>946</v>
      </c>
      <c r="E82" s="5">
        <v>-5.8999999999999999E-3</v>
      </c>
      <c r="F82" s="5">
        <v>1.6000000000000001E-3</v>
      </c>
      <c r="G82" s="5">
        <v>3.4099999999999999E-4</v>
      </c>
    </row>
    <row r="83" spans="1:7">
      <c r="A83" s="48">
        <f t="shared" si="0"/>
        <v>7</v>
      </c>
      <c r="B83" s="5" t="s">
        <v>54</v>
      </c>
      <c r="C83" s="5" t="s">
        <v>956</v>
      </c>
      <c r="D83" s="5" t="s">
        <v>946</v>
      </c>
      <c r="E83" s="5">
        <v>-2.8000000000000001E-2</v>
      </c>
      <c r="F83" s="5">
        <v>1.6E-2</v>
      </c>
      <c r="G83" s="5">
        <v>6.7799999999999999E-2</v>
      </c>
    </row>
    <row r="84" spans="1:7">
      <c r="A84" s="48">
        <f t="shared" si="0"/>
        <v>7</v>
      </c>
      <c r="B84" s="5" t="s">
        <v>15</v>
      </c>
      <c r="C84" s="5" t="s">
        <v>956</v>
      </c>
      <c r="D84" s="5" t="s">
        <v>946</v>
      </c>
      <c r="E84" s="5">
        <v>-0.23</v>
      </c>
      <c r="F84" s="5">
        <v>0.11</v>
      </c>
      <c r="G84" s="5">
        <v>3.5999999999999997E-2</v>
      </c>
    </row>
    <row r="85" spans="1:7">
      <c r="A85" s="48">
        <f t="shared" si="0"/>
        <v>7</v>
      </c>
      <c r="B85" s="5" t="s">
        <v>45</v>
      </c>
      <c r="C85" s="5" t="s">
        <v>956</v>
      </c>
      <c r="D85" s="5" t="s">
        <v>946</v>
      </c>
      <c r="E85" s="5">
        <v>3.1E-2</v>
      </c>
      <c r="F85" s="5">
        <v>0.19</v>
      </c>
      <c r="G85" s="5">
        <v>0.86499999999999999</v>
      </c>
    </row>
    <row r="86" spans="1:7">
      <c r="A86" s="48">
        <f t="shared" si="0"/>
        <v>7</v>
      </c>
      <c r="B86" s="5" t="s">
        <v>46</v>
      </c>
      <c r="C86" s="5" t="s">
        <v>956</v>
      </c>
      <c r="D86" s="5" t="s">
        <v>946</v>
      </c>
      <c r="E86" s="5">
        <v>7.9000000000000001E-2</v>
      </c>
      <c r="F86" s="5">
        <v>7.9000000000000001E-2</v>
      </c>
      <c r="G86" s="5">
        <v>0.32100000000000001</v>
      </c>
    </row>
    <row r="87" spans="1:7">
      <c r="A87" s="48">
        <f t="shared" si="0"/>
        <v>7</v>
      </c>
      <c r="B87" s="5" t="s">
        <v>47</v>
      </c>
      <c r="C87" s="5" t="s">
        <v>956</v>
      </c>
      <c r="D87" s="5" t="s">
        <v>946</v>
      </c>
      <c r="E87" s="5">
        <v>-0.16</v>
      </c>
      <c r="F87" s="5">
        <v>0.11</v>
      </c>
      <c r="G87" s="5">
        <v>0.154</v>
      </c>
    </row>
    <row r="88" spans="1:7">
      <c r="A88" s="48">
        <f t="shared" si="0"/>
        <v>7</v>
      </c>
      <c r="B88" s="5" t="s">
        <v>48</v>
      </c>
      <c r="C88" s="5" t="s">
        <v>956</v>
      </c>
      <c r="D88" s="5" t="s">
        <v>946</v>
      </c>
      <c r="E88" s="5">
        <v>-0.15</v>
      </c>
      <c r="F88" s="5">
        <v>0.15</v>
      </c>
      <c r="G88" s="5">
        <v>0.318</v>
      </c>
    </row>
    <row r="89" spans="1:7">
      <c r="A89" s="48">
        <f t="shared" si="0"/>
        <v>7</v>
      </c>
      <c r="B89" s="5" t="s">
        <v>49</v>
      </c>
      <c r="C89" s="5" t="s">
        <v>956</v>
      </c>
      <c r="D89" s="5" t="s">
        <v>946</v>
      </c>
      <c r="E89" s="5">
        <v>-0.18</v>
      </c>
      <c r="F89" s="5">
        <v>0.24</v>
      </c>
      <c r="G89" s="5">
        <v>0.45200000000000001</v>
      </c>
    </row>
    <row r="90" spans="1:7">
      <c r="A90" s="48">
        <f t="shared" si="0"/>
        <v>7</v>
      </c>
      <c r="B90" s="5" t="s">
        <v>17</v>
      </c>
      <c r="C90" s="5" t="s">
        <v>956</v>
      </c>
      <c r="D90" s="5" t="s">
        <v>946</v>
      </c>
      <c r="E90" s="5">
        <v>-7.1999999999999995E-2</v>
      </c>
      <c r="F90" s="5">
        <v>0.1</v>
      </c>
      <c r="G90" s="5">
        <v>0.47499999999999998</v>
      </c>
    </row>
    <row r="91" spans="1:7">
      <c r="A91" s="48">
        <f t="shared" si="0"/>
        <v>7</v>
      </c>
      <c r="B91" s="5" t="s">
        <v>50</v>
      </c>
      <c r="C91" s="5" t="s">
        <v>956</v>
      </c>
      <c r="D91" s="5" t="s">
        <v>946</v>
      </c>
      <c r="E91" s="5">
        <v>-0.14000000000000001</v>
      </c>
      <c r="F91" s="5">
        <v>0.23</v>
      </c>
      <c r="G91" s="5">
        <v>0.55400000000000005</v>
      </c>
    </row>
    <row r="92" spans="1:7">
      <c r="A92" s="48">
        <f t="shared" si="0"/>
        <v>7</v>
      </c>
      <c r="B92" s="5" t="s">
        <v>51</v>
      </c>
      <c r="C92" s="5" t="s">
        <v>956</v>
      </c>
      <c r="D92" s="5" t="s">
        <v>946</v>
      </c>
      <c r="E92" s="5">
        <v>5.1999999999999998E-2</v>
      </c>
      <c r="F92" s="5">
        <v>0.18</v>
      </c>
      <c r="G92" s="5">
        <v>0.77</v>
      </c>
    </row>
    <row r="93" spans="1:7">
      <c r="A93" s="48">
        <f t="shared" si="0"/>
        <v>7</v>
      </c>
      <c r="B93" s="5" t="s">
        <v>950</v>
      </c>
      <c r="C93" s="5" t="s">
        <v>956</v>
      </c>
      <c r="D93" s="5" t="s">
        <v>946</v>
      </c>
      <c r="E93" s="5">
        <v>-0.16</v>
      </c>
      <c r="F93" s="5">
        <v>7.4999999999999997E-2</v>
      </c>
      <c r="G93" s="5">
        <v>3.2800000000000003E-2</v>
      </c>
    </row>
    <row r="94" spans="1:7">
      <c r="A94" s="48">
        <f t="shared" si="0"/>
        <v>8</v>
      </c>
      <c r="B94" s="5" t="s">
        <v>947</v>
      </c>
      <c r="C94" s="5" t="s">
        <v>957</v>
      </c>
      <c r="D94" s="5" t="s">
        <v>953</v>
      </c>
      <c r="E94" s="5">
        <v>-2.4E-2</v>
      </c>
      <c r="F94" s="5">
        <v>4.2999999999999997E-2</v>
      </c>
      <c r="G94" s="5">
        <v>0.57999999999999996</v>
      </c>
    </row>
    <row r="95" spans="1:7">
      <c r="A95" s="48">
        <f t="shared" si="0"/>
        <v>8</v>
      </c>
      <c r="B95" s="5" t="s">
        <v>944</v>
      </c>
      <c r="C95" s="5" t="s">
        <v>957</v>
      </c>
      <c r="D95" s="5" t="s">
        <v>953</v>
      </c>
      <c r="E95" s="5">
        <v>-5.6000000000000001E-2</v>
      </c>
      <c r="F95" s="5">
        <v>5.6000000000000001E-2</v>
      </c>
      <c r="G95" s="5">
        <v>0.317</v>
      </c>
    </row>
    <row r="96" spans="1:7">
      <c r="A96" s="48">
        <f t="shared" si="0"/>
        <v>8</v>
      </c>
      <c r="B96" s="5" t="s">
        <v>52</v>
      </c>
      <c r="C96" s="5" t="s">
        <v>957</v>
      </c>
      <c r="D96" s="5" t="s">
        <v>953</v>
      </c>
      <c r="E96" s="5">
        <v>-8.3000000000000004E-2</v>
      </c>
      <c r="F96" s="5">
        <v>2.7E-2</v>
      </c>
      <c r="G96" s="5">
        <v>1.9499999999999999E-3</v>
      </c>
    </row>
    <row r="97" spans="1:7">
      <c r="A97" s="48">
        <f t="shared" si="0"/>
        <v>8</v>
      </c>
      <c r="B97" s="5" t="s">
        <v>33</v>
      </c>
      <c r="C97" s="5" t="s">
        <v>957</v>
      </c>
      <c r="D97" s="5" t="s">
        <v>953</v>
      </c>
      <c r="E97" s="5">
        <v>-0.1</v>
      </c>
      <c r="F97" s="5">
        <v>2.9000000000000001E-2</v>
      </c>
      <c r="G97" s="5">
        <v>3.7500000000000001E-4</v>
      </c>
    </row>
    <row r="98" spans="1:7">
      <c r="A98" s="48">
        <f t="shared" si="0"/>
        <v>8</v>
      </c>
      <c r="B98" s="5" t="s">
        <v>29</v>
      </c>
      <c r="C98" s="5" t="s">
        <v>957</v>
      </c>
      <c r="D98" s="5" t="s">
        <v>953</v>
      </c>
      <c r="E98" s="5">
        <v>-0.15</v>
      </c>
      <c r="F98" s="5">
        <v>5.3999999999999999E-2</v>
      </c>
      <c r="G98" s="5">
        <v>5.5500000000000002E-3</v>
      </c>
    </row>
    <row r="99" spans="1:7">
      <c r="A99" s="48">
        <f t="shared" si="0"/>
        <v>8</v>
      </c>
      <c r="B99" s="5" t="s">
        <v>55</v>
      </c>
      <c r="C99" s="5" t="s">
        <v>957</v>
      </c>
      <c r="D99" s="5" t="s">
        <v>953</v>
      </c>
      <c r="E99" s="5">
        <v>-4.4999999999999997E-3</v>
      </c>
      <c r="F99" s="5">
        <v>1.6999999999999999E-3</v>
      </c>
      <c r="G99" s="5">
        <v>6.28E-3</v>
      </c>
    </row>
    <row r="100" spans="1:7">
      <c r="A100" s="48">
        <f t="shared" si="0"/>
        <v>8</v>
      </c>
      <c r="B100" s="5" t="s">
        <v>54</v>
      </c>
      <c r="C100" s="5" t="s">
        <v>957</v>
      </c>
      <c r="D100" s="5" t="s">
        <v>953</v>
      </c>
      <c r="E100" s="5">
        <v>-2.1999999999999999E-2</v>
      </c>
      <c r="F100" s="5">
        <v>1.7000000000000001E-2</v>
      </c>
      <c r="G100" s="5">
        <v>0.20200000000000001</v>
      </c>
    </row>
    <row r="101" spans="1:7">
      <c r="A101" s="48">
        <f t="shared" si="0"/>
        <v>8</v>
      </c>
      <c r="B101" s="5" t="s">
        <v>15</v>
      </c>
      <c r="C101" s="5" t="s">
        <v>957</v>
      </c>
      <c r="D101" s="5" t="s">
        <v>953</v>
      </c>
      <c r="E101" s="5">
        <v>-9.8000000000000004E-2</v>
      </c>
      <c r="F101" s="5">
        <v>0.12</v>
      </c>
      <c r="G101" s="5">
        <v>0.39900000000000002</v>
      </c>
    </row>
    <row r="102" spans="1:7">
      <c r="A102" s="48">
        <f t="shared" si="0"/>
        <v>8</v>
      </c>
      <c r="B102" s="5" t="s">
        <v>45</v>
      </c>
      <c r="C102" s="5" t="s">
        <v>957</v>
      </c>
      <c r="D102" s="5" t="s">
        <v>953</v>
      </c>
      <c r="E102" s="5">
        <v>-5.3999999999999999E-2</v>
      </c>
      <c r="F102" s="5">
        <v>0.2</v>
      </c>
      <c r="G102" s="5">
        <v>0.78600000000000003</v>
      </c>
    </row>
    <row r="103" spans="1:7">
      <c r="A103" s="48">
        <f t="shared" si="0"/>
        <v>8</v>
      </c>
      <c r="B103" s="5" t="s">
        <v>46</v>
      </c>
      <c r="C103" s="5" t="s">
        <v>957</v>
      </c>
      <c r="D103" s="5" t="s">
        <v>953</v>
      </c>
      <c r="E103" s="5">
        <v>-0.1</v>
      </c>
      <c r="F103" s="5">
        <v>8.3000000000000004E-2</v>
      </c>
      <c r="G103" s="5">
        <v>0.21199999999999999</v>
      </c>
    </row>
    <row r="104" spans="1:7">
      <c r="A104" s="48">
        <f t="shared" si="0"/>
        <v>8</v>
      </c>
      <c r="B104" s="5" t="s">
        <v>47</v>
      </c>
      <c r="C104" s="5" t="s">
        <v>957</v>
      </c>
      <c r="D104" s="5" t="s">
        <v>953</v>
      </c>
      <c r="E104" s="5">
        <v>7.9000000000000001E-2</v>
      </c>
      <c r="F104" s="5">
        <v>0.12</v>
      </c>
      <c r="G104" s="5">
        <v>0.495</v>
      </c>
    </row>
    <row r="105" spans="1:7">
      <c r="A105" s="48">
        <f t="shared" si="0"/>
        <v>8</v>
      </c>
      <c r="B105" s="5" t="s">
        <v>48</v>
      </c>
      <c r="C105" s="5" t="s">
        <v>957</v>
      </c>
      <c r="D105" s="5" t="s">
        <v>953</v>
      </c>
      <c r="E105" s="5">
        <v>-3.1E-2</v>
      </c>
      <c r="F105" s="5">
        <v>0.16</v>
      </c>
      <c r="G105" s="5">
        <v>0.84499999999999997</v>
      </c>
    </row>
    <row r="106" spans="1:7">
      <c r="A106" s="48">
        <f t="shared" si="0"/>
        <v>8</v>
      </c>
      <c r="B106" s="5" t="s">
        <v>49</v>
      </c>
      <c r="C106" s="5" t="s">
        <v>957</v>
      </c>
      <c r="D106" s="5" t="s">
        <v>953</v>
      </c>
      <c r="E106" s="5">
        <v>0.19</v>
      </c>
      <c r="F106" s="5">
        <v>0.25</v>
      </c>
      <c r="G106" s="5">
        <v>0.44700000000000001</v>
      </c>
    </row>
    <row r="107" spans="1:7">
      <c r="A107" s="48">
        <f t="shared" si="0"/>
        <v>8</v>
      </c>
      <c r="B107" s="5" t="s">
        <v>17</v>
      </c>
      <c r="C107" s="5" t="s">
        <v>957</v>
      </c>
      <c r="D107" s="5" t="s">
        <v>953</v>
      </c>
      <c r="E107" s="5">
        <v>0.12</v>
      </c>
      <c r="F107" s="5">
        <v>0.11</v>
      </c>
      <c r="G107" s="5">
        <v>0.25700000000000001</v>
      </c>
    </row>
    <row r="108" spans="1:7">
      <c r="A108" s="48">
        <f t="shared" si="0"/>
        <v>8</v>
      </c>
      <c r="B108" s="5" t="s">
        <v>50</v>
      </c>
      <c r="C108" s="5" t="s">
        <v>957</v>
      </c>
      <c r="D108" s="5" t="s">
        <v>953</v>
      </c>
      <c r="E108" s="5">
        <v>-1.0999999999999999E-2</v>
      </c>
      <c r="F108" s="5">
        <v>0.26</v>
      </c>
      <c r="G108" s="5">
        <v>0.96699999999999997</v>
      </c>
    </row>
    <row r="109" spans="1:7">
      <c r="A109" s="48">
        <f t="shared" si="0"/>
        <v>8</v>
      </c>
      <c r="B109" s="5" t="s">
        <v>51</v>
      </c>
      <c r="C109" s="5" t="s">
        <v>957</v>
      </c>
      <c r="D109" s="5" t="s">
        <v>953</v>
      </c>
      <c r="E109" s="5">
        <v>2.1000000000000001E-2</v>
      </c>
      <c r="F109" s="5">
        <v>0.19</v>
      </c>
      <c r="G109" s="5">
        <v>0.91300000000000003</v>
      </c>
    </row>
    <row r="110" spans="1:7">
      <c r="A110" s="48">
        <f t="shared" si="0"/>
        <v>8</v>
      </c>
      <c r="B110" s="5" t="s">
        <v>950</v>
      </c>
      <c r="C110" s="5" t="s">
        <v>957</v>
      </c>
      <c r="D110" s="5" t="s">
        <v>953</v>
      </c>
      <c r="E110" s="5">
        <v>-8.1000000000000003E-2</v>
      </c>
      <c r="F110" s="5">
        <v>7.9000000000000001E-2</v>
      </c>
      <c r="G110" s="5">
        <v>0.30499999999999999</v>
      </c>
    </row>
    <row r="111" spans="1:7">
      <c r="A111" s="48">
        <f t="shared" si="0"/>
        <v>9</v>
      </c>
      <c r="B111" s="5" t="s">
        <v>947</v>
      </c>
      <c r="C111" s="5" t="s">
        <v>958</v>
      </c>
      <c r="D111" s="5" t="s">
        <v>953</v>
      </c>
      <c r="E111" s="5">
        <v>-0.15</v>
      </c>
      <c r="F111" s="5">
        <v>3.9E-2</v>
      </c>
      <c r="G111" s="5">
        <v>1.2899999999999999E-4</v>
      </c>
    </row>
    <row r="112" spans="1:7">
      <c r="A112" s="48">
        <f t="shared" si="0"/>
        <v>9</v>
      </c>
      <c r="B112" s="5" t="s">
        <v>52</v>
      </c>
      <c r="C112" s="5" t="s">
        <v>958</v>
      </c>
      <c r="D112" s="5" t="s">
        <v>953</v>
      </c>
      <c r="E112" s="5">
        <v>-0.11</v>
      </c>
      <c r="F112" s="5">
        <v>2.3E-2</v>
      </c>
      <c r="G112" s="49">
        <v>9.0800000000000003E-7</v>
      </c>
    </row>
    <row r="113" spans="1:7">
      <c r="A113" s="48">
        <f t="shared" si="0"/>
        <v>9</v>
      </c>
      <c r="B113" s="5" t="s">
        <v>31</v>
      </c>
      <c r="C113" s="5" t="s">
        <v>958</v>
      </c>
      <c r="D113" s="5" t="s">
        <v>953</v>
      </c>
      <c r="E113" s="5">
        <v>1.0999999999999999E-2</v>
      </c>
      <c r="F113" s="5">
        <v>6.4000000000000001E-2</v>
      </c>
      <c r="G113" s="5">
        <v>0.86499999999999999</v>
      </c>
    </row>
    <row r="114" spans="1:7">
      <c r="A114" s="48">
        <f t="shared" si="0"/>
        <v>9</v>
      </c>
      <c r="B114" s="5" t="s">
        <v>55</v>
      </c>
      <c r="C114" s="5" t="s">
        <v>958</v>
      </c>
      <c r="D114" s="5" t="s">
        <v>953</v>
      </c>
      <c r="E114" s="5">
        <v>-8.6E-3</v>
      </c>
      <c r="F114" s="5">
        <v>1.6999999999999999E-3</v>
      </c>
      <c r="G114" s="49">
        <v>1.8300000000000001E-7</v>
      </c>
    </row>
    <row r="115" spans="1:7">
      <c r="A115" s="48">
        <f t="shared" si="0"/>
        <v>9</v>
      </c>
      <c r="B115" s="5" t="s">
        <v>54</v>
      </c>
      <c r="C115" s="5" t="s">
        <v>958</v>
      </c>
      <c r="D115" s="5" t="s">
        <v>953</v>
      </c>
      <c r="E115" s="5">
        <v>-6.5000000000000002E-2</v>
      </c>
      <c r="F115" s="5">
        <v>1.7000000000000001E-2</v>
      </c>
      <c r="G115" s="5">
        <v>1.7100000000000001E-4</v>
      </c>
    </row>
    <row r="116" spans="1:7">
      <c r="A116" s="48">
        <f t="shared" si="0"/>
        <v>9</v>
      </c>
      <c r="B116" s="5" t="s">
        <v>15</v>
      </c>
      <c r="C116" s="5" t="s">
        <v>958</v>
      </c>
      <c r="D116" s="5" t="s">
        <v>953</v>
      </c>
      <c r="E116" s="5">
        <v>-0.13</v>
      </c>
      <c r="F116" s="5">
        <v>0.1</v>
      </c>
      <c r="G116" s="5">
        <v>0.20200000000000001</v>
      </c>
    </row>
    <row r="117" spans="1:7">
      <c r="A117" s="48">
        <f t="shared" si="0"/>
        <v>9</v>
      </c>
      <c r="B117" s="5" t="s">
        <v>45</v>
      </c>
      <c r="C117" s="5" t="s">
        <v>958</v>
      </c>
      <c r="D117" s="5" t="s">
        <v>953</v>
      </c>
      <c r="E117" s="5">
        <v>-0.19</v>
      </c>
      <c r="F117" s="5">
        <v>0.18</v>
      </c>
      <c r="G117" s="5">
        <v>0.28299999999999997</v>
      </c>
    </row>
    <row r="118" spans="1:7">
      <c r="A118" s="48">
        <f t="shared" si="0"/>
        <v>9</v>
      </c>
      <c r="B118" s="5" t="s">
        <v>46</v>
      </c>
      <c r="C118" s="5" t="s">
        <v>958</v>
      </c>
      <c r="D118" s="5" t="s">
        <v>953</v>
      </c>
      <c r="E118" s="5">
        <v>9.2999999999999999E-2</v>
      </c>
      <c r="F118" s="5">
        <v>7.6999999999999999E-2</v>
      </c>
      <c r="G118" s="5">
        <v>0.22600000000000001</v>
      </c>
    </row>
    <row r="119" spans="1:7">
      <c r="A119" s="48">
        <f t="shared" si="0"/>
        <v>9</v>
      </c>
      <c r="B119" s="5" t="s">
        <v>47</v>
      </c>
      <c r="C119" s="5" t="s">
        <v>958</v>
      </c>
      <c r="D119" s="5" t="s">
        <v>953</v>
      </c>
      <c r="E119" s="5">
        <v>-7.7999999999999996E-3</v>
      </c>
      <c r="F119" s="5">
        <v>0.1</v>
      </c>
      <c r="G119" s="5">
        <v>0.93899999999999995</v>
      </c>
    </row>
    <row r="120" spans="1:7">
      <c r="A120" s="48">
        <f t="shared" si="0"/>
        <v>9</v>
      </c>
      <c r="B120" s="5" t="s">
        <v>48</v>
      </c>
      <c r="C120" s="5" t="s">
        <v>958</v>
      </c>
      <c r="D120" s="5" t="s">
        <v>953</v>
      </c>
      <c r="E120" s="5">
        <v>-6.2E-2</v>
      </c>
      <c r="F120" s="5">
        <v>0.15</v>
      </c>
      <c r="G120" s="5">
        <v>0.67</v>
      </c>
    </row>
    <row r="121" spans="1:7">
      <c r="A121" s="48">
        <f t="shared" si="0"/>
        <v>9</v>
      </c>
      <c r="B121" s="5" t="s">
        <v>49</v>
      </c>
      <c r="C121" s="5" t="s">
        <v>958</v>
      </c>
      <c r="D121" s="5" t="s">
        <v>953</v>
      </c>
      <c r="E121" s="5">
        <v>-0.45</v>
      </c>
      <c r="F121" s="5">
        <v>0.23</v>
      </c>
      <c r="G121" s="5">
        <v>5.1799999999999999E-2</v>
      </c>
    </row>
    <row r="122" spans="1:7">
      <c r="A122" s="48">
        <f t="shared" si="0"/>
        <v>9</v>
      </c>
      <c r="B122" s="5" t="s">
        <v>17</v>
      </c>
      <c r="C122" s="5" t="s">
        <v>958</v>
      </c>
      <c r="D122" s="5" t="s">
        <v>953</v>
      </c>
      <c r="E122" s="5">
        <v>-6.8000000000000005E-2</v>
      </c>
      <c r="F122" s="5">
        <v>0.1</v>
      </c>
      <c r="G122" s="5">
        <v>0.5</v>
      </c>
    </row>
    <row r="123" spans="1:7">
      <c r="A123" s="48">
        <f t="shared" si="0"/>
        <v>9</v>
      </c>
      <c r="B123" s="5" t="s">
        <v>51</v>
      </c>
      <c r="C123" s="5" t="s">
        <v>958</v>
      </c>
      <c r="D123" s="5" t="s">
        <v>953</v>
      </c>
      <c r="E123" s="5">
        <v>-0.19</v>
      </c>
      <c r="F123" s="5">
        <v>0.19</v>
      </c>
      <c r="G123" s="5">
        <v>0.32700000000000001</v>
      </c>
    </row>
    <row r="124" spans="1:7">
      <c r="A124" s="48">
        <f t="shared" si="0"/>
        <v>9</v>
      </c>
      <c r="B124" s="5" t="s">
        <v>950</v>
      </c>
      <c r="C124" s="5" t="s">
        <v>958</v>
      </c>
      <c r="D124" s="5" t="s">
        <v>953</v>
      </c>
      <c r="E124" s="5">
        <v>-8.5999999999999993E-2</v>
      </c>
      <c r="F124" s="5">
        <v>7.1999999999999995E-2</v>
      </c>
      <c r="G124" s="5">
        <v>0.23400000000000001</v>
      </c>
    </row>
    <row r="125" spans="1:7">
      <c r="A125" s="48">
        <f t="shared" si="0"/>
        <v>10</v>
      </c>
      <c r="B125" s="5" t="s">
        <v>33</v>
      </c>
      <c r="C125" s="5" t="s">
        <v>959</v>
      </c>
      <c r="D125" s="5" t="s">
        <v>953</v>
      </c>
      <c r="E125" s="5">
        <v>0.93</v>
      </c>
      <c r="F125" s="5">
        <v>0.19</v>
      </c>
      <c r="G125" s="49">
        <v>1.3200000000000001E-5</v>
      </c>
    </row>
    <row r="126" spans="1:7">
      <c r="A126" s="48">
        <f t="shared" si="0"/>
        <v>10</v>
      </c>
      <c r="B126" s="5" t="s">
        <v>29</v>
      </c>
      <c r="C126" s="5" t="s">
        <v>959</v>
      </c>
      <c r="D126" s="5" t="s">
        <v>953</v>
      </c>
      <c r="E126" s="5">
        <v>1.1000000000000001</v>
      </c>
      <c r="F126" s="5">
        <v>0.54</v>
      </c>
      <c r="G126" s="5">
        <v>4.7600000000000003E-2</v>
      </c>
    </row>
    <row r="127" spans="1:7">
      <c r="A127" s="48">
        <f t="shared" si="0"/>
        <v>10</v>
      </c>
      <c r="B127" s="5" t="s">
        <v>55</v>
      </c>
      <c r="C127" s="5" t="s">
        <v>959</v>
      </c>
      <c r="D127" s="5" t="s">
        <v>953</v>
      </c>
      <c r="E127" s="5">
        <v>1.4E-2</v>
      </c>
      <c r="F127" s="5">
        <v>1.6999999999999999E-3</v>
      </c>
      <c r="G127" s="49">
        <v>1.4499999999999999E-16</v>
      </c>
    </row>
    <row r="128" spans="1:7">
      <c r="A128" s="48">
        <f t="shared" si="0"/>
        <v>10</v>
      </c>
      <c r="B128" s="5" t="s">
        <v>54</v>
      </c>
      <c r="C128" s="5" t="s">
        <v>959</v>
      </c>
      <c r="D128" s="5" t="s">
        <v>953</v>
      </c>
      <c r="E128" s="5">
        <v>0.72</v>
      </c>
      <c r="F128" s="5">
        <v>0.11</v>
      </c>
      <c r="G128" s="49">
        <v>1.8199999999999999E-11</v>
      </c>
    </row>
    <row r="129" spans="1:7">
      <c r="A129" s="48">
        <f t="shared" si="0"/>
        <v>10</v>
      </c>
      <c r="B129" s="5" t="s">
        <v>15</v>
      </c>
      <c r="C129" s="5" t="s">
        <v>959</v>
      </c>
      <c r="D129" s="5" t="s">
        <v>953</v>
      </c>
      <c r="E129" s="5">
        <v>1.2</v>
      </c>
      <c r="F129" s="5">
        <v>1.1000000000000001</v>
      </c>
      <c r="G129" s="5">
        <v>0.247</v>
      </c>
    </row>
    <row r="130" spans="1:7">
      <c r="A130" s="48">
        <f t="shared" si="0"/>
        <v>10</v>
      </c>
      <c r="B130" s="5" t="s">
        <v>46</v>
      </c>
      <c r="C130" s="5" t="s">
        <v>959</v>
      </c>
      <c r="D130" s="5" t="s">
        <v>953</v>
      </c>
      <c r="E130" s="5">
        <v>1</v>
      </c>
      <c r="F130" s="5">
        <v>0.87</v>
      </c>
      <c r="G130" s="5">
        <v>0.23599999999999999</v>
      </c>
    </row>
    <row r="131" spans="1:7">
      <c r="A131" s="48">
        <f t="shared" si="0"/>
        <v>10</v>
      </c>
      <c r="B131" s="5" t="s">
        <v>47</v>
      </c>
      <c r="C131" s="5" t="s">
        <v>959</v>
      </c>
      <c r="D131" s="5" t="s">
        <v>953</v>
      </c>
      <c r="E131" s="5">
        <v>0.94</v>
      </c>
      <c r="F131" s="5">
        <v>1.1000000000000001</v>
      </c>
      <c r="G131" s="5">
        <v>0.41199999999999998</v>
      </c>
    </row>
    <row r="132" spans="1:7">
      <c r="A132" s="48">
        <f t="shared" si="0"/>
        <v>11</v>
      </c>
      <c r="B132" s="5" t="s">
        <v>947</v>
      </c>
      <c r="C132" s="5" t="s">
        <v>960</v>
      </c>
      <c r="D132" s="5" t="s">
        <v>953</v>
      </c>
      <c r="E132" s="5">
        <v>-7.4999999999999997E-2</v>
      </c>
      <c r="F132" s="5">
        <v>3.7999999999999999E-2</v>
      </c>
      <c r="G132" s="5">
        <v>5.16E-2</v>
      </c>
    </row>
    <row r="133" spans="1:7">
      <c r="A133" s="48">
        <f t="shared" si="0"/>
        <v>11</v>
      </c>
      <c r="B133" s="5" t="s">
        <v>52</v>
      </c>
      <c r="C133" s="5" t="s">
        <v>960</v>
      </c>
      <c r="D133" s="5" t="s">
        <v>953</v>
      </c>
      <c r="E133" s="5">
        <v>-8.2000000000000003E-2</v>
      </c>
      <c r="F133" s="5">
        <v>2.5000000000000001E-2</v>
      </c>
      <c r="G133" s="5">
        <v>1.1800000000000001E-3</v>
      </c>
    </row>
    <row r="134" spans="1:7">
      <c r="A134" s="48">
        <f t="shared" si="0"/>
        <v>11</v>
      </c>
      <c r="B134" s="5" t="s">
        <v>33</v>
      </c>
      <c r="C134" s="5" t="s">
        <v>960</v>
      </c>
      <c r="D134" s="5" t="s">
        <v>953</v>
      </c>
      <c r="E134" s="5">
        <v>-0.14000000000000001</v>
      </c>
      <c r="F134" s="5">
        <v>2.5999999999999999E-2</v>
      </c>
      <c r="G134" s="49">
        <v>1.1600000000000001E-7</v>
      </c>
    </row>
    <row r="135" spans="1:7">
      <c r="A135" s="48">
        <f t="shared" si="0"/>
        <v>11</v>
      </c>
      <c r="B135" s="5" t="s">
        <v>29</v>
      </c>
      <c r="C135" s="5" t="s">
        <v>960</v>
      </c>
      <c r="D135" s="5" t="s">
        <v>953</v>
      </c>
      <c r="E135" s="5">
        <v>-1.2999999999999999E-3</v>
      </c>
      <c r="F135" s="5">
        <v>5.0999999999999997E-2</v>
      </c>
      <c r="G135" s="5">
        <v>0.98</v>
      </c>
    </row>
    <row r="136" spans="1:7">
      <c r="A136" s="48">
        <f t="shared" si="0"/>
        <v>11</v>
      </c>
      <c r="B136" s="5" t="s">
        <v>31</v>
      </c>
      <c r="C136" s="5" t="s">
        <v>960</v>
      </c>
      <c r="D136" s="5" t="s">
        <v>953</v>
      </c>
      <c r="E136" s="5">
        <v>1.2E-2</v>
      </c>
      <c r="F136" s="5">
        <v>6.6000000000000003E-2</v>
      </c>
      <c r="G136" s="5">
        <v>0.85099999999999998</v>
      </c>
    </row>
    <row r="137" spans="1:7">
      <c r="A137" s="48">
        <f t="shared" si="0"/>
        <v>11</v>
      </c>
      <c r="B137" s="5" t="s">
        <v>55</v>
      </c>
      <c r="C137" s="5" t="s">
        <v>960</v>
      </c>
      <c r="D137" s="5" t="s">
        <v>953</v>
      </c>
      <c r="E137" s="5">
        <v>-6.7000000000000002E-3</v>
      </c>
      <c r="F137" s="5">
        <v>1.6999999999999999E-3</v>
      </c>
      <c r="G137" s="49">
        <v>5.0699999999999999E-5</v>
      </c>
    </row>
    <row r="138" spans="1:7">
      <c r="A138" s="48">
        <f t="shared" si="0"/>
        <v>11</v>
      </c>
      <c r="B138" s="5" t="s">
        <v>54</v>
      </c>
      <c r="C138" s="5" t="s">
        <v>960</v>
      </c>
      <c r="D138" s="5" t="s">
        <v>953</v>
      </c>
      <c r="E138" s="5">
        <v>-8.4000000000000005E-2</v>
      </c>
      <c r="F138" s="5">
        <v>1.6E-2</v>
      </c>
      <c r="G138" s="49">
        <v>1.3E-7</v>
      </c>
    </row>
    <row r="139" spans="1:7">
      <c r="A139" s="48">
        <f t="shared" si="0"/>
        <v>11</v>
      </c>
      <c r="B139" s="5" t="s">
        <v>15</v>
      </c>
      <c r="C139" s="5" t="s">
        <v>960</v>
      </c>
      <c r="D139" s="5" t="s">
        <v>953</v>
      </c>
      <c r="E139" s="5">
        <v>-0.15</v>
      </c>
      <c r="F139" s="5">
        <v>0.11</v>
      </c>
      <c r="G139" s="5">
        <v>0.152</v>
      </c>
    </row>
    <row r="140" spans="1:7">
      <c r="A140" s="48">
        <f t="shared" si="0"/>
        <v>11</v>
      </c>
      <c r="B140" s="5" t="s">
        <v>45</v>
      </c>
      <c r="C140" s="5" t="s">
        <v>960</v>
      </c>
      <c r="D140" s="5" t="s">
        <v>953</v>
      </c>
      <c r="E140" s="5">
        <v>-0.46</v>
      </c>
      <c r="F140" s="5">
        <v>0.2</v>
      </c>
      <c r="G140" s="5">
        <v>2.4299999999999999E-2</v>
      </c>
    </row>
    <row r="141" spans="1:7">
      <c r="A141" s="48">
        <f t="shared" si="0"/>
        <v>11</v>
      </c>
      <c r="B141" s="5" t="s">
        <v>46</v>
      </c>
      <c r="C141" s="5" t="s">
        <v>960</v>
      </c>
      <c r="D141" s="5" t="s">
        <v>953</v>
      </c>
      <c r="E141" s="5">
        <v>4.3999999999999997E-2</v>
      </c>
      <c r="F141" s="5">
        <v>8.2000000000000003E-2</v>
      </c>
      <c r="G141" s="5">
        <v>0.59299999999999997</v>
      </c>
    </row>
    <row r="142" spans="1:7">
      <c r="A142" s="48">
        <f t="shared" si="0"/>
        <v>11</v>
      </c>
      <c r="B142" s="5" t="s">
        <v>47</v>
      </c>
      <c r="C142" s="5" t="s">
        <v>960</v>
      </c>
      <c r="D142" s="5" t="s">
        <v>953</v>
      </c>
      <c r="E142" s="5">
        <v>-0.14000000000000001</v>
      </c>
      <c r="F142" s="5">
        <v>0.11</v>
      </c>
      <c r="G142" s="5">
        <v>0.20699999999999999</v>
      </c>
    </row>
    <row r="143" spans="1:7">
      <c r="A143" s="48">
        <f t="shared" si="0"/>
        <v>11</v>
      </c>
      <c r="B143" s="5" t="s">
        <v>48</v>
      </c>
      <c r="C143" s="5" t="s">
        <v>960</v>
      </c>
      <c r="D143" s="5" t="s">
        <v>953</v>
      </c>
      <c r="E143" s="5">
        <v>5.6000000000000001E-2</v>
      </c>
      <c r="F143" s="5">
        <v>0.15</v>
      </c>
      <c r="G143" s="5">
        <v>0.71199999999999997</v>
      </c>
    </row>
    <row r="144" spans="1:7">
      <c r="A144" s="48">
        <f t="shared" si="0"/>
        <v>11</v>
      </c>
      <c r="B144" s="5" t="s">
        <v>49</v>
      </c>
      <c r="C144" s="5" t="s">
        <v>960</v>
      </c>
      <c r="D144" s="5" t="s">
        <v>953</v>
      </c>
      <c r="E144" s="5">
        <v>0.15</v>
      </c>
      <c r="F144" s="5">
        <v>0.24</v>
      </c>
      <c r="G144" s="5">
        <v>0.54</v>
      </c>
    </row>
    <row r="145" spans="1:7">
      <c r="A145" s="48">
        <f t="shared" si="0"/>
        <v>11</v>
      </c>
      <c r="B145" s="5" t="s">
        <v>17</v>
      </c>
      <c r="C145" s="5" t="s">
        <v>960</v>
      </c>
      <c r="D145" s="5" t="s">
        <v>953</v>
      </c>
      <c r="E145" s="5">
        <v>2E-3</v>
      </c>
      <c r="F145" s="5">
        <v>0.11</v>
      </c>
      <c r="G145" s="5">
        <v>0.98599999999999999</v>
      </c>
    </row>
    <row r="146" spans="1:7">
      <c r="A146" s="48">
        <f t="shared" si="0"/>
        <v>11</v>
      </c>
      <c r="B146" s="5" t="s">
        <v>50</v>
      </c>
      <c r="C146" s="5" t="s">
        <v>960</v>
      </c>
      <c r="D146" s="5" t="s">
        <v>953</v>
      </c>
      <c r="E146" s="5">
        <v>6.3E-2</v>
      </c>
      <c r="F146" s="5">
        <v>0.24</v>
      </c>
      <c r="G146" s="5">
        <v>0.79700000000000004</v>
      </c>
    </row>
    <row r="147" spans="1:7">
      <c r="A147" s="48">
        <f t="shared" si="0"/>
        <v>11</v>
      </c>
      <c r="B147" s="5" t="s">
        <v>51</v>
      </c>
      <c r="C147" s="5" t="s">
        <v>960</v>
      </c>
      <c r="D147" s="5" t="s">
        <v>953</v>
      </c>
      <c r="E147" s="5">
        <v>-0.16</v>
      </c>
      <c r="F147" s="5">
        <v>0.18</v>
      </c>
      <c r="G147" s="5">
        <v>0.371</v>
      </c>
    </row>
    <row r="148" spans="1:7">
      <c r="A148" s="48">
        <f t="shared" si="0"/>
        <v>11</v>
      </c>
      <c r="B148" s="5" t="s">
        <v>950</v>
      </c>
      <c r="C148" s="5" t="s">
        <v>960</v>
      </c>
      <c r="D148" s="5" t="s">
        <v>953</v>
      </c>
      <c r="E148" s="5">
        <v>-3.0000000000000001E-3</v>
      </c>
      <c r="F148" s="5">
        <v>7.5999999999999998E-2</v>
      </c>
      <c r="G148" s="5">
        <v>0.96799999999999997</v>
      </c>
    </row>
    <row r="149" spans="1:7">
      <c r="A149" s="48">
        <f t="shared" si="0"/>
        <v>12</v>
      </c>
      <c r="B149" s="5" t="s">
        <v>947</v>
      </c>
      <c r="C149" s="5" t="s">
        <v>961</v>
      </c>
      <c r="D149" s="5" t="s">
        <v>953</v>
      </c>
      <c r="E149" s="5">
        <v>-8.3999999999999995E-3</v>
      </c>
      <c r="F149" s="5">
        <v>3.5000000000000003E-2</v>
      </c>
      <c r="G149" s="5">
        <v>0.80900000000000005</v>
      </c>
    </row>
    <row r="150" spans="1:7">
      <c r="A150" s="48">
        <f t="shared" si="0"/>
        <v>12</v>
      </c>
      <c r="B150" s="5" t="s">
        <v>944</v>
      </c>
      <c r="C150" s="5" t="s">
        <v>961</v>
      </c>
      <c r="D150" s="5" t="s">
        <v>953</v>
      </c>
      <c r="E150" s="5">
        <v>-7.4999999999999997E-3</v>
      </c>
      <c r="F150" s="5">
        <v>0.05</v>
      </c>
      <c r="G150" s="5">
        <v>0.88200000000000001</v>
      </c>
    </row>
    <row r="151" spans="1:7">
      <c r="A151" s="48">
        <f t="shared" si="0"/>
        <v>12</v>
      </c>
      <c r="B151" s="5" t="s">
        <v>52</v>
      </c>
      <c r="C151" s="5" t="s">
        <v>961</v>
      </c>
      <c r="D151" s="5" t="s">
        <v>953</v>
      </c>
      <c r="E151" s="5">
        <v>4.7E-2</v>
      </c>
      <c r="F151" s="5">
        <v>2.1999999999999999E-2</v>
      </c>
      <c r="G151" s="5">
        <v>3.32E-2</v>
      </c>
    </row>
    <row r="152" spans="1:7">
      <c r="A152" s="48">
        <f t="shared" si="0"/>
        <v>12</v>
      </c>
      <c r="B152" s="5" t="s">
        <v>33</v>
      </c>
      <c r="C152" s="5" t="s">
        <v>961</v>
      </c>
      <c r="D152" s="5" t="s">
        <v>953</v>
      </c>
      <c r="E152" s="5">
        <v>6.2E-2</v>
      </c>
      <c r="F152" s="5">
        <v>2.4E-2</v>
      </c>
      <c r="G152" s="5">
        <v>9.1999999999999998E-3</v>
      </c>
    </row>
    <row r="153" spans="1:7">
      <c r="A153" s="48">
        <f t="shared" si="0"/>
        <v>12</v>
      </c>
      <c r="B153" s="5" t="s">
        <v>29</v>
      </c>
      <c r="C153" s="5" t="s">
        <v>961</v>
      </c>
      <c r="D153" s="5" t="s">
        <v>953</v>
      </c>
      <c r="E153" s="5">
        <v>1.2E-2</v>
      </c>
      <c r="F153" s="5">
        <v>4.5999999999999999E-2</v>
      </c>
      <c r="G153" s="5">
        <v>0.79</v>
      </c>
    </row>
    <row r="154" spans="1:7">
      <c r="A154" s="48">
        <f t="shared" si="0"/>
        <v>12</v>
      </c>
      <c r="B154" s="5" t="s">
        <v>31</v>
      </c>
      <c r="C154" s="5" t="s">
        <v>961</v>
      </c>
      <c r="D154" s="5" t="s">
        <v>953</v>
      </c>
      <c r="E154" s="5">
        <v>8.1000000000000003E-2</v>
      </c>
      <c r="F154" s="5">
        <v>5.8999999999999997E-2</v>
      </c>
      <c r="G154" s="5">
        <v>0.17199999999999999</v>
      </c>
    </row>
    <row r="155" spans="1:7">
      <c r="A155" s="48">
        <f t="shared" si="0"/>
        <v>12</v>
      </c>
      <c r="B155" s="5" t="s">
        <v>55</v>
      </c>
      <c r="C155" s="5" t="s">
        <v>961</v>
      </c>
      <c r="D155" s="5" t="s">
        <v>953</v>
      </c>
      <c r="E155" s="5">
        <v>5.4000000000000003E-3</v>
      </c>
      <c r="F155" s="5">
        <v>1.6999999999999999E-3</v>
      </c>
      <c r="G155" s="5">
        <v>1.1199999999999999E-3</v>
      </c>
    </row>
    <row r="156" spans="1:7">
      <c r="A156" s="48">
        <f t="shared" si="0"/>
        <v>12</v>
      </c>
      <c r="B156" s="5" t="s">
        <v>54</v>
      </c>
      <c r="C156" s="5" t="s">
        <v>961</v>
      </c>
      <c r="D156" s="5" t="s">
        <v>953</v>
      </c>
      <c r="E156" s="5">
        <v>0.04</v>
      </c>
      <c r="F156" s="5">
        <v>1.4E-2</v>
      </c>
      <c r="G156" s="5">
        <v>5.6299999999999996E-3</v>
      </c>
    </row>
    <row r="157" spans="1:7">
      <c r="A157" s="48">
        <f t="shared" si="0"/>
        <v>12</v>
      </c>
      <c r="B157" s="5" t="s">
        <v>15</v>
      </c>
      <c r="C157" s="5" t="s">
        <v>961</v>
      </c>
      <c r="D157" s="5" t="s">
        <v>953</v>
      </c>
      <c r="E157" s="5">
        <v>0.25</v>
      </c>
      <c r="F157" s="5">
        <v>0.1</v>
      </c>
      <c r="G157" s="5">
        <v>1.24E-2</v>
      </c>
    </row>
    <row r="158" spans="1:7">
      <c r="A158" s="48">
        <f t="shared" si="0"/>
        <v>12</v>
      </c>
      <c r="B158" s="5" t="s">
        <v>45</v>
      </c>
      <c r="C158" s="5" t="s">
        <v>961</v>
      </c>
      <c r="D158" s="5" t="s">
        <v>953</v>
      </c>
      <c r="E158" s="5">
        <v>0.13</v>
      </c>
      <c r="F158" s="5">
        <v>0.18</v>
      </c>
      <c r="G158" s="5">
        <v>0.44400000000000001</v>
      </c>
    </row>
    <row r="159" spans="1:7">
      <c r="A159" s="48">
        <f t="shared" si="0"/>
        <v>12</v>
      </c>
      <c r="B159" s="5" t="s">
        <v>46</v>
      </c>
      <c r="C159" s="5" t="s">
        <v>961</v>
      </c>
      <c r="D159" s="5" t="s">
        <v>953</v>
      </c>
      <c r="E159" s="5">
        <v>3.7999999999999999E-2</v>
      </c>
      <c r="F159" s="5">
        <v>7.1999999999999995E-2</v>
      </c>
      <c r="G159" s="5">
        <v>0.59599999999999997</v>
      </c>
    </row>
    <row r="160" spans="1:7">
      <c r="A160" s="48">
        <f t="shared" si="0"/>
        <v>12</v>
      </c>
      <c r="B160" s="5" t="s">
        <v>47</v>
      </c>
      <c r="C160" s="5" t="s">
        <v>961</v>
      </c>
      <c r="D160" s="5" t="s">
        <v>953</v>
      </c>
      <c r="E160" s="5">
        <v>-2.3E-2</v>
      </c>
      <c r="F160" s="5">
        <v>0.1</v>
      </c>
      <c r="G160" s="5">
        <v>0.82399999999999995</v>
      </c>
    </row>
    <row r="161" spans="1:7">
      <c r="A161" s="48">
        <f t="shared" si="0"/>
        <v>12</v>
      </c>
      <c r="B161" s="5" t="s">
        <v>48</v>
      </c>
      <c r="C161" s="5" t="s">
        <v>961</v>
      </c>
      <c r="D161" s="5" t="s">
        <v>953</v>
      </c>
      <c r="E161" s="5">
        <v>0.2</v>
      </c>
      <c r="F161" s="5">
        <v>0.14000000000000001</v>
      </c>
      <c r="G161" s="5">
        <v>0.156</v>
      </c>
    </row>
    <row r="162" spans="1:7">
      <c r="A162" s="48">
        <f t="shared" si="0"/>
        <v>12</v>
      </c>
      <c r="B162" s="5" t="s">
        <v>49</v>
      </c>
      <c r="C162" s="5" t="s">
        <v>961</v>
      </c>
      <c r="D162" s="5" t="s">
        <v>953</v>
      </c>
      <c r="E162" s="5">
        <v>0.25</v>
      </c>
      <c r="F162" s="5">
        <v>0.23</v>
      </c>
      <c r="G162" s="5">
        <v>0.27100000000000002</v>
      </c>
    </row>
    <row r="163" spans="1:7">
      <c r="A163" s="48">
        <f t="shared" si="0"/>
        <v>12</v>
      </c>
      <c r="B163" s="5" t="s">
        <v>17</v>
      </c>
      <c r="C163" s="5" t="s">
        <v>961</v>
      </c>
      <c r="D163" s="5" t="s">
        <v>953</v>
      </c>
      <c r="E163" s="5">
        <v>0.17</v>
      </c>
      <c r="F163" s="5">
        <v>9.9000000000000005E-2</v>
      </c>
      <c r="G163" s="5">
        <v>8.2000000000000003E-2</v>
      </c>
    </row>
    <row r="164" spans="1:7">
      <c r="A164" s="48">
        <f t="shared" si="0"/>
        <v>12</v>
      </c>
      <c r="B164" s="5" t="s">
        <v>50</v>
      </c>
      <c r="C164" s="5" t="s">
        <v>961</v>
      </c>
      <c r="D164" s="5" t="s">
        <v>953</v>
      </c>
      <c r="E164" s="5">
        <v>0.24</v>
      </c>
      <c r="F164" s="5">
        <v>0.2</v>
      </c>
      <c r="G164" s="5">
        <v>0.23499999999999999</v>
      </c>
    </row>
    <row r="165" spans="1:7">
      <c r="A165" s="48">
        <f t="shared" si="0"/>
        <v>12</v>
      </c>
      <c r="B165" s="5" t="s">
        <v>51</v>
      </c>
      <c r="C165" s="5" t="s">
        <v>961</v>
      </c>
      <c r="D165" s="5" t="s">
        <v>953</v>
      </c>
      <c r="E165" s="5">
        <v>-7.5999999999999998E-2</v>
      </c>
      <c r="F165" s="5">
        <v>0.16</v>
      </c>
      <c r="G165" s="5">
        <v>0.64400000000000002</v>
      </c>
    </row>
    <row r="166" spans="1:7">
      <c r="A166" s="48">
        <f t="shared" si="0"/>
        <v>12</v>
      </c>
      <c r="B166" s="5" t="s">
        <v>950</v>
      </c>
      <c r="C166" s="5" t="s">
        <v>961</v>
      </c>
      <c r="D166" s="5" t="s">
        <v>953</v>
      </c>
      <c r="E166" s="5">
        <v>0.19</v>
      </c>
      <c r="F166" s="5">
        <v>7.0000000000000007E-2</v>
      </c>
      <c r="G166" s="5">
        <v>5.9899999999999997E-3</v>
      </c>
    </row>
    <row r="167" spans="1:7">
      <c r="A167" s="48">
        <f t="shared" si="0"/>
        <v>13</v>
      </c>
      <c r="B167" s="5" t="s">
        <v>947</v>
      </c>
      <c r="C167" s="5" t="s">
        <v>962</v>
      </c>
      <c r="D167" s="5" t="s">
        <v>949</v>
      </c>
      <c r="E167" s="5">
        <v>-6.7000000000000004E-2</v>
      </c>
      <c r="F167" s="5">
        <v>3.7999999999999999E-2</v>
      </c>
      <c r="G167" s="5">
        <v>8.0100000000000005E-2</v>
      </c>
    </row>
    <row r="168" spans="1:7">
      <c r="A168" s="48">
        <f t="shared" si="0"/>
        <v>13</v>
      </c>
      <c r="B168" s="5" t="s">
        <v>944</v>
      </c>
      <c r="C168" s="5" t="s">
        <v>962</v>
      </c>
      <c r="D168" s="5" t="s">
        <v>949</v>
      </c>
      <c r="E168" s="5">
        <v>-2.1999999999999999E-2</v>
      </c>
      <c r="F168" s="5">
        <v>5.0999999999999997E-2</v>
      </c>
      <c r="G168" s="5">
        <v>0.66100000000000003</v>
      </c>
    </row>
    <row r="169" spans="1:7">
      <c r="A169" s="48">
        <f t="shared" si="0"/>
        <v>13</v>
      </c>
      <c r="B169" s="5" t="s">
        <v>52</v>
      </c>
      <c r="C169" s="5" t="s">
        <v>962</v>
      </c>
      <c r="D169" s="5" t="s">
        <v>949</v>
      </c>
      <c r="E169" s="5">
        <v>-3.5000000000000003E-2</v>
      </c>
      <c r="F169" s="5">
        <v>2.4E-2</v>
      </c>
      <c r="G169" s="5">
        <v>0.13800000000000001</v>
      </c>
    </row>
    <row r="170" spans="1:7">
      <c r="A170" s="48">
        <f t="shared" si="0"/>
        <v>13</v>
      </c>
      <c r="B170" s="5" t="s">
        <v>33</v>
      </c>
      <c r="C170" s="5" t="s">
        <v>962</v>
      </c>
      <c r="D170" s="5" t="s">
        <v>949</v>
      </c>
      <c r="E170" s="5">
        <v>-0.09</v>
      </c>
      <c r="F170" s="5">
        <v>2.5999999999999999E-2</v>
      </c>
      <c r="G170" s="5">
        <v>4.7800000000000002E-4</v>
      </c>
    </row>
    <row r="171" spans="1:7">
      <c r="A171" s="48">
        <f t="shared" si="0"/>
        <v>13</v>
      </c>
      <c r="B171" s="5" t="s">
        <v>29</v>
      </c>
      <c r="C171" s="5" t="s">
        <v>962</v>
      </c>
      <c r="D171" s="5" t="s">
        <v>949</v>
      </c>
      <c r="E171" s="5">
        <v>-8.1000000000000003E-2</v>
      </c>
      <c r="F171" s="5">
        <v>0.05</v>
      </c>
      <c r="G171" s="5">
        <v>0.105</v>
      </c>
    </row>
    <row r="172" spans="1:7">
      <c r="A172" s="48">
        <f t="shared" si="0"/>
        <v>13</v>
      </c>
      <c r="B172" s="5" t="s">
        <v>55</v>
      </c>
      <c r="C172" s="5" t="s">
        <v>962</v>
      </c>
      <c r="D172" s="5" t="s">
        <v>949</v>
      </c>
      <c r="E172" s="5">
        <v>-1.0999999999999999E-2</v>
      </c>
      <c r="F172" s="5">
        <v>1.6999999999999999E-3</v>
      </c>
      <c r="G172" s="49">
        <v>2.3800000000000001E-10</v>
      </c>
    </row>
    <row r="173" spans="1:7">
      <c r="A173" s="48">
        <f t="shared" si="0"/>
        <v>13</v>
      </c>
      <c r="B173" s="5" t="s">
        <v>54</v>
      </c>
      <c r="C173" s="5" t="s">
        <v>962</v>
      </c>
      <c r="D173" s="5" t="s">
        <v>949</v>
      </c>
      <c r="E173" s="5">
        <v>-6.5000000000000002E-2</v>
      </c>
      <c r="F173" s="5">
        <v>1.6E-2</v>
      </c>
      <c r="G173" s="49">
        <v>5.7200000000000001E-5</v>
      </c>
    </row>
    <row r="174" spans="1:7">
      <c r="A174" s="48">
        <f t="shared" si="0"/>
        <v>13</v>
      </c>
      <c r="B174" s="5" t="s">
        <v>15</v>
      </c>
      <c r="C174" s="5" t="s">
        <v>962</v>
      </c>
      <c r="D174" s="5" t="s">
        <v>949</v>
      </c>
      <c r="E174" s="5">
        <v>-1.9E-2</v>
      </c>
      <c r="F174" s="5">
        <v>0.1</v>
      </c>
      <c r="G174" s="5">
        <v>0.85499999999999998</v>
      </c>
    </row>
    <row r="175" spans="1:7">
      <c r="A175" s="48">
        <f t="shared" si="0"/>
        <v>13</v>
      </c>
      <c r="B175" s="5" t="s">
        <v>45</v>
      </c>
      <c r="C175" s="5" t="s">
        <v>962</v>
      </c>
      <c r="D175" s="5" t="s">
        <v>949</v>
      </c>
      <c r="E175" s="5">
        <v>-0.4</v>
      </c>
      <c r="F175" s="5">
        <v>0.19</v>
      </c>
      <c r="G175" s="5">
        <v>3.7199999999999997E-2</v>
      </c>
    </row>
    <row r="176" spans="1:7">
      <c r="A176" s="48">
        <f t="shared" si="0"/>
        <v>13</v>
      </c>
      <c r="B176" s="5" t="s">
        <v>46</v>
      </c>
      <c r="C176" s="5" t="s">
        <v>962</v>
      </c>
      <c r="D176" s="5" t="s">
        <v>949</v>
      </c>
      <c r="E176" s="5">
        <v>-0.12</v>
      </c>
      <c r="F176" s="5">
        <v>0.08</v>
      </c>
      <c r="G176" s="5">
        <v>0.129</v>
      </c>
    </row>
    <row r="177" spans="1:7">
      <c r="A177" s="48">
        <f t="shared" si="0"/>
        <v>13</v>
      </c>
      <c r="B177" s="5" t="s">
        <v>47</v>
      </c>
      <c r="C177" s="5" t="s">
        <v>962</v>
      </c>
      <c r="D177" s="5" t="s">
        <v>949</v>
      </c>
      <c r="E177" s="5">
        <v>-7.8E-2</v>
      </c>
      <c r="F177" s="5">
        <v>0.11</v>
      </c>
      <c r="G177" s="5">
        <v>0.47699999999999998</v>
      </c>
    </row>
    <row r="178" spans="1:7">
      <c r="A178" s="48">
        <f t="shared" si="0"/>
        <v>13</v>
      </c>
      <c r="B178" s="5" t="s">
        <v>48</v>
      </c>
      <c r="C178" s="5" t="s">
        <v>962</v>
      </c>
      <c r="D178" s="5" t="s">
        <v>949</v>
      </c>
      <c r="E178" s="5">
        <v>-0.15</v>
      </c>
      <c r="F178" s="5">
        <v>0.15</v>
      </c>
      <c r="G178" s="5">
        <v>0.312</v>
      </c>
    </row>
    <row r="179" spans="1:7">
      <c r="A179" s="48">
        <f t="shared" si="0"/>
        <v>13</v>
      </c>
      <c r="B179" s="5" t="s">
        <v>49</v>
      </c>
      <c r="C179" s="5" t="s">
        <v>962</v>
      </c>
      <c r="D179" s="5" t="s">
        <v>949</v>
      </c>
      <c r="E179" s="5">
        <v>-0.2</v>
      </c>
      <c r="F179" s="5">
        <v>0.23</v>
      </c>
      <c r="G179" s="5">
        <v>0.38400000000000001</v>
      </c>
    </row>
    <row r="180" spans="1:7">
      <c r="A180" s="48">
        <f t="shared" si="0"/>
        <v>13</v>
      </c>
      <c r="B180" s="5" t="s">
        <v>17</v>
      </c>
      <c r="C180" s="5" t="s">
        <v>962</v>
      </c>
      <c r="D180" s="5" t="s">
        <v>949</v>
      </c>
      <c r="E180" s="5">
        <v>-0.2</v>
      </c>
      <c r="F180" s="5">
        <v>0.11</v>
      </c>
      <c r="G180" s="5">
        <v>6.2399999999999997E-2</v>
      </c>
    </row>
    <row r="181" spans="1:7">
      <c r="A181" s="48">
        <f t="shared" si="0"/>
        <v>13</v>
      </c>
      <c r="B181" s="5" t="s">
        <v>50</v>
      </c>
      <c r="C181" s="5" t="s">
        <v>962</v>
      </c>
      <c r="D181" s="5" t="s">
        <v>949</v>
      </c>
      <c r="E181" s="5">
        <v>5.8000000000000003E-2</v>
      </c>
      <c r="F181" s="5">
        <v>0.22</v>
      </c>
      <c r="G181" s="5">
        <v>0.79</v>
      </c>
    </row>
    <row r="182" spans="1:7">
      <c r="A182" s="48">
        <f t="shared" si="0"/>
        <v>13</v>
      </c>
      <c r="B182" s="5" t="s">
        <v>51</v>
      </c>
      <c r="C182" s="5" t="s">
        <v>962</v>
      </c>
      <c r="D182" s="5" t="s">
        <v>949</v>
      </c>
      <c r="E182" s="5">
        <v>-9.7000000000000003E-2</v>
      </c>
      <c r="F182" s="5">
        <v>0.18</v>
      </c>
      <c r="G182" s="5">
        <v>0.58499999999999996</v>
      </c>
    </row>
    <row r="183" spans="1:7">
      <c r="A183" s="48">
        <f t="shared" si="0"/>
        <v>13</v>
      </c>
      <c r="B183" s="5" t="s">
        <v>950</v>
      </c>
      <c r="C183" s="5" t="s">
        <v>962</v>
      </c>
      <c r="D183" s="5" t="s">
        <v>949</v>
      </c>
      <c r="E183" s="5">
        <v>-0.15</v>
      </c>
      <c r="F183" s="5">
        <v>7.5999999999999998E-2</v>
      </c>
      <c r="G183" s="5">
        <v>4.48E-2</v>
      </c>
    </row>
    <row r="184" spans="1:7">
      <c r="A184" s="48">
        <f t="shared" si="0"/>
        <v>14</v>
      </c>
      <c r="B184" s="5" t="s">
        <v>947</v>
      </c>
      <c r="C184" s="5" t="s">
        <v>963</v>
      </c>
      <c r="D184" s="5" t="s">
        <v>949</v>
      </c>
      <c r="E184" s="5">
        <v>3.9E-2</v>
      </c>
      <c r="F184" s="5">
        <v>3.5000000000000003E-2</v>
      </c>
      <c r="G184" s="5">
        <v>0.26800000000000002</v>
      </c>
    </row>
    <row r="185" spans="1:7">
      <c r="A185" s="48">
        <f t="shared" si="0"/>
        <v>14</v>
      </c>
      <c r="B185" s="5" t="s">
        <v>944</v>
      </c>
      <c r="C185" s="5" t="s">
        <v>963</v>
      </c>
      <c r="D185" s="5" t="s">
        <v>949</v>
      </c>
      <c r="E185" s="5">
        <v>3.1E-2</v>
      </c>
      <c r="F185" s="5">
        <v>5.5E-2</v>
      </c>
      <c r="G185" s="5">
        <v>0.56699999999999995</v>
      </c>
    </row>
    <row r="186" spans="1:7">
      <c r="A186" s="48">
        <f t="shared" si="0"/>
        <v>14</v>
      </c>
      <c r="B186" s="5" t="s">
        <v>52</v>
      </c>
      <c r="C186" s="5" t="s">
        <v>963</v>
      </c>
      <c r="D186" s="5" t="s">
        <v>949</v>
      </c>
      <c r="E186" s="5">
        <v>3.2000000000000001E-2</v>
      </c>
      <c r="F186" s="5">
        <v>2.1999999999999999E-2</v>
      </c>
      <c r="G186" s="5">
        <v>0.13600000000000001</v>
      </c>
    </row>
    <row r="187" spans="1:7">
      <c r="A187" s="48">
        <f t="shared" si="0"/>
        <v>14</v>
      </c>
      <c r="B187" s="5" t="s">
        <v>33</v>
      </c>
      <c r="C187" s="5" t="s">
        <v>963</v>
      </c>
      <c r="D187" s="5" t="s">
        <v>949</v>
      </c>
      <c r="E187" s="5">
        <v>5.1999999999999998E-2</v>
      </c>
      <c r="F187" s="5">
        <v>2.4E-2</v>
      </c>
      <c r="G187" s="5">
        <v>3.1899999999999998E-2</v>
      </c>
    </row>
    <row r="188" spans="1:7">
      <c r="A188" s="48">
        <f t="shared" si="0"/>
        <v>14</v>
      </c>
      <c r="B188" s="5" t="s">
        <v>29</v>
      </c>
      <c r="C188" s="5" t="s">
        <v>963</v>
      </c>
      <c r="D188" s="5" t="s">
        <v>949</v>
      </c>
      <c r="E188" s="5">
        <v>5.8000000000000003E-2</v>
      </c>
      <c r="F188" s="5">
        <v>4.9000000000000002E-2</v>
      </c>
      <c r="G188" s="5">
        <v>0.23499999999999999</v>
      </c>
    </row>
    <row r="189" spans="1:7">
      <c r="A189" s="48">
        <f t="shared" si="0"/>
        <v>14</v>
      </c>
      <c r="B189" s="5" t="s">
        <v>31</v>
      </c>
      <c r="C189" s="5" t="s">
        <v>963</v>
      </c>
      <c r="D189" s="5" t="s">
        <v>949</v>
      </c>
      <c r="E189" s="5">
        <v>1.7000000000000001E-2</v>
      </c>
      <c r="F189" s="5">
        <v>0.06</v>
      </c>
      <c r="G189" s="5">
        <v>0.78</v>
      </c>
    </row>
    <row r="190" spans="1:7">
      <c r="A190" s="48">
        <f t="shared" si="0"/>
        <v>14</v>
      </c>
      <c r="B190" s="5" t="s">
        <v>55</v>
      </c>
      <c r="C190" s="5" t="s">
        <v>963</v>
      </c>
      <c r="D190" s="5" t="s">
        <v>949</v>
      </c>
      <c r="E190" s="5">
        <v>8.0999999999999996E-3</v>
      </c>
      <c r="F190" s="5">
        <v>1.6999999999999999E-3</v>
      </c>
      <c r="G190" s="49">
        <v>1.1200000000000001E-6</v>
      </c>
    </row>
    <row r="191" spans="1:7">
      <c r="A191" s="48">
        <f t="shared" si="0"/>
        <v>14</v>
      </c>
      <c r="B191" s="5" t="s">
        <v>54</v>
      </c>
      <c r="C191" s="5" t="s">
        <v>963</v>
      </c>
      <c r="D191" s="5" t="s">
        <v>949</v>
      </c>
      <c r="E191" s="5">
        <v>6.3E-2</v>
      </c>
      <c r="F191" s="5">
        <v>1.4999999999999999E-2</v>
      </c>
      <c r="G191" s="49">
        <v>3.9199999999999997E-5</v>
      </c>
    </row>
    <row r="192" spans="1:7">
      <c r="A192" s="48">
        <f t="shared" si="0"/>
        <v>14</v>
      </c>
      <c r="B192" s="5" t="s">
        <v>15</v>
      </c>
      <c r="C192" s="5" t="s">
        <v>963</v>
      </c>
      <c r="D192" s="5" t="s">
        <v>949</v>
      </c>
      <c r="E192" s="5">
        <v>0.23</v>
      </c>
      <c r="F192" s="5">
        <v>0.1</v>
      </c>
      <c r="G192" s="5">
        <v>2.1299999999999999E-2</v>
      </c>
    </row>
    <row r="193" spans="1:7">
      <c r="A193" s="48">
        <f t="shared" si="0"/>
        <v>14</v>
      </c>
      <c r="B193" s="5" t="s">
        <v>45</v>
      </c>
      <c r="C193" s="5" t="s">
        <v>963</v>
      </c>
      <c r="D193" s="5" t="s">
        <v>949</v>
      </c>
      <c r="E193" s="5">
        <v>0.17</v>
      </c>
      <c r="F193" s="5">
        <v>0.17</v>
      </c>
      <c r="G193" s="5">
        <v>0.32400000000000001</v>
      </c>
    </row>
    <row r="194" spans="1:7">
      <c r="A194" s="48">
        <f t="shared" si="0"/>
        <v>14</v>
      </c>
      <c r="B194" s="5" t="s">
        <v>46</v>
      </c>
      <c r="C194" s="5" t="s">
        <v>963</v>
      </c>
      <c r="D194" s="5" t="s">
        <v>949</v>
      </c>
      <c r="E194" s="5">
        <v>0.13</v>
      </c>
      <c r="F194" s="5">
        <v>7.4999999999999997E-2</v>
      </c>
      <c r="G194" s="5">
        <v>7.9600000000000004E-2</v>
      </c>
    </row>
    <row r="195" spans="1:7">
      <c r="A195" s="48">
        <f t="shared" si="0"/>
        <v>14</v>
      </c>
      <c r="B195" s="5" t="s">
        <v>47</v>
      </c>
      <c r="C195" s="5" t="s">
        <v>963</v>
      </c>
      <c r="D195" s="5" t="s">
        <v>949</v>
      </c>
      <c r="E195" s="5">
        <v>0.17</v>
      </c>
      <c r="F195" s="5">
        <v>0.1</v>
      </c>
      <c r="G195" s="5">
        <v>9.7500000000000003E-2</v>
      </c>
    </row>
    <row r="196" spans="1:7">
      <c r="A196" s="48">
        <f t="shared" si="0"/>
        <v>14</v>
      </c>
      <c r="B196" s="5" t="s">
        <v>48</v>
      </c>
      <c r="C196" s="5" t="s">
        <v>963</v>
      </c>
      <c r="D196" s="5" t="s">
        <v>949</v>
      </c>
      <c r="E196" s="5">
        <v>-0.24</v>
      </c>
      <c r="F196" s="5">
        <v>0.15</v>
      </c>
      <c r="G196" s="5">
        <v>0.11</v>
      </c>
    </row>
    <row r="197" spans="1:7">
      <c r="A197" s="48">
        <f t="shared" si="0"/>
        <v>14</v>
      </c>
      <c r="B197" s="5" t="s">
        <v>49</v>
      </c>
      <c r="C197" s="5" t="s">
        <v>963</v>
      </c>
      <c r="D197" s="5" t="s">
        <v>949</v>
      </c>
      <c r="E197" s="5">
        <v>0.12</v>
      </c>
      <c r="F197" s="5">
        <v>0.22</v>
      </c>
      <c r="G197" s="5">
        <v>0.58699999999999997</v>
      </c>
    </row>
    <row r="198" spans="1:7">
      <c r="A198" s="48">
        <f t="shared" si="0"/>
        <v>14</v>
      </c>
      <c r="B198" s="5" t="s">
        <v>17</v>
      </c>
      <c r="C198" s="5" t="s">
        <v>963</v>
      </c>
      <c r="D198" s="5" t="s">
        <v>949</v>
      </c>
      <c r="E198" s="5">
        <v>0.17</v>
      </c>
      <c r="F198" s="5">
        <v>0.1</v>
      </c>
      <c r="G198" s="5">
        <v>9.1300000000000006E-2</v>
      </c>
    </row>
    <row r="199" spans="1:7">
      <c r="A199" s="48">
        <f t="shared" si="0"/>
        <v>14</v>
      </c>
      <c r="B199" s="5" t="s">
        <v>50</v>
      </c>
      <c r="C199" s="5" t="s">
        <v>963</v>
      </c>
      <c r="D199" s="5" t="s">
        <v>949</v>
      </c>
      <c r="E199" s="5">
        <v>0.17</v>
      </c>
      <c r="F199" s="5">
        <v>0.22</v>
      </c>
      <c r="G199" s="5">
        <v>0.45800000000000002</v>
      </c>
    </row>
    <row r="200" spans="1:7">
      <c r="A200" s="48">
        <f t="shared" si="0"/>
        <v>14</v>
      </c>
      <c r="B200" s="5" t="s">
        <v>51</v>
      </c>
      <c r="C200" s="5" t="s">
        <v>963</v>
      </c>
      <c r="D200" s="5" t="s">
        <v>949</v>
      </c>
      <c r="E200" s="5">
        <v>-0.14000000000000001</v>
      </c>
      <c r="F200" s="5">
        <v>0.18</v>
      </c>
      <c r="G200" s="5">
        <v>0.42199999999999999</v>
      </c>
    </row>
    <row r="201" spans="1:7">
      <c r="A201" s="48">
        <f t="shared" si="0"/>
        <v>14</v>
      </c>
      <c r="B201" s="5" t="s">
        <v>950</v>
      </c>
      <c r="C201" s="5" t="s">
        <v>963</v>
      </c>
      <c r="D201" s="5" t="s">
        <v>949</v>
      </c>
      <c r="E201" s="5">
        <v>8.3000000000000004E-2</v>
      </c>
      <c r="F201" s="5">
        <v>7.0999999999999994E-2</v>
      </c>
      <c r="G201" s="5">
        <v>0.24299999999999999</v>
      </c>
    </row>
    <row r="202" spans="1:7">
      <c r="A202" s="48">
        <f t="shared" si="0"/>
        <v>15</v>
      </c>
      <c r="B202" s="5" t="s">
        <v>947</v>
      </c>
      <c r="C202" s="5" t="s">
        <v>964</v>
      </c>
      <c r="D202" s="5" t="s">
        <v>949</v>
      </c>
      <c r="E202" s="5">
        <v>5.7000000000000002E-3</v>
      </c>
      <c r="F202" s="5">
        <v>3.5000000000000003E-2</v>
      </c>
      <c r="G202" s="5">
        <v>0.87</v>
      </c>
    </row>
    <row r="203" spans="1:7">
      <c r="A203" s="48">
        <f t="shared" si="0"/>
        <v>15</v>
      </c>
      <c r="B203" s="5" t="s">
        <v>944</v>
      </c>
      <c r="C203" s="5" t="s">
        <v>964</v>
      </c>
      <c r="D203" s="5" t="s">
        <v>949</v>
      </c>
      <c r="E203" s="5">
        <v>0.11</v>
      </c>
      <c r="F203" s="5">
        <v>4.9000000000000002E-2</v>
      </c>
      <c r="G203" s="5">
        <v>2.3800000000000002E-2</v>
      </c>
    </row>
    <row r="204" spans="1:7">
      <c r="A204" s="48">
        <f t="shared" si="0"/>
        <v>15</v>
      </c>
      <c r="B204" s="5" t="s">
        <v>52</v>
      </c>
      <c r="C204" s="5" t="s">
        <v>964</v>
      </c>
      <c r="D204" s="5" t="s">
        <v>949</v>
      </c>
      <c r="E204" s="5">
        <v>5.6000000000000001E-2</v>
      </c>
      <c r="F204" s="5">
        <v>2.1999999999999999E-2</v>
      </c>
      <c r="G204" s="5">
        <v>1.17E-2</v>
      </c>
    </row>
    <row r="205" spans="1:7">
      <c r="A205" s="48">
        <f t="shared" si="0"/>
        <v>15</v>
      </c>
      <c r="B205" s="5" t="s">
        <v>33</v>
      </c>
      <c r="C205" s="5" t="s">
        <v>964</v>
      </c>
      <c r="D205" s="5" t="s">
        <v>949</v>
      </c>
      <c r="E205" s="5">
        <v>9.1999999999999998E-2</v>
      </c>
      <c r="F205" s="5">
        <v>2.4E-2</v>
      </c>
      <c r="G205" s="5">
        <v>1.06E-4</v>
      </c>
    </row>
    <row r="206" spans="1:7">
      <c r="A206" s="48">
        <f t="shared" si="0"/>
        <v>15</v>
      </c>
      <c r="B206" s="5" t="s">
        <v>29</v>
      </c>
      <c r="C206" s="5" t="s">
        <v>964</v>
      </c>
      <c r="D206" s="5" t="s">
        <v>949</v>
      </c>
      <c r="E206" s="5">
        <v>0.11</v>
      </c>
      <c r="F206" s="5">
        <v>4.7E-2</v>
      </c>
      <c r="G206" s="5">
        <v>1.9400000000000001E-2</v>
      </c>
    </row>
    <row r="207" spans="1:7">
      <c r="A207" s="48">
        <f t="shared" si="0"/>
        <v>15</v>
      </c>
      <c r="B207" s="5" t="s">
        <v>31</v>
      </c>
      <c r="C207" s="5" t="s">
        <v>964</v>
      </c>
      <c r="D207" s="5" t="s">
        <v>949</v>
      </c>
      <c r="E207" s="5">
        <v>1.0999999999999999E-2</v>
      </c>
      <c r="F207" s="5">
        <v>0.06</v>
      </c>
      <c r="G207" s="5">
        <v>0.84799999999999998</v>
      </c>
    </row>
    <row r="208" spans="1:7">
      <c r="A208" s="48">
        <f t="shared" si="0"/>
        <v>15</v>
      </c>
      <c r="B208" s="5" t="s">
        <v>55</v>
      </c>
      <c r="C208" s="5" t="s">
        <v>964</v>
      </c>
      <c r="D208" s="5" t="s">
        <v>949</v>
      </c>
      <c r="E208" s="5">
        <v>9.4999999999999998E-3</v>
      </c>
      <c r="F208" s="5">
        <v>1.6000000000000001E-3</v>
      </c>
      <c r="G208" s="49">
        <v>7.4499999999999997E-9</v>
      </c>
    </row>
    <row r="209" spans="1:7">
      <c r="A209" s="48">
        <f t="shared" si="0"/>
        <v>15</v>
      </c>
      <c r="B209" s="5" t="s">
        <v>54</v>
      </c>
      <c r="C209" s="5" t="s">
        <v>964</v>
      </c>
      <c r="D209" s="5" t="s">
        <v>949</v>
      </c>
      <c r="E209" s="5">
        <v>0.13</v>
      </c>
      <c r="F209" s="5">
        <v>1.4999999999999999E-2</v>
      </c>
      <c r="G209" s="49">
        <v>3.2699999999999999E-16</v>
      </c>
    </row>
    <row r="210" spans="1:7">
      <c r="A210" s="48">
        <f t="shared" si="0"/>
        <v>15</v>
      </c>
      <c r="B210" s="5" t="s">
        <v>15</v>
      </c>
      <c r="C210" s="5" t="s">
        <v>964</v>
      </c>
      <c r="D210" s="5" t="s">
        <v>949</v>
      </c>
      <c r="E210" s="5">
        <v>-5.0000000000000001E-3</v>
      </c>
      <c r="F210" s="5">
        <v>9.7000000000000003E-2</v>
      </c>
      <c r="G210" s="5">
        <v>0.95599999999999996</v>
      </c>
    </row>
    <row r="211" spans="1:7">
      <c r="A211" s="48">
        <f t="shared" si="0"/>
        <v>15</v>
      </c>
      <c r="B211" s="5" t="s">
        <v>45</v>
      </c>
      <c r="C211" s="5" t="s">
        <v>964</v>
      </c>
      <c r="D211" s="5" t="s">
        <v>949</v>
      </c>
      <c r="E211" s="5">
        <v>0.4</v>
      </c>
      <c r="F211" s="5">
        <v>0.17</v>
      </c>
      <c r="G211" s="5">
        <v>2.2200000000000001E-2</v>
      </c>
    </row>
    <row r="212" spans="1:7">
      <c r="A212" s="48">
        <f t="shared" si="0"/>
        <v>15</v>
      </c>
      <c r="B212" s="5" t="s">
        <v>46</v>
      </c>
      <c r="C212" s="5" t="s">
        <v>964</v>
      </c>
      <c r="D212" s="5" t="s">
        <v>949</v>
      </c>
      <c r="E212" s="5">
        <v>8.4000000000000005E-2</v>
      </c>
      <c r="F212" s="5">
        <v>7.2999999999999995E-2</v>
      </c>
      <c r="G212" s="5">
        <v>0.25</v>
      </c>
    </row>
    <row r="213" spans="1:7">
      <c r="A213" s="48">
        <f t="shared" si="0"/>
        <v>15</v>
      </c>
      <c r="B213" s="5" t="s">
        <v>47</v>
      </c>
      <c r="C213" s="5" t="s">
        <v>964</v>
      </c>
      <c r="D213" s="5" t="s">
        <v>949</v>
      </c>
      <c r="E213" s="5">
        <v>0.12</v>
      </c>
      <c r="F213" s="5">
        <v>0.1</v>
      </c>
      <c r="G213" s="5">
        <v>0.248</v>
      </c>
    </row>
    <row r="214" spans="1:7">
      <c r="A214" s="48">
        <f t="shared" si="0"/>
        <v>15</v>
      </c>
      <c r="B214" s="5" t="s">
        <v>48</v>
      </c>
      <c r="C214" s="5" t="s">
        <v>964</v>
      </c>
      <c r="D214" s="5" t="s">
        <v>949</v>
      </c>
      <c r="E214" s="5">
        <v>0.19</v>
      </c>
      <c r="F214" s="5">
        <v>0.14000000000000001</v>
      </c>
      <c r="G214" s="5">
        <v>0.192</v>
      </c>
    </row>
    <row r="215" spans="1:7">
      <c r="A215" s="48">
        <f t="shared" si="0"/>
        <v>15</v>
      </c>
      <c r="B215" s="5" t="s">
        <v>49</v>
      </c>
      <c r="C215" s="5" t="s">
        <v>964</v>
      </c>
      <c r="D215" s="5" t="s">
        <v>949</v>
      </c>
      <c r="E215" s="5">
        <v>0.32</v>
      </c>
      <c r="F215" s="5">
        <v>0.22</v>
      </c>
      <c r="G215" s="5">
        <v>0.13100000000000001</v>
      </c>
    </row>
    <row r="216" spans="1:7">
      <c r="A216" s="48">
        <f t="shared" si="0"/>
        <v>15</v>
      </c>
      <c r="B216" s="5" t="s">
        <v>17</v>
      </c>
      <c r="C216" s="5" t="s">
        <v>964</v>
      </c>
      <c r="D216" s="5" t="s">
        <v>949</v>
      </c>
      <c r="E216" s="5">
        <v>0.23</v>
      </c>
      <c r="F216" s="5">
        <v>9.9000000000000005E-2</v>
      </c>
      <c r="G216" s="5">
        <v>2.1499999999999998E-2</v>
      </c>
    </row>
    <row r="217" spans="1:7">
      <c r="A217" s="48">
        <f t="shared" si="0"/>
        <v>15</v>
      </c>
      <c r="B217" s="5" t="s">
        <v>50</v>
      </c>
      <c r="C217" s="5" t="s">
        <v>964</v>
      </c>
      <c r="D217" s="5" t="s">
        <v>949</v>
      </c>
      <c r="E217" s="5">
        <v>0.21</v>
      </c>
      <c r="F217" s="5">
        <v>0.23</v>
      </c>
      <c r="G217" s="5">
        <v>0.36699999999999999</v>
      </c>
    </row>
    <row r="218" spans="1:7">
      <c r="A218" s="48">
        <f t="shared" si="0"/>
        <v>15</v>
      </c>
      <c r="B218" s="5" t="s">
        <v>51</v>
      </c>
      <c r="C218" s="5" t="s">
        <v>964</v>
      </c>
      <c r="D218" s="5" t="s">
        <v>949</v>
      </c>
      <c r="E218" s="5">
        <v>7.1999999999999995E-2</v>
      </c>
      <c r="F218" s="5">
        <v>0.17</v>
      </c>
      <c r="G218" s="5">
        <v>0.67500000000000004</v>
      </c>
    </row>
    <row r="219" spans="1:7">
      <c r="A219" s="48">
        <f t="shared" si="0"/>
        <v>15</v>
      </c>
      <c r="B219" s="5" t="s">
        <v>950</v>
      </c>
      <c r="C219" s="5" t="s">
        <v>964</v>
      </c>
      <c r="D219" s="5" t="s">
        <v>949</v>
      </c>
      <c r="E219" s="5">
        <v>0.23</v>
      </c>
      <c r="F219" s="5">
        <v>7.0000000000000007E-2</v>
      </c>
      <c r="G219" s="5">
        <v>8.6899999999999998E-4</v>
      </c>
    </row>
    <row r="220" spans="1:7">
      <c r="A220" s="48">
        <f t="shared" si="0"/>
        <v>16</v>
      </c>
      <c r="B220" s="5" t="s">
        <v>947</v>
      </c>
      <c r="C220" s="5" t="s">
        <v>965</v>
      </c>
      <c r="D220" s="5" t="s">
        <v>953</v>
      </c>
      <c r="E220" s="5">
        <v>9.9000000000000005E-2</v>
      </c>
      <c r="F220" s="5">
        <v>7.5999999999999998E-2</v>
      </c>
      <c r="G220" s="5">
        <v>0.191</v>
      </c>
    </row>
    <row r="221" spans="1:7">
      <c r="A221" s="48">
        <f t="shared" si="0"/>
        <v>16</v>
      </c>
      <c r="B221" s="5" t="s">
        <v>944</v>
      </c>
      <c r="C221" s="5" t="s">
        <v>965</v>
      </c>
      <c r="D221" s="5" t="s">
        <v>953</v>
      </c>
      <c r="E221" s="5">
        <v>0.22</v>
      </c>
      <c r="F221" s="5">
        <v>0.13</v>
      </c>
      <c r="G221" s="5">
        <v>7.5300000000000006E-2</v>
      </c>
    </row>
    <row r="222" spans="1:7">
      <c r="A222" s="48">
        <f t="shared" si="0"/>
        <v>16</v>
      </c>
      <c r="B222" s="5" t="s">
        <v>52</v>
      </c>
      <c r="C222" s="5" t="s">
        <v>965</v>
      </c>
      <c r="D222" s="5" t="s">
        <v>953</v>
      </c>
      <c r="E222" s="5">
        <v>3.1E-2</v>
      </c>
      <c r="F222" s="5">
        <v>5.5E-2</v>
      </c>
      <c r="G222" s="5">
        <v>0.56999999999999995</v>
      </c>
    </row>
    <row r="223" spans="1:7">
      <c r="A223" s="48">
        <f t="shared" si="0"/>
        <v>16</v>
      </c>
      <c r="B223" s="5" t="s">
        <v>33</v>
      </c>
      <c r="C223" s="5" t="s">
        <v>965</v>
      </c>
      <c r="D223" s="5" t="s">
        <v>953</v>
      </c>
      <c r="E223" s="5">
        <v>0.18</v>
      </c>
      <c r="F223" s="5">
        <v>5.6000000000000001E-2</v>
      </c>
      <c r="G223" s="5">
        <v>1.3699999999999999E-3</v>
      </c>
    </row>
    <row r="224" spans="1:7">
      <c r="A224" s="48">
        <f t="shared" si="0"/>
        <v>16</v>
      </c>
      <c r="B224" s="5" t="s">
        <v>29</v>
      </c>
      <c r="C224" s="5" t="s">
        <v>965</v>
      </c>
      <c r="D224" s="5" t="s">
        <v>953</v>
      </c>
      <c r="E224" s="5">
        <v>4.2000000000000003E-2</v>
      </c>
      <c r="F224" s="5">
        <v>0.11</v>
      </c>
      <c r="G224" s="5">
        <v>0.70899999999999996</v>
      </c>
    </row>
    <row r="225" spans="1:7">
      <c r="A225" s="48">
        <f t="shared" si="0"/>
        <v>16</v>
      </c>
      <c r="B225" s="5" t="s">
        <v>31</v>
      </c>
      <c r="C225" s="5" t="s">
        <v>965</v>
      </c>
      <c r="D225" s="5" t="s">
        <v>953</v>
      </c>
      <c r="E225" s="5">
        <v>0.21</v>
      </c>
      <c r="F225" s="5">
        <v>0.13</v>
      </c>
      <c r="G225" s="5">
        <v>0.11899999999999999</v>
      </c>
    </row>
    <row r="226" spans="1:7">
      <c r="A226" s="48">
        <f t="shared" si="0"/>
        <v>16</v>
      </c>
      <c r="B226" s="5" t="s">
        <v>55</v>
      </c>
      <c r="C226" s="5" t="s">
        <v>965</v>
      </c>
      <c r="D226" s="5" t="s">
        <v>953</v>
      </c>
      <c r="E226" s="5">
        <v>6.1999999999999998E-3</v>
      </c>
      <c r="F226" s="5">
        <v>1.6000000000000001E-3</v>
      </c>
      <c r="G226" s="5">
        <v>1.56E-4</v>
      </c>
    </row>
    <row r="227" spans="1:7">
      <c r="A227" s="48">
        <f t="shared" si="0"/>
        <v>16</v>
      </c>
      <c r="B227" s="5" t="s">
        <v>54</v>
      </c>
      <c r="C227" s="5" t="s">
        <v>965</v>
      </c>
      <c r="D227" s="5" t="s">
        <v>953</v>
      </c>
      <c r="E227" s="5">
        <v>0.11</v>
      </c>
      <c r="F227" s="5">
        <v>3.9E-2</v>
      </c>
      <c r="G227" s="5">
        <v>5.9800000000000001E-3</v>
      </c>
    </row>
    <row r="228" spans="1:7">
      <c r="A228" s="48">
        <f t="shared" si="0"/>
        <v>16</v>
      </c>
      <c r="B228" s="5" t="s">
        <v>15</v>
      </c>
      <c r="C228" s="5" t="s">
        <v>965</v>
      </c>
      <c r="D228" s="5" t="s">
        <v>953</v>
      </c>
      <c r="E228" s="5">
        <v>-1.7000000000000001E-2</v>
      </c>
      <c r="F228" s="5">
        <v>0.25</v>
      </c>
      <c r="G228" s="5">
        <v>0.94799999999999995</v>
      </c>
    </row>
    <row r="229" spans="1:7">
      <c r="A229" s="48">
        <f t="shared" si="0"/>
        <v>16</v>
      </c>
      <c r="B229" s="5" t="s">
        <v>45</v>
      </c>
      <c r="C229" s="5" t="s">
        <v>965</v>
      </c>
      <c r="D229" s="5" t="s">
        <v>953</v>
      </c>
      <c r="E229" s="5">
        <v>0.49</v>
      </c>
      <c r="F229" s="5">
        <v>0.49</v>
      </c>
      <c r="G229" s="5">
        <v>0.316</v>
      </c>
    </row>
    <row r="230" spans="1:7">
      <c r="A230" s="48">
        <f t="shared" si="0"/>
        <v>16</v>
      </c>
      <c r="B230" s="5" t="s">
        <v>46</v>
      </c>
      <c r="C230" s="5" t="s">
        <v>965</v>
      </c>
      <c r="D230" s="5" t="s">
        <v>953</v>
      </c>
      <c r="E230" s="5">
        <v>0.5</v>
      </c>
      <c r="F230" s="5">
        <v>0.18</v>
      </c>
      <c r="G230" s="5">
        <v>5.8799999999999998E-3</v>
      </c>
    </row>
    <row r="231" spans="1:7">
      <c r="A231" s="48">
        <f t="shared" si="0"/>
        <v>16</v>
      </c>
      <c r="B231" s="5" t="s">
        <v>47</v>
      </c>
      <c r="C231" s="5" t="s">
        <v>965</v>
      </c>
      <c r="D231" s="5" t="s">
        <v>953</v>
      </c>
      <c r="E231" s="5">
        <v>-0.09</v>
      </c>
      <c r="F231" s="5">
        <v>0.27</v>
      </c>
      <c r="G231" s="5">
        <v>0.73399999999999999</v>
      </c>
    </row>
    <row r="232" spans="1:7">
      <c r="A232" s="48">
        <f t="shared" si="0"/>
        <v>16</v>
      </c>
      <c r="B232" s="5" t="s">
        <v>48</v>
      </c>
      <c r="C232" s="5" t="s">
        <v>965</v>
      </c>
      <c r="D232" s="5" t="s">
        <v>953</v>
      </c>
      <c r="E232" s="5">
        <v>0.46</v>
      </c>
      <c r="F232" s="5">
        <v>0.33</v>
      </c>
      <c r="G232" s="5">
        <v>0.16600000000000001</v>
      </c>
    </row>
    <row r="233" spans="1:7">
      <c r="A233" s="48">
        <f t="shared" si="0"/>
        <v>16</v>
      </c>
      <c r="B233" s="5" t="s">
        <v>49</v>
      </c>
      <c r="C233" s="5" t="s">
        <v>965</v>
      </c>
      <c r="D233" s="5" t="s">
        <v>953</v>
      </c>
      <c r="E233" s="5">
        <v>0.68</v>
      </c>
      <c r="F233" s="5">
        <v>0.48</v>
      </c>
      <c r="G233" s="5">
        <v>0.154</v>
      </c>
    </row>
    <row r="234" spans="1:7">
      <c r="A234" s="48">
        <f t="shared" si="0"/>
        <v>16</v>
      </c>
      <c r="B234" s="5" t="s">
        <v>17</v>
      </c>
      <c r="C234" s="5" t="s">
        <v>965</v>
      </c>
      <c r="D234" s="5" t="s">
        <v>953</v>
      </c>
      <c r="E234" s="5">
        <v>0.26</v>
      </c>
      <c r="F234" s="5">
        <v>0.24</v>
      </c>
      <c r="G234" s="5">
        <v>0.29199999999999998</v>
      </c>
    </row>
    <row r="235" spans="1:7">
      <c r="A235" s="48">
        <f t="shared" si="0"/>
        <v>16</v>
      </c>
      <c r="B235" s="5" t="s">
        <v>51</v>
      </c>
      <c r="C235" s="5" t="s">
        <v>965</v>
      </c>
      <c r="D235" s="5" t="s">
        <v>953</v>
      </c>
      <c r="E235" s="5">
        <v>-0.81</v>
      </c>
      <c r="F235" s="5">
        <v>0.41</v>
      </c>
      <c r="G235" s="5">
        <v>5.1200000000000002E-2</v>
      </c>
    </row>
    <row r="236" spans="1:7">
      <c r="A236" s="48">
        <f t="shared" si="0"/>
        <v>17</v>
      </c>
      <c r="B236" s="5" t="s">
        <v>947</v>
      </c>
      <c r="C236" s="5" t="s">
        <v>966</v>
      </c>
      <c r="D236" s="5" t="s">
        <v>953</v>
      </c>
      <c r="E236" s="5">
        <v>-3.3E-3</v>
      </c>
      <c r="F236" s="5">
        <v>3.4000000000000002E-2</v>
      </c>
      <c r="G236" s="5">
        <v>0.92300000000000004</v>
      </c>
    </row>
    <row r="237" spans="1:7">
      <c r="A237" s="48">
        <f t="shared" si="0"/>
        <v>17</v>
      </c>
      <c r="B237" s="5" t="s">
        <v>944</v>
      </c>
      <c r="C237" s="5" t="s">
        <v>966</v>
      </c>
      <c r="D237" s="5" t="s">
        <v>953</v>
      </c>
      <c r="E237" s="5">
        <v>-0.16</v>
      </c>
      <c r="F237" s="5">
        <v>4.8000000000000001E-2</v>
      </c>
      <c r="G237" s="5">
        <v>8.83E-4</v>
      </c>
    </row>
    <row r="238" spans="1:7">
      <c r="A238" s="48">
        <f t="shared" si="0"/>
        <v>17</v>
      </c>
      <c r="B238" s="5" t="s">
        <v>52</v>
      </c>
      <c r="C238" s="5" t="s">
        <v>966</v>
      </c>
      <c r="D238" s="5" t="s">
        <v>953</v>
      </c>
      <c r="E238" s="5">
        <v>-5.6000000000000001E-2</v>
      </c>
      <c r="F238" s="5">
        <v>2.1999999999999999E-2</v>
      </c>
      <c r="G238" s="5">
        <v>9.75E-3</v>
      </c>
    </row>
    <row r="239" spans="1:7">
      <c r="A239" s="48">
        <f t="shared" si="0"/>
        <v>17</v>
      </c>
      <c r="B239" s="5" t="s">
        <v>33</v>
      </c>
      <c r="C239" s="5" t="s">
        <v>966</v>
      </c>
      <c r="D239" s="5" t="s">
        <v>953</v>
      </c>
      <c r="E239" s="5">
        <v>-9.9000000000000005E-2</v>
      </c>
      <c r="F239" s="5">
        <v>2.3E-2</v>
      </c>
      <c r="G239" s="49">
        <v>2.4700000000000001E-5</v>
      </c>
    </row>
    <row r="240" spans="1:7">
      <c r="A240" s="48">
        <f t="shared" si="0"/>
        <v>17</v>
      </c>
      <c r="B240" s="5" t="s">
        <v>29</v>
      </c>
      <c r="C240" s="5" t="s">
        <v>966</v>
      </c>
      <c r="D240" s="5" t="s">
        <v>953</v>
      </c>
      <c r="E240" s="5">
        <v>-0.05</v>
      </c>
      <c r="F240" s="5">
        <v>4.7E-2</v>
      </c>
      <c r="G240" s="5">
        <v>0.28799999999999998</v>
      </c>
    </row>
    <row r="241" spans="1:7">
      <c r="A241" s="48">
        <f t="shared" si="0"/>
        <v>17</v>
      </c>
      <c r="B241" s="5" t="s">
        <v>31</v>
      </c>
      <c r="C241" s="5" t="s">
        <v>966</v>
      </c>
      <c r="D241" s="5" t="s">
        <v>953</v>
      </c>
      <c r="E241" s="5">
        <v>-3.5999999999999997E-2</v>
      </c>
      <c r="F241" s="5">
        <v>5.8999999999999997E-2</v>
      </c>
      <c r="G241" s="5">
        <v>0.53800000000000003</v>
      </c>
    </row>
    <row r="242" spans="1:7">
      <c r="A242" s="48">
        <f t="shared" si="0"/>
        <v>17</v>
      </c>
      <c r="B242" s="5" t="s">
        <v>55</v>
      </c>
      <c r="C242" s="5" t="s">
        <v>966</v>
      </c>
      <c r="D242" s="5" t="s">
        <v>953</v>
      </c>
      <c r="E242" s="5">
        <v>-6.4000000000000003E-3</v>
      </c>
      <c r="F242" s="5">
        <v>1.6999999999999999E-3</v>
      </c>
      <c r="G242" s="5">
        <v>1.2799999999999999E-4</v>
      </c>
    </row>
    <row r="243" spans="1:7">
      <c r="A243" s="48">
        <f t="shared" si="0"/>
        <v>17</v>
      </c>
      <c r="B243" s="5" t="s">
        <v>54</v>
      </c>
      <c r="C243" s="5" t="s">
        <v>966</v>
      </c>
      <c r="D243" s="5" t="s">
        <v>953</v>
      </c>
      <c r="E243" s="5">
        <v>-6.8000000000000005E-2</v>
      </c>
      <c r="F243" s="5">
        <v>1.4999999999999999E-2</v>
      </c>
      <c r="G243" s="49">
        <v>4.4700000000000004E-6</v>
      </c>
    </row>
    <row r="244" spans="1:7">
      <c r="A244" s="48">
        <f t="shared" si="0"/>
        <v>17</v>
      </c>
      <c r="B244" s="5" t="s">
        <v>15</v>
      </c>
      <c r="C244" s="5" t="s">
        <v>966</v>
      </c>
      <c r="D244" s="5" t="s">
        <v>953</v>
      </c>
      <c r="E244" s="5">
        <v>-5.6000000000000001E-2</v>
      </c>
      <c r="F244" s="5">
        <v>9.7000000000000003E-2</v>
      </c>
      <c r="G244" s="5">
        <v>0.55900000000000005</v>
      </c>
    </row>
    <row r="245" spans="1:7">
      <c r="A245" s="48">
        <f t="shared" si="0"/>
        <v>17</v>
      </c>
      <c r="B245" s="5" t="s">
        <v>45</v>
      </c>
      <c r="C245" s="5" t="s">
        <v>966</v>
      </c>
      <c r="D245" s="5" t="s">
        <v>953</v>
      </c>
      <c r="E245" s="5">
        <v>-0.16</v>
      </c>
      <c r="F245" s="5">
        <v>0.17</v>
      </c>
      <c r="G245" s="5">
        <v>0.35</v>
      </c>
    </row>
    <row r="246" spans="1:7">
      <c r="A246" s="48">
        <f t="shared" si="0"/>
        <v>17</v>
      </c>
      <c r="B246" s="5" t="s">
        <v>46</v>
      </c>
      <c r="C246" s="5" t="s">
        <v>966</v>
      </c>
      <c r="D246" s="5" t="s">
        <v>953</v>
      </c>
      <c r="E246" s="5">
        <v>-0.17</v>
      </c>
      <c r="F246" s="5">
        <v>7.4999999999999997E-2</v>
      </c>
      <c r="G246" s="5">
        <v>2.2100000000000002E-2</v>
      </c>
    </row>
    <row r="247" spans="1:7">
      <c r="A247" s="48">
        <f t="shared" si="0"/>
        <v>17</v>
      </c>
      <c r="B247" s="5" t="s">
        <v>47</v>
      </c>
      <c r="C247" s="5" t="s">
        <v>966</v>
      </c>
      <c r="D247" s="5" t="s">
        <v>953</v>
      </c>
      <c r="E247" s="5">
        <v>-0.12</v>
      </c>
      <c r="F247" s="5">
        <v>0.1</v>
      </c>
      <c r="G247" s="5">
        <v>0.216</v>
      </c>
    </row>
    <row r="248" spans="1:7">
      <c r="A248" s="48">
        <f t="shared" si="0"/>
        <v>17</v>
      </c>
      <c r="B248" s="5" t="s">
        <v>48</v>
      </c>
      <c r="C248" s="5" t="s">
        <v>966</v>
      </c>
      <c r="D248" s="5" t="s">
        <v>953</v>
      </c>
      <c r="E248" s="5">
        <v>-9.8000000000000004E-2</v>
      </c>
      <c r="F248" s="5">
        <v>0.14000000000000001</v>
      </c>
      <c r="G248" s="5">
        <v>0.495</v>
      </c>
    </row>
    <row r="249" spans="1:7">
      <c r="A249" s="48">
        <f t="shared" si="0"/>
        <v>17</v>
      </c>
      <c r="B249" s="5" t="s">
        <v>49</v>
      </c>
      <c r="C249" s="5" t="s">
        <v>966</v>
      </c>
      <c r="D249" s="5" t="s">
        <v>953</v>
      </c>
      <c r="E249" s="5">
        <v>-0.27</v>
      </c>
      <c r="F249" s="5">
        <v>0.22</v>
      </c>
      <c r="G249" s="5">
        <v>0.20699999999999999</v>
      </c>
    </row>
    <row r="250" spans="1:7">
      <c r="A250" s="48">
        <f t="shared" si="0"/>
        <v>17</v>
      </c>
      <c r="B250" s="5" t="s">
        <v>17</v>
      </c>
      <c r="C250" s="5" t="s">
        <v>966</v>
      </c>
      <c r="D250" s="5" t="s">
        <v>953</v>
      </c>
      <c r="E250" s="5">
        <v>-5.2999999999999999E-2</v>
      </c>
      <c r="F250" s="5">
        <v>9.6000000000000002E-2</v>
      </c>
      <c r="G250" s="5">
        <v>0.58599999999999997</v>
      </c>
    </row>
    <row r="251" spans="1:7">
      <c r="A251" s="48">
        <f t="shared" si="0"/>
        <v>17</v>
      </c>
      <c r="B251" s="5" t="s">
        <v>50</v>
      </c>
      <c r="C251" s="5" t="s">
        <v>966</v>
      </c>
      <c r="D251" s="5" t="s">
        <v>953</v>
      </c>
      <c r="E251" s="5">
        <v>0.14000000000000001</v>
      </c>
      <c r="F251" s="5">
        <v>0.2</v>
      </c>
      <c r="G251" s="5">
        <v>0.47699999999999998</v>
      </c>
    </row>
    <row r="252" spans="1:7">
      <c r="A252" s="48">
        <f t="shared" si="0"/>
        <v>17</v>
      </c>
      <c r="B252" s="5" t="s">
        <v>51</v>
      </c>
      <c r="C252" s="5" t="s">
        <v>966</v>
      </c>
      <c r="D252" s="5" t="s">
        <v>953</v>
      </c>
      <c r="E252" s="5">
        <v>-0.24</v>
      </c>
      <c r="F252" s="5">
        <v>0.17</v>
      </c>
      <c r="G252" s="5">
        <v>0.14599999999999999</v>
      </c>
    </row>
    <row r="253" spans="1:7">
      <c r="A253" s="48">
        <f t="shared" si="0"/>
        <v>17</v>
      </c>
      <c r="B253" s="5" t="s">
        <v>950</v>
      </c>
      <c r="C253" s="5" t="s">
        <v>966</v>
      </c>
      <c r="D253" s="5" t="s">
        <v>953</v>
      </c>
      <c r="E253" s="5">
        <v>-4.4999999999999998E-2</v>
      </c>
      <c r="F253" s="5">
        <v>6.8000000000000005E-2</v>
      </c>
      <c r="G253" s="5">
        <v>0.504</v>
      </c>
    </row>
    <row r="254" spans="1:7">
      <c r="A254" s="48">
        <f t="shared" si="0"/>
        <v>18</v>
      </c>
      <c r="B254" s="5" t="s">
        <v>947</v>
      </c>
      <c r="C254" s="5" t="s">
        <v>967</v>
      </c>
      <c r="D254" s="5" t="s">
        <v>968</v>
      </c>
      <c r="E254" s="5">
        <v>-4.4999999999999998E-2</v>
      </c>
      <c r="F254" s="5">
        <v>3.4000000000000002E-2</v>
      </c>
      <c r="G254" s="5">
        <v>0.18099999999999999</v>
      </c>
    </row>
    <row r="255" spans="1:7">
      <c r="A255" s="48">
        <f t="shared" si="0"/>
        <v>18</v>
      </c>
      <c r="B255" s="5" t="s">
        <v>944</v>
      </c>
      <c r="C255" s="5" t="s">
        <v>967</v>
      </c>
      <c r="D255" s="5" t="s">
        <v>968</v>
      </c>
      <c r="E255" s="5">
        <v>-7.8E-2</v>
      </c>
      <c r="F255" s="5">
        <v>4.8000000000000001E-2</v>
      </c>
      <c r="G255" s="5">
        <v>0.1</v>
      </c>
    </row>
    <row r="256" spans="1:7">
      <c r="A256" s="48">
        <f t="shared" si="0"/>
        <v>18</v>
      </c>
      <c r="B256" s="5" t="s">
        <v>52</v>
      </c>
      <c r="C256" s="5" t="s">
        <v>967</v>
      </c>
      <c r="D256" s="5" t="s">
        <v>968</v>
      </c>
      <c r="E256" s="5">
        <v>-8.2000000000000003E-2</v>
      </c>
      <c r="F256" s="5">
        <v>2.1999999999999999E-2</v>
      </c>
      <c r="G256" s="5">
        <v>2.1900000000000001E-4</v>
      </c>
    </row>
    <row r="257" spans="1:7">
      <c r="A257" s="48">
        <f t="shared" si="0"/>
        <v>18</v>
      </c>
      <c r="B257" s="5" t="s">
        <v>33</v>
      </c>
      <c r="C257" s="5" t="s">
        <v>967</v>
      </c>
      <c r="D257" s="5" t="s">
        <v>968</v>
      </c>
      <c r="E257" s="5">
        <v>-0.04</v>
      </c>
      <c r="F257" s="5">
        <v>2.3E-2</v>
      </c>
      <c r="G257" s="5">
        <v>8.5599999999999996E-2</v>
      </c>
    </row>
    <row r="258" spans="1:7">
      <c r="A258" s="48">
        <f t="shared" si="0"/>
        <v>18</v>
      </c>
      <c r="B258" s="5" t="s">
        <v>29</v>
      </c>
      <c r="C258" s="5" t="s">
        <v>967</v>
      </c>
      <c r="D258" s="5" t="s">
        <v>968</v>
      </c>
      <c r="E258" s="5">
        <v>3.4000000000000002E-2</v>
      </c>
      <c r="F258" s="5">
        <v>4.7E-2</v>
      </c>
      <c r="G258" s="5">
        <v>0.46400000000000002</v>
      </c>
    </row>
    <row r="259" spans="1:7">
      <c r="A259" s="48">
        <f t="shared" si="0"/>
        <v>18</v>
      </c>
      <c r="B259" s="5" t="s">
        <v>31</v>
      </c>
      <c r="C259" s="5" t="s">
        <v>967</v>
      </c>
      <c r="D259" s="5" t="s">
        <v>968</v>
      </c>
      <c r="E259" s="5">
        <v>-7.3999999999999996E-2</v>
      </c>
      <c r="F259" s="5">
        <v>5.8000000000000003E-2</v>
      </c>
      <c r="G259" s="5">
        <v>0.20300000000000001</v>
      </c>
    </row>
    <row r="260" spans="1:7">
      <c r="A260" s="48">
        <f t="shared" si="0"/>
        <v>18</v>
      </c>
      <c r="B260" s="5" t="s">
        <v>55</v>
      </c>
      <c r="C260" s="5" t="s">
        <v>967</v>
      </c>
      <c r="D260" s="5" t="s">
        <v>968</v>
      </c>
      <c r="E260" s="5">
        <v>-4.3E-3</v>
      </c>
      <c r="F260" s="5">
        <v>1.6000000000000001E-3</v>
      </c>
      <c r="G260" s="5">
        <v>9.3600000000000003E-3</v>
      </c>
    </row>
    <row r="261" spans="1:7">
      <c r="A261" s="48">
        <f t="shared" si="0"/>
        <v>18</v>
      </c>
      <c r="B261" s="5" t="s">
        <v>54</v>
      </c>
      <c r="C261" s="5" t="s">
        <v>967</v>
      </c>
      <c r="D261" s="5" t="s">
        <v>968</v>
      </c>
      <c r="E261" s="5">
        <v>-4.2999999999999997E-2</v>
      </c>
      <c r="F261" s="5">
        <v>1.4E-2</v>
      </c>
      <c r="G261" s="5">
        <v>2.8999999999999998E-3</v>
      </c>
    </row>
    <row r="262" spans="1:7">
      <c r="A262" s="48">
        <f t="shared" si="0"/>
        <v>18</v>
      </c>
      <c r="B262" s="5" t="s">
        <v>15</v>
      </c>
      <c r="C262" s="5" t="s">
        <v>967</v>
      </c>
      <c r="D262" s="5" t="s">
        <v>968</v>
      </c>
      <c r="E262" s="5">
        <v>-3.2000000000000001E-2</v>
      </c>
      <c r="F262" s="5">
        <v>9.6000000000000002E-2</v>
      </c>
      <c r="G262" s="5">
        <v>0.74299999999999999</v>
      </c>
    </row>
    <row r="263" spans="1:7">
      <c r="A263" s="48">
        <f t="shared" si="0"/>
        <v>18</v>
      </c>
      <c r="B263" s="5" t="s">
        <v>45</v>
      </c>
      <c r="C263" s="5" t="s">
        <v>967</v>
      </c>
      <c r="D263" s="5" t="s">
        <v>968</v>
      </c>
      <c r="E263" s="5">
        <v>-2.1000000000000001E-2</v>
      </c>
      <c r="F263" s="5">
        <v>0.16</v>
      </c>
      <c r="G263" s="5">
        <v>0.89900000000000002</v>
      </c>
    </row>
    <row r="264" spans="1:7">
      <c r="A264" s="48">
        <f t="shared" si="0"/>
        <v>18</v>
      </c>
      <c r="B264" s="5" t="s">
        <v>46</v>
      </c>
      <c r="C264" s="5" t="s">
        <v>967</v>
      </c>
      <c r="D264" s="5" t="s">
        <v>968</v>
      </c>
      <c r="E264" s="5">
        <v>-0.12</v>
      </c>
      <c r="F264" s="5">
        <v>7.1999999999999995E-2</v>
      </c>
      <c r="G264" s="5">
        <v>0.104</v>
      </c>
    </row>
    <row r="265" spans="1:7">
      <c r="A265" s="48">
        <f t="shared" si="0"/>
        <v>18</v>
      </c>
      <c r="B265" s="5" t="s">
        <v>47</v>
      </c>
      <c r="C265" s="5" t="s">
        <v>967</v>
      </c>
      <c r="D265" s="5" t="s">
        <v>968</v>
      </c>
      <c r="E265" s="5">
        <v>-1.0999999999999999E-2</v>
      </c>
      <c r="F265" s="5">
        <v>0.1</v>
      </c>
      <c r="G265" s="5">
        <v>0.91500000000000004</v>
      </c>
    </row>
    <row r="266" spans="1:7">
      <c r="A266" s="48">
        <f t="shared" si="0"/>
        <v>18</v>
      </c>
      <c r="B266" s="5" t="s">
        <v>48</v>
      </c>
      <c r="C266" s="5" t="s">
        <v>967</v>
      </c>
      <c r="D266" s="5" t="s">
        <v>968</v>
      </c>
      <c r="E266" s="5">
        <v>0.16</v>
      </c>
      <c r="F266" s="5">
        <v>0.14000000000000001</v>
      </c>
      <c r="G266" s="5">
        <v>0.23200000000000001</v>
      </c>
    </row>
    <row r="267" spans="1:7">
      <c r="A267" s="48">
        <f t="shared" si="0"/>
        <v>18</v>
      </c>
      <c r="B267" s="5" t="s">
        <v>49</v>
      </c>
      <c r="C267" s="5" t="s">
        <v>967</v>
      </c>
      <c r="D267" s="5" t="s">
        <v>968</v>
      </c>
      <c r="E267" s="5">
        <v>-2.4E-2</v>
      </c>
      <c r="F267" s="5">
        <v>0.22</v>
      </c>
      <c r="G267" s="5">
        <v>0.91600000000000004</v>
      </c>
    </row>
    <row r="268" spans="1:7">
      <c r="A268" s="48">
        <f t="shared" si="0"/>
        <v>18</v>
      </c>
      <c r="B268" s="5" t="s">
        <v>17</v>
      </c>
      <c r="C268" s="5" t="s">
        <v>967</v>
      </c>
      <c r="D268" s="5" t="s">
        <v>968</v>
      </c>
      <c r="E268" s="5">
        <v>-1.6000000000000001E-3</v>
      </c>
      <c r="F268" s="5">
        <v>9.6000000000000002E-2</v>
      </c>
      <c r="G268" s="5">
        <v>0.98699999999999999</v>
      </c>
    </row>
    <row r="269" spans="1:7">
      <c r="A269" s="48">
        <f t="shared" si="0"/>
        <v>18</v>
      </c>
      <c r="B269" s="5" t="s">
        <v>50</v>
      </c>
      <c r="C269" s="5" t="s">
        <v>967</v>
      </c>
      <c r="D269" s="5" t="s">
        <v>968</v>
      </c>
      <c r="E269" s="5">
        <v>-3.5999999999999997E-2</v>
      </c>
      <c r="F269" s="5">
        <v>0.2</v>
      </c>
      <c r="G269" s="5">
        <v>0.85699999999999998</v>
      </c>
    </row>
    <row r="270" spans="1:7">
      <c r="A270" s="48">
        <f t="shared" si="0"/>
        <v>18</v>
      </c>
      <c r="B270" s="5" t="s">
        <v>51</v>
      </c>
      <c r="C270" s="5" t="s">
        <v>967</v>
      </c>
      <c r="D270" s="5" t="s">
        <v>968</v>
      </c>
      <c r="E270" s="5">
        <v>5.0999999999999997E-2</v>
      </c>
      <c r="F270" s="5">
        <v>0.17</v>
      </c>
      <c r="G270" s="5">
        <v>0.76</v>
      </c>
    </row>
    <row r="271" spans="1:7">
      <c r="A271" s="48">
        <f t="shared" si="0"/>
        <v>18</v>
      </c>
      <c r="B271" s="5" t="s">
        <v>950</v>
      </c>
      <c r="C271" s="5" t="s">
        <v>967</v>
      </c>
      <c r="D271" s="5" t="s">
        <v>968</v>
      </c>
      <c r="E271" s="5">
        <v>2.8000000000000001E-2</v>
      </c>
      <c r="F271" s="5">
        <v>6.9000000000000006E-2</v>
      </c>
      <c r="G271" s="5">
        <v>0.69099999999999995</v>
      </c>
    </row>
    <row r="272" spans="1:7">
      <c r="A272" s="48">
        <f t="shared" si="0"/>
        <v>19</v>
      </c>
      <c r="B272" s="5" t="s">
        <v>947</v>
      </c>
      <c r="C272" s="5" t="s">
        <v>969</v>
      </c>
      <c r="D272" s="5" t="s">
        <v>968</v>
      </c>
      <c r="E272" s="5">
        <v>-7.0000000000000007E-2</v>
      </c>
      <c r="F272" s="5">
        <v>3.4000000000000002E-2</v>
      </c>
      <c r="G272" s="5">
        <v>4.1500000000000002E-2</v>
      </c>
    </row>
    <row r="273" spans="1:7">
      <c r="A273" s="48">
        <f t="shared" si="0"/>
        <v>19</v>
      </c>
      <c r="B273" s="5" t="s">
        <v>944</v>
      </c>
      <c r="C273" s="5" t="s">
        <v>969</v>
      </c>
      <c r="D273" s="5" t="s">
        <v>968</v>
      </c>
      <c r="E273" s="5">
        <v>-3.2000000000000001E-2</v>
      </c>
      <c r="F273" s="5">
        <v>5.1999999999999998E-2</v>
      </c>
      <c r="G273" s="5">
        <v>0.53600000000000003</v>
      </c>
    </row>
    <row r="274" spans="1:7">
      <c r="A274" s="48">
        <f t="shared" si="0"/>
        <v>19</v>
      </c>
      <c r="B274" s="5" t="s">
        <v>52</v>
      </c>
      <c r="C274" s="5" t="s">
        <v>969</v>
      </c>
      <c r="D274" s="5" t="s">
        <v>968</v>
      </c>
      <c r="E274" s="5">
        <v>-6.8000000000000005E-2</v>
      </c>
      <c r="F274" s="5">
        <v>2.1999999999999999E-2</v>
      </c>
      <c r="G274" s="5">
        <v>1.91E-3</v>
      </c>
    </row>
    <row r="275" spans="1:7">
      <c r="A275" s="48">
        <f t="shared" si="0"/>
        <v>19</v>
      </c>
      <c r="B275" s="5" t="s">
        <v>33</v>
      </c>
      <c r="C275" s="5" t="s">
        <v>969</v>
      </c>
      <c r="D275" s="5" t="s">
        <v>968</v>
      </c>
      <c r="E275" s="5">
        <v>-1.9E-2</v>
      </c>
      <c r="F275" s="5">
        <v>2.3E-2</v>
      </c>
      <c r="G275" s="5">
        <v>0.40300000000000002</v>
      </c>
    </row>
    <row r="276" spans="1:7">
      <c r="A276" s="48">
        <f t="shared" si="0"/>
        <v>19</v>
      </c>
      <c r="B276" s="5" t="s">
        <v>29</v>
      </c>
      <c r="C276" s="5" t="s">
        <v>969</v>
      </c>
      <c r="D276" s="5" t="s">
        <v>968</v>
      </c>
      <c r="E276" s="5">
        <v>2.9000000000000001E-2</v>
      </c>
      <c r="F276" s="5">
        <v>4.7E-2</v>
      </c>
      <c r="G276" s="5">
        <v>0.53600000000000003</v>
      </c>
    </row>
    <row r="277" spans="1:7">
      <c r="A277" s="48">
        <f t="shared" si="0"/>
        <v>19</v>
      </c>
      <c r="B277" s="5" t="s">
        <v>31</v>
      </c>
      <c r="C277" s="5" t="s">
        <v>969</v>
      </c>
      <c r="D277" s="5" t="s">
        <v>968</v>
      </c>
      <c r="E277" s="5">
        <v>-0.13</v>
      </c>
      <c r="F277" s="5">
        <v>5.8999999999999997E-2</v>
      </c>
      <c r="G277" s="5">
        <v>2.7099999999999999E-2</v>
      </c>
    </row>
    <row r="278" spans="1:7">
      <c r="A278" s="48">
        <f t="shared" si="0"/>
        <v>19</v>
      </c>
      <c r="B278" s="5" t="s">
        <v>55</v>
      </c>
      <c r="C278" s="5" t="s">
        <v>969</v>
      </c>
      <c r="D278" s="5" t="s">
        <v>968</v>
      </c>
      <c r="E278" s="5">
        <v>-5.0000000000000001E-3</v>
      </c>
      <c r="F278" s="5">
        <v>1.6999999999999999E-3</v>
      </c>
      <c r="G278" s="5">
        <v>2.7200000000000002E-3</v>
      </c>
    </row>
    <row r="279" spans="1:7">
      <c r="A279" s="48">
        <f t="shared" si="0"/>
        <v>19</v>
      </c>
      <c r="B279" s="5" t="s">
        <v>54</v>
      </c>
      <c r="C279" s="5" t="s">
        <v>969</v>
      </c>
      <c r="D279" s="5" t="s">
        <v>968</v>
      </c>
      <c r="E279" s="5">
        <v>-9.4E-2</v>
      </c>
      <c r="F279" s="5">
        <v>1.4E-2</v>
      </c>
      <c r="G279" s="49">
        <v>9.7000000000000001E-11</v>
      </c>
    </row>
    <row r="280" spans="1:7">
      <c r="A280" s="48">
        <f t="shared" si="0"/>
        <v>19</v>
      </c>
      <c r="B280" s="5" t="s">
        <v>15</v>
      </c>
      <c r="C280" s="5" t="s">
        <v>969</v>
      </c>
      <c r="D280" s="5" t="s">
        <v>968</v>
      </c>
      <c r="E280" s="5">
        <v>3.0000000000000001E-3</v>
      </c>
      <c r="F280" s="5">
        <v>9.7000000000000003E-2</v>
      </c>
      <c r="G280" s="5">
        <v>0.97799999999999998</v>
      </c>
    </row>
    <row r="281" spans="1:7">
      <c r="A281" s="48">
        <f t="shared" si="0"/>
        <v>19</v>
      </c>
      <c r="B281" s="5" t="s">
        <v>45</v>
      </c>
      <c r="C281" s="5" t="s">
        <v>969</v>
      </c>
      <c r="D281" s="5" t="s">
        <v>968</v>
      </c>
      <c r="E281" s="5">
        <v>-4.1000000000000002E-2</v>
      </c>
      <c r="F281" s="5">
        <v>0.17</v>
      </c>
      <c r="G281" s="5">
        <v>0.80600000000000005</v>
      </c>
    </row>
    <row r="282" spans="1:7">
      <c r="A282" s="48">
        <f t="shared" si="0"/>
        <v>19</v>
      </c>
      <c r="B282" s="5" t="s">
        <v>46</v>
      </c>
      <c r="C282" s="5" t="s">
        <v>969</v>
      </c>
      <c r="D282" s="5" t="s">
        <v>968</v>
      </c>
      <c r="E282" s="5">
        <v>1E-3</v>
      </c>
      <c r="F282" s="5">
        <v>7.3999999999999996E-2</v>
      </c>
      <c r="G282" s="5">
        <v>0.99399999999999999</v>
      </c>
    </row>
    <row r="283" spans="1:7">
      <c r="A283" s="48">
        <f t="shared" si="0"/>
        <v>19</v>
      </c>
      <c r="B283" s="5" t="s">
        <v>47</v>
      </c>
      <c r="C283" s="5" t="s">
        <v>969</v>
      </c>
      <c r="D283" s="5" t="s">
        <v>968</v>
      </c>
      <c r="E283" s="5">
        <v>4.2999999999999997E-2</v>
      </c>
      <c r="F283" s="5">
        <v>0.1</v>
      </c>
      <c r="G283" s="5">
        <v>0.66800000000000004</v>
      </c>
    </row>
    <row r="284" spans="1:7">
      <c r="A284" s="48">
        <f t="shared" si="0"/>
        <v>19</v>
      </c>
      <c r="B284" s="5" t="s">
        <v>48</v>
      </c>
      <c r="C284" s="5" t="s">
        <v>969</v>
      </c>
      <c r="D284" s="5" t="s">
        <v>968</v>
      </c>
      <c r="E284" s="5">
        <v>0.1</v>
      </c>
      <c r="F284" s="5">
        <v>0.14000000000000001</v>
      </c>
      <c r="G284" s="5">
        <v>0.48299999999999998</v>
      </c>
    </row>
    <row r="285" spans="1:7">
      <c r="A285" s="48">
        <f t="shared" si="0"/>
        <v>19</v>
      </c>
      <c r="B285" s="5" t="s">
        <v>49</v>
      </c>
      <c r="C285" s="5" t="s">
        <v>969</v>
      </c>
      <c r="D285" s="5" t="s">
        <v>968</v>
      </c>
      <c r="E285" s="5">
        <v>2.1000000000000001E-2</v>
      </c>
      <c r="F285" s="5">
        <v>0.21</v>
      </c>
      <c r="G285" s="5">
        <v>0.92300000000000004</v>
      </c>
    </row>
    <row r="286" spans="1:7">
      <c r="A286" s="48">
        <f t="shared" si="0"/>
        <v>19</v>
      </c>
      <c r="B286" s="5" t="s">
        <v>17</v>
      </c>
      <c r="C286" s="5" t="s">
        <v>969</v>
      </c>
      <c r="D286" s="5" t="s">
        <v>968</v>
      </c>
      <c r="E286" s="5">
        <v>-2.8000000000000001E-2</v>
      </c>
      <c r="F286" s="5">
        <v>9.7000000000000003E-2</v>
      </c>
      <c r="G286" s="5">
        <v>0.77700000000000002</v>
      </c>
    </row>
    <row r="287" spans="1:7">
      <c r="A287" s="48">
        <f t="shared" si="0"/>
        <v>19</v>
      </c>
      <c r="B287" s="5" t="s">
        <v>50</v>
      </c>
      <c r="C287" s="5" t="s">
        <v>969</v>
      </c>
      <c r="D287" s="5" t="s">
        <v>968</v>
      </c>
      <c r="E287" s="5">
        <v>1.7000000000000001E-2</v>
      </c>
      <c r="F287" s="5">
        <v>0.2</v>
      </c>
      <c r="G287" s="5">
        <v>0.93300000000000005</v>
      </c>
    </row>
    <row r="288" spans="1:7">
      <c r="A288" s="48">
        <f t="shared" si="0"/>
        <v>19</v>
      </c>
      <c r="B288" s="5" t="s">
        <v>51</v>
      </c>
      <c r="C288" s="5" t="s">
        <v>969</v>
      </c>
      <c r="D288" s="5" t="s">
        <v>968</v>
      </c>
      <c r="E288" s="5">
        <v>4.9000000000000002E-2</v>
      </c>
      <c r="F288" s="5">
        <v>0.16</v>
      </c>
      <c r="G288" s="5">
        <v>0.75700000000000001</v>
      </c>
    </row>
    <row r="289" spans="1:7">
      <c r="A289" s="48">
        <f t="shared" si="0"/>
        <v>19</v>
      </c>
      <c r="B289" s="5" t="s">
        <v>950</v>
      </c>
      <c r="C289" s="5" t="s">
        <v>969</v>
      </c>
      <c r="D289" s="5" t="s">
        <v>968</v>
      </c>
      <c r="E289" s="5">
        <v>-2.1000000000000001E-2</v>
      </c>
      <c r="F289" s="5">
        <v>6.7000000000000004E-2</v>
      </c>
      <c r="G289" s="5">
        <v>0.755</v>
      </c>
    </row>
    <row r="290" spans="1:7">
      <c r="A290" s="48">
        <f t="shared" si="0"/>
        <v>20</v>
      </c>
      <c r="B290" s="5" t="s">
        <v>947</v>
      </c>
      <c r="C290" s="5" t="s">
        <v>970</v>
      </c>
      <c r="D290" s="5" t="s">
        <v>953</v>
      </c>
      <c r="E290" s="5">
        <v>-9.2999999999999999E-2</v>
      </c>
      <c r="F290" s="5">
        <v>3.5000000000000003E-2</v>
      </c>
      <c r="G290" s="5">
        <v>7.1900000000000002E-3</v>
      </c>
    </row>
    <row r="291" spans="1:7">
      <c r="A291" s="48">
        <f t="shared" si="0"/>
        <v>20</v>
      </c>
      <c r="B291" s="5" t="s">
        <v>944</v>
      </c>
      <c r="C291" s="5" t="s">
        <v>970</v>
      </c>
      <c r="D291" s="5" t="s">
        <v>953</v>
      </c>
      <c r="E291" s="5">
        <v>-4.5999999999999999E-2</v>
      </c>
      <c r="F291" s="5">
        <v>5.3999999999999999E-2</v>
      </c>
      <c r="G291" s="5">
        <v>0.39400000000000002</v>
      </c>
    </row>
    <row r="292" spans="1:7">
      <c r="A292" s="48">
        <f t="shared" si="0"/>
        <v>20</v>
      </c>
      <c r="B292" s="5" t="s">
        <v>52</v>
      </c>
      <c r="C292" s="5" t="s">
        <v>970</v>
      </c>
      <c r="D292" s="5" t="s">
        <v>953</v>
      </c>
      <c r="E292" s="5">
        <v>-0.13</v>
      </c>
      <c r="F292" s="5">
        <v>2.1999999999999999E-2</v>
      </c>
      <c r="G292" s="49">
        <v>5.6800000000000002E-9</v>
      </c>
    </row>
    <row r="293" spans="1:7">
      <c r="A293" s="48">
        <f t="shared" si="0"/>
        <v>20</v>
      </c>
      <c r="B293" s="5" t="s">
        <v>33</v>
      </c>
      <c r="C293" s="5" t="s">
        <v>970</v>
      </c>
      <c r="D293" s="5" t="s">
        <v>953</v>
      </c>
      <c r="E293" s="5">
        <v>-0.13</v>
      </c>
      <c r="F293" s="5">
        <v>2.4E-2</v>
      </c>
      <c r="G293" s="49">
        <v>1.7700000000000001E-7</v>
      </c>
    </row>
    <row r="294" spans="1:7">
      <c r="A294" s="48">
        <f t="shared" si="0"/>
        <v>20</v>
      </c>
      <c r="B294" s="5" t="s">
        <v>29</v>
      </c>
      <c r="C294" s="5" t="s">
        <v>970</v>
      </c>
      <c r="D294" s="5" t="s">
        <v>953</v>
      </c>
      <c r="E294" s="5">
        <v>-0.14000000000000001</v>
      </c>
      <c r="F294" s="5">
        <v>4.8000000000000001E-2</v>
      </c>
      <c r="G294" s="5">
        <v>4.5700000000000003E-3</v>
      </c>
    </row>
    <row r="295" spans="1:7">
      <c r="A295" s="48">
        <f t="shared" si="0"/>
        <v>20</v>
      </c>
      <c r="B295" s="5" t="s">
        <v>31</v>
      </c>
      <c r="C295" s="5" t="s">
        <v>970</v>
      </c>
      <c r="D295" s="5" t="s">
        <v>953</v>
      </c>
      <c r="E295" s="5">
        <v>-0.14000000000000001</v>
      </c>
      <c r="F295" s="5">
        <v>6.0999999999999999E-2</v>
      </c>
      <c r="G295" s="5">
        <v>2.1700000000000001E-2</v>
      </c>
    </row>
    <row r="296" spans="1:7">
      <c r="A296" s="48">
        <f t="shared" si="0"/>
        <v>20</v>
      </c>
      <c r="B296" s="5" t="s">
        <v>55</v>
      </c>
      <c r="C296" s="5" t="s">
        <v>970</v>
      </c>
      <c r="D296" s="5" t="s">
        <v>953</v>
      </c>
      <c r="E296" s="5">
        <v>-9.7000000000000003E-3</v>
      </c>
      <c r="F296" s="5">
        <v>1.6999999999999999E-3</v>
      </c>
      <c r="G296" s="49">
        <v>4.7200000000000002E-9</v>
      </c>
    </row>
    <row r="297" spans="1:7">
      <c r="A297" s="48">
        <f t="shared" si="0"/>
        <v>20</v>
      </c>
      <c r="B297" s="5" t="s">
        <v>54</v>
      </c>
      <c r="C297" s="5" t="s">
        <v>970</v>
      </c>
      <c r="D297" s="5" t="s">
        <v>953</v>
      </c>
      <c r="E297" s="5">
        <v>-0.12</v>
      </c>
      <c r="F297" s="5">
        <v>1.4999999999999999E-2</v>
      </c>
      <c r="G297" s="49">
        <v>1.1900000000000001E-16</v>
      </c>
    </row>
    <row r="298" spans="1:7">
      <c r="A298" s="48">
        <f t="shared" si="0"/>
        <v>20</v>
      </c>
      <c r="B298" s="5" t="s">
        <v>15</v>
      </c>
      <c r="C298" s="5" t="s">
        <v>970</v>
      </c>
      <c r="D298" s="5" t="s">
        <v>953</v>
      </c>
      <c r="E298" s="5">
        <v>-0.05</v>
      </c>
      <c r="F298" s="5">
        <v>0.1</v>
      </c>
      <c r="G298" s="5">
        <v>0.63</v>
      </c>
    </row>
    <row r="299" spans="1:7">
      <c r="A299" s="48">
        <f t="shared" si="0"/>
        <v>20</v>
      </c>
      <c r="B299" s="5" t="s">
        <v>45</v>
      </c>
      <c r="C299" s="5" t="s">
        <v>970</v>
      </c>
      <c r="D299" s="5" t="s">
        <v>953</v>
      </c>
      <c r="E299" s="5">
        <v>7.2999999999999995E-2</v>
      </c>
      <c r="F299" s="5">
        <v>0.18</v>
      </c>
      <c r="G299" s="5">
        <v>0.68200000000000005</v>
      </c>
    </row>
    <row r="300" spans="1:7">
      <c r="A300" s="48">
        <f t="shared" si="0"/>
        <v>20</v>
      </c>
      <c r="B300" s="5" t="s">
        <v>46</v>
      </c>
      <c r="C300" s="5" t="s">
        <v>970</v>
      </c>
      <c r="D300" s="5" t="s">
        <v>953</v>
      </c>
      <c r="E300" s="5">
        <v>-0.27</v>
      </c>
      <c r="F300" s="5">
        <v>7.6999999999999999E-2</v>
      </c>
      <c r="G300" s="5">
        <v>3.7599999999999998E-4</v>
      </c>
    </row>
    <row r="301" spans="1:7">
      <c r="A301" s="48">
        <f t="shared" si="0"/>
        <v>20</v>
      </c>
      <c r="B301" s="5" t="s">
        <v>47</v>
      </c>
      <c r="C301" s="5" t="s">
        <v>970</v>
      </c>
      <c r="D301" s="5" t="s">
        <v>953</v>
      </c>
      <c r="E301" s="5">
        <v>0.22</v>
      </c>
      <c r="F301" s="5">
        <v>0.1</v>
      </c>
      <c r="G301" s="5">
        <v>2.8899999999999999E-2</v>
      </c>
    </row>
    <row r="302" spans="1:7">
      <c r="A302" s="48">
        <f t="shared" si="0"/>
        <v>20</v>
      </c>
      <c r="B302" s="5" t="s">
        <v>48</v>
      </c>
      <c r="C302" s="5" t="s">
        <v>970</v>
      </c>
      <c r="D302" s="5" t="s">
        <v>953</v>
      </c>
      <c r="E302" s="5">
        <v>-7.0000000000000007E-2</v>
      </c>
      <c r="F302" s="5">
        <v>0.15</v>
      </c>
      <c r="G302" s="5">
        <v>0.63200000000000001</v>
      </c>
    </row>
    <row r="303" spans="1:7">
      <c r="A303" s="48">
        <f t="shared" si="0"/>
        <v>20</v>
      </c>
      <c r="B303" s="5" t="s">
        <v>49</v>
      </c>
      <c r="C303" s="5" t="s">
        <v>970</v>
      </c>
      <c r="D303" s="5" t="s">
        <v>953</v>
      </c>
      <c r="E303" s="5">
        <v>-0.25</v>
      </c>
      <c r="F303" s="5">
        <v>0.22</v>
      </c>
      <c r="G303" s="5">
        <v>0.252</v>
      </c>
    </row>
    <row r="304" spans="1:7">
      <c r="A304" s="48">
        <f t="shared" si="0"/>
        <v>20</v>
      </c>
      <c r="B304" s="5" t="s">
        <v>17</v>
      </c>
      <c r="C304" s="5" t="s">
        <v>970</v>
      </c>
      <c r="D304" s="5" t="s">
        <v>953</v>
      </c>
      <c r="E304" s="5">
        <v>-3.5999999999999997E-2</v>
      </c>
      <c r="F304" s="5">
        <v>9.9000000000000005E-2</v>
      </c>
      <c r="G304" s="5">
        <v>0.71899999999999997</v>
      </c>
    </row>
    <row r="305" spans="1:7">
      <c r="A305" s="48">
        <f t="shared" si="0"/>
        <v>20</v>
      </c>
      <c r="B305" s="5" t="s">
        <v>50</v>
      </c>
      <c r="C305" s="5" t="s">
        <v>970</v>
      </c>
      <c r="D305" s="5" t="s">
        <v>953</v>
      </c>
      <c r="E305" s="5">
        <v>-0.3</v>
      </c>
      <c r="F305" s="5">
        <v>0.21</v>
      </c>
      <c r="G305" s="5">
        <v>0.161</v>
      </c>
    </row>
    <row r="306" spans="1:7">
      <c r="A306" s="48">
        <f t="shared" si="0"/>
        <v>20</v>
      </c>
      <c r="B306" s="5" t="s">
        <v>51</v>
      </c>
      <c r="C306" s="5" t="s">
        <v>970</v>
      </c>
      <c r="D306" s="5" t="s">
        <v>953</v>
      </c>
      <c r="E306" s="5">
        <v>7.0999999999999994E-2</v>
      </c>
      <c r="F306" s="5">
        <v>0.17</v>
      </c>
      <c r="G306" s="5">
        <v>0.66700000000000004</v>
      </c>
    </row>
    <row r="307" spans="1:7">
      <c r="A307" s="48">
        <f t="shared" si="0"/>
        <v>20</v>
      </c>
      <c r="B307" s="5" t="s">
        <v>950</v>
      </c>
      <c r="C307" s="5" t="s">
        <v>970</v>
      </c>
      <c r="D307" s="5" t="s">
        <v>953</v>
      </c>
      <c r="E307" s="5">
        <v>-0.1</v>
      </c>
      <c r="F307" s="5">
        <v>7.2999999999999995E-2</v>
      </c>
      <c r="G307" s="5">
        <v>0.151</v>
      </c>
    </row>
    <row r="308" spans="1:7">
      <c r="A308" s="48">
        <f t="shared" si="0"/>
        <v>21</v>
      </c>
      <c r="B308" s="5" t="s">
        <v>947</v>
      </c>
      <c r="C308" s="5" t="s">
        <v>971</v>
      </c>
      <c r="D308" s="5" t="s">
        <v>953</v>
      </c>
      <c r="E308" s="5">
        <v>0.12</v>
      </c>
      <c r="F308" s="5">
        <v>3.5999999999999997E-2</v>
      </c>
      <c r="G308" s="5">
        <v>9.4799999999999995E-4</v>
      </c>
    </row>
    <row r="309" spans="1:7">
      <c r="A309" s="48">
        <f t="shared" si="0"/>
        <v>21</v>
      </c>
      <c r="B309" s="5" t="s">
        <v>944</v>
      </c>
      <c r="C309" s="5" t="s">
        <v>971</v>
      </c>
      <c r="D309" s="5" t="s">
        <v>953</v>
      </c>
      <c r="E309" s="5">
        <v>0.12</v>
      </c>
      <c r="F309" s="5">
        <v>0.05</v>
      </c>
      <c r="G309" s="5">
        <v>1.8200000000000001E-2</v>
      </c>
    </row>
    <row r="310" spans="1:7">
      <c r="A310" s="48">
        <f t="shared" si="0"/>
        <v>21</v>
      </c>
      <c r="B310" s="5" t="s">
        <v>52</v>
      </c>
      <c r="C310" s="5" t="s">
        <v>971</v>
      </c>
      <c r="D310" s="5" t="s">
        <v>953</v>
      </c>
      <c r="E310" s="5">
        <v>0.12</v>
      </c>
      <c r="F310" s="5">
        <v>2.3E-2</v>
      </c>
      <c r="G310" s="49">
        <v>2.8500000000000002E-7</v>
      </c>
    </row>
    <row r="311" spans="1:7">
      <c r="A311" s="48">
        <f t="shared" si="0"/>
        <v>21</v>
      </c>
      <c r="B311" s="5" t="s">
        <v>33</v>
      </c>
      <c r="C311" s="5" t="s">
        <v>971</v>
      </c>
      <c r="D311" s="5" t="s">
        <v>953</v>
      </c>
      <c r="E311" s="5">
        <v>9.7000000000000003E-2</v>
      </c>
      <c r="F311" s="5">
        <v>2.5000000000000001E-2</v>
      </c>
      <c r="G311" s="49">
        <v>7.5199999999999998E-5</v>
      </c>
    </row>
    <row r="312" spans="1:7">
      <c r="A312" s="48">
        <f t="shared" si="0"/>
        <v>21</v>
      </c>
      <c r="B312" s="5" t="s">
        <v>29</v>
      </c>
      <c r="C312" s="5" t="s">
        <v>971</v>
      </c>
      <c r="D312" s="5" t="s">
        <v>953</v>
      </c>
      <c r="E312" s="5">
        <v>3.4000000000000002E-2</v>
      </c>
      <c r="F312" s="5">
        <v>4.9000000000000002E-2</v>
      </c>
      <c r="G312" s="5">
        <v>0.48499999999999999</v>
      </c>
    </row>
    <row r="313" spans="1:7">
      <c r="A313" s="48">
        <f t="shared" si="0"/>
        <v>21</v>
      </c>
      <c r="B313" s="5" t="s">
        <v>31</v>
      </c>
      <c r="C313" s="5" t="s">
        <v>971</v>
      </c>
      <c r="D313" s="5" t="s">
        <v>953</v>
      </c>
      <c r="E313" s="5">
        <v>-1.6000000000000001E-3</v>
      </c>
      <c r="F313" s="5">
        <v>6.2E-2</v>
      </c>
      <c r="G313" s="5">
        <v>0.98</v>
      </c>
    </row>
    <row r="314" spans="1:7">
      <c r="A314" s="48">
        <f t="shared" si="0"/>
        <v>21</v>
      </c>
      <c r="B314" s="5" t="s">
        <v>55</v>
      </c>
      <c r="C314" s="5" t="s">
        <v>971</v>
      </c>
      <c r="D314" s="5" t="s">
        <v>953</v>
      </c>
      <c r="E314" s="5">
        <v>9.7999999999999997E-3</v>
      </c>
      <c r="F314" s="5">
        <v>1.6000000000000001E-3</v>
      </c>
      <c r="G314" s="49">
        <v>2.9100000000000001E-9</v>
      </c>
    </row>
    <row r="315" spans="1:7">
      <c r="A315" s="48">
        <f t="shared" si="0"/>
        <v>21</v>
      </c>
      <c r="B315" s="5" t="s">
        <v>54</v>
      </c>
      <c r="C315" s="5" t="s">
        <v>971</v>
      </c>
      <c r="D315" s="5" t="s">
        <v>953</v>
      </c>
      <c r="E315" s="5">
        <v>0.12</v>
      </c>
      <c r="F315" s="5">
        <v>1.4999999999999999E-2</v>
      </c>
      <c r="G315" s="49">
        <v>1.26E-14</v>
      </c>
    </row>
    <row r="316" spans="1:7">
      <c r="A316" s="48">
        <f t="shared" si="0"/>
        <v>21</v>
      </c>
      <c r="B316" s="5" t="s">
        <v>15</v>
      </c>
      <c r="C316" s="5" t="s">
        <v>971</v>
      </c>
      <c r="D316" s="5" t="s">
        <v>953</v>
      </c>
      <c r="E316" s="5">
        <v>-6.7000000000000004E-2</v>
      </c>
      <c r="F316" s="5">
        <v>0.1</v>
      </c>
      <c r="G316" s="5">
        <v>0.504</v>
      </c>
    </row>
    <row r="317" spans="1:7">
      <c r="A317" s="48">
        <f t="shared" si="0"/>
        <v>21</v>
      </c>
      <c r="B317" s="5" t="s">
        <v>45</v>
      </c>
      <c r="C317" s="5" t="s">
        <v>971</v>
      </c>
      <c r="D317" s="5" t="s">
        <v>953</v>
      </c>
      <c r="E317" s="5">
        <v>-7.0000000000000001E-3</v>
      </c>
      <c r="F317" s="5">
        <v>0.18</v>
      </c>
      <c r="G317" s="5">
        <v>0.96699999999999997</v>
      </c>
    </row>
    <row r="318" spans="1:7">
      <c r="A318" s="48">
        <f t="shared" si="0"/>
        <v>21</v>
      </c>
      <c r="B318" s="5" t="s">
        <v>46</v>
      </c>
      <c r="C318" s="5" t="s">
        <v>971</v>
      </c>
      <c r="D318" s="5" t="s">
        <v>953</v>
      </c>
      <c r="E318" s="5">
        <v>0.21</v>
      </c>
      <c r="F318" s="5">
        <v>7.6999999999999999E-2</v>
      </c>
      <c r="G318" s="5">
        <v>6.1199999999999996E-3</v>
      </c>
    </row>
    <row r="319" spans="1:7">
      <c r="A319" s="48">
        <f t="shared" si="0"/>
        <v>21</v>
      </c>
      <c r="B319" s="5" t="s">
        <v>47</v>
      </c>
      <c r="C319" s="5" t="s">
        <v>971</v>
      </c>
      <c r="D319" s="5" t="s">
        <v>953</v>
      </c>
      <c r="E319" s="5">
        <v>0.45</v>
      </c>
      <c r="F319" s="5">
        <v>0.11</v>
      </c>
      <c r="G319" s="49">
        <v>7.1000000000000005E-5</v>
      </c>
    </row>
    <row r="320" spans="1:7">
      <c r="A320" s="48">
        <f t="shared" si="0"/>
        <v>21</v>
      </c>
      <c r="B320" s="5" t="s">
        <v>48</v>
      </c>
      <c r="C320" s="5" t="s">
        <v>971</v>
      </c>
      <c r="D320" s="5" t="s">
        <v>953</v>
      </c>
      <c r="E320" s="5">
        <v>-9.1999999999999998E-2</v>
      </c>
      <c r="F320" s="5">
        <v>0.15</v>
      </c>
      <c r="G320" s="5">
        <v>0.53800000000000003</v>
      </c>
    </row>
    <row r="321" spans="1:7">
      <c r="A321" s="48">
        <f t="shared" si="0"/>
        <v>21</v>
      </c>
      <c r="B321" s="5" t="s">
        <v>49</v>
      </c>
      <c r="C321" s="5" t="s">
        <v>971</v>
      </c>
      <c r="D321" s="5" t="s">
        <v>953</v>
      </c>
      <c r="E321" s="5">
        <v>3.3000000000000002E-2</v>
      </c>
      <c r="F321" s="5">
        <v>0.22</v>
      </c>
      <c r="G321" s="5">
        <v>0.88100000000000001</v>
      </c>
    </row>
    <row r="322" spans="1:7">
      <c r="A322" s="48">
        <f t="shared" si="0"/>
        <v>21</v>
      </c>
      <c r="B322" s="5" t="s">
        <v>17</v>
      </c>
      <c r="C322" s="5" t="s">
        <v>971</v>
      </c>
      <c r="D322" s="5" t="s">
        <v>953</v>
      </c>
      <c r="E322" s="5">
        <v>0.1</v>
      </c>
      <c r="F322" s="5">
        <v>0.1</v>
      </c>
      <c r="G322" s="5">
        <v>0.30099999999999999</v>
      </c>
    </row>
    <row r="323" spans="1:7">
      <c r="A323" s="48">
        <f t="shared" si="0"/>
        <v>21</v>
      </c>
      <c r="B323" s="5" t="s">
        <v>50</v>
      </c>
      <c r="C323" s="5" t="s">
        <v>971</v>
      </c>
      <c r="D323" s="5" t="s">
        <v>953</v>
      </c>
      <c r="E323" s="5">
        <v>0.25</v>
      </c>
      <c r="F323" s="5">
        <v>0.2</v>
      </c>
      <c r="G323" s="5">
        <v>0.215</v>
      </c>
    </row>
    <row r="324" spans="1:7">
      <c r="A324" s="48">
        <f t="shared" si="0"/>
        <v>21</v>
      </c>
      <c r="B324" s="5" t="s">
        <v>51</v>
      </c>
      <c r="C324" s="5" t="s">
        <v>971</v>
      </c>
      <c r="D324" s="5" t="s">
        <v>953</v>
      </c>
      <c r="E324" s="5">
        <v>0.52</v>
      </c>
      <c r="F324" s="5">
        <v>0.18</v>
      </c>
      <c r="G324" s="5">
        <v>4.15E-3</v>
      </c>
    </row>
    <row r="325" spans="1:7">
      <c r="A325" s="48">
        <f t="shared" si="0"/>
        <v>21</v>
      </c>
      <c r="B325" s="5" t="s">
        <v>950</v>
      </c>
      <c r="C325" s="5" t="s">
        <v>971</v>
      </c>
      <c r="D325" s="5" t="s">
        <v>953</v>
      </c>
      <c r="E325" s="5">
        <v>0.13</v>
      </c>
      <c r="F325" s="5">
        <v>7.1999999999999995E-2</v>
      </c>
      <c r="G325" s="5">
        <v>6.5500000000000003E-2</v>
      </c>
    </row>
    <row r="326" spans="1:7">
      <c r="A326" s="48">
        <f t="shared" si="0"/>
        <v>22</v>
      </c>
      <c r="B326" s="5" t="s">
        <v>947</v>
      </c>
      <c r="C326" s="5" t="s">
        <v>972</v>
      </c>
      <c r="D326" s="5" t="s">
        <v>949</v>
      </c>
      <c r="E326" s="5">
        <v>-9.8000000000000004E-2</v>
      </c>
      <c r="F326" s="5">
        <v>9.7000000000000003E-2</v>
      </c>
      <c r="G326" s="5">
        <v>0.315</v>
      </c>
    </row>
    <row r="327" spans="1:7">
      <c r="A327" s="48">
        <f t="shared" si="0"/>
        <v>22</v>
      </c>
      <c r="B327" s="5" t="s">
        <v>944</v>
      </c>
      <c r="C327" s="5" t="s">
        <v>972</v>
      </c>
      <c r="D327" s="5" t="s">
        <v>949</v>
      </c>
      <c r="E327" s="5">
        <v>-3.9E-2</v>
      </c>
      <c r="F327" s="5">
        <v>0.15</v>
      </c>
      <c r="G327" s="5">
        <v>0.8</v>
      </c>
    </row>
    <row r="328" spans="1:7">
      <c r="A328" s="48">
        <f t="shared" si="0"/>
        <v>22</v>
      </c>
      <c r="B328" s="5" t="s">
        <v>52</v>
      </c>
      <c r="C328" s="5" t="s">
        <v>972</v>
      </c>
      <c r="D328" s="5" t="s">
        <v>949</v>
      </c>
      <c r="E328" s="5">
        <v>-0.12</v>
      </c>
      <c r="F328" s="5">
        <v>7.2999999999999995E-2</v>
      </c>
      <c r="G328" s="5">
        <v>0.108</v>
      </c>
    </row>
    <row r="329" spans="1:7">
      <c r="A329" s="48">
        <f t="shared" si="0"/>
        <v>22</v>
      </c>
      <c r="B329" s="5" t="s">
        <v>33</v>
      </c>
      <c r="C329" s="5" t="s">
        <v>972</v>
      </c>
      <c r="D329" s="5" t="s">
        <v>949</v>
      </c>
      <c r="E329" s="5">
        <v>-0.19</v>
      </c>
      <c r="F329" s="5">
        <v>6.3E-2</v>
      </c>
      <c r="G329" s="5">
        <v>1.8799999999999999E-3</v>
      </c>
    </row>
    <row r="330" spans="1:7">
      <c r="A330" s="48">
        <f t="shared" si="0"/>
        <v>22</v>
      </c>
      <c r="B330" s="5" t="s">
        <v>29</v>
      </c>
      <c r="C330" s="5" t="s">
        <v>972</v>
      </c>
      <c r="D330" s="5" t="s">
        <v>949</v>
      </c>
      <c r="E330" s="5">
        <v>-4.9000000000000002E-2</v>
      </c>
      <c r="F330" s="5">
        <v>0.12</v>
      </c>
      <c r="G330" s="5">
        <v>0.69299999999999995</v>
      </c>
    </row>
    <row r="331" spans="1:7">
      <c r="A331" s="48">
        <f t="shared" si="0"/>
        <v>22</v>
      </c>
      <c r="B331" s="5" t="s">
        <v>31</v>
      </c>
      <c r="C331" s="5" t="s">
        <v>972</v>
      </c>
      <c r="D331" s="5" t="s">
        <v>949</v>
      </c>
      <c r="E331" s="5">
        <v>-0.37</v>
      </c>
      <c r="F331" s="5">
        <v>0.15</v>
      </c>
      <c r="G331" s="5">
        <v>1.37E-2</v>
      </c>
    </row>
    <row r="332" spans="1:7">
      <c r="A332" s="48">
        <f t="shared" si="0"/>
        <v>22</v>
      </c>
      <c r="B332" s="5" t="s">
        <v>55</v>
      </c>
      <c r="C332" s="5" t="s">
        <v>972</v>
      </c>
      <c r="D332" s="5" t="s">
        <v>949</v>
      </c>
      <c r="E332" s="5">
        <v>-7.7000000000000002E-3</v>
      </c>
      <c r="F332" s="5">
        <v>1.6999999999999999E-3</v>
      </c>
      <c r="G332" s="49">
        <v>2.8100000000000002E-6</v>
      </c>
    </row>
    <row r="333" spans="1:7">
      <c r="A333" s="48">
        <f t="shared" si="0"/>
        <v>22</v>
      </c>
      <c r="B333" s="5" t="s">
        <v>54</v>
      </c>
      <c r="C333" s="5" t="s">
        <v>972</v>
      </c>
      <c r="D333" s="5" t="s">
        <v>949</v>
      </c>
      <c r="E333" s="5">
        <v>-0.21</v>
      </c>
      <c r="F333" s="5">
        <v>3.6999999999999998E-2</v>
      </c>
      <c r="G333" s="49">
        <v>2.6300000000000001E-8</v>
      </c>
    </row>
    <row r="334" spans="1:7">
      <c r="A334" s="48">
        <f t="shared" si="0"/>
        <v>22</v>
      </c>
      <c r="B334" s="5" t="s">
        <v>15</v>
      </c>
      <c r="C334" s="5" t="s">
        <v>972</v>
      </c>
      <c r="D334" s="5" t="s">
        <v>949</v>
      </c>
      <c r="E334" s="5">
        <v>-0.43</v>
      </c>
      <c r="F334" s="5">
        <v>0.28999999999999998</v>
      </c>
      <c r="G334" s="5">
        <v>0.13100000000000001</v>
      </c>
    </row>
    <row r="335" spans="1:7">
      <c r="A335" s="48">
        <f t="shared" si="0"/>
        <v>22</v>
      </c>
      <c r="B335" s="5" t="s">
        <v>45</v>
      </c>
      <c r="C335" s="5" t="s">
        <v>972</v>
      </c>
      <c r="D335" s="5" t="s">
        <v>949</v>
      </c>
      <c r="E335" s="5">
        <v>0.34</v>
      </c>
      <c r="F335" s="5">
        <v>0.54</v>
      </c>
      <c r="G335" s="5">
        <v>0.53100000000000003</v>
      </c>
    </row>
    <row r="336" spans="1:7">
      <c r="A336" s="48">
        <f t="shared" si="0"/>
        <v>22</v>
      </c>
      <c r="B336" s="5" t="s">
        <v>46</v>
      </c>
      <c r="C336" s="5" t="s">
        <v>972</v>
      </c>
      <c r="D336" s="5" t="s">
        <v>949</v>
      </c>
      <c r="E336" s="5">
        <v>-0.33</v>
      </c>
      <c r="F336" s="5">
        <v>0.2</v>
      </c>
      <c r="G336" s="5">
        <v>0.104</v>
      </c>
    </row>
    <row r="337" spans="1:7">
      <c r="A337" s="48">
        <f t="shared" si="0"/>
        <v>22</v>
      </c>
      <c r="B337" s="5" t="s">
        <v>47</v>
      </c>
      <c r="C337" s="5" t="s">
        <v>972</v>
      </c>
      <c r="D337" s="5" t="s">
        <v>949</v>
      </c>
      <c r="E337" s="5">
        <v>-0.16</v>
      </c>
      <c r="F337" s="5">
        <v>0.26</v>
      </c>
      <c r="G337" s="5">
        <v>0.53100000000000003</v>
      </c>
    </row>
    <row r="338" spans="1:7">
      <c r="A338" s="48">
        <f t="shared" si="0"/>
        <v>22</v>
      </c>
      <c r="B338" s="5" t="s">
        <v>48</v>
      </c>
      <c r="C338" s="5" t="s">
        <v>972</v>
      </c>
      <c r="D338" s="5" t="s">
        <v>949</v>
      </c>
      <c r="E338" s="5">
        <v>0.34</v>
      </c>
      <c r="F338" s="5">
        <v>0.33</v>
      </c>
      <c r="G338" s="5">
        <v>0.29699999999999999</v>
      </c>
    </row>
    <row r="339" spans="1:7">
      <c r="A339" s="48">
        <f t="shared" si="0"/>
        <v>22</v>
      </c>
      <c r="B339" s="5" t="s">
        <v>49</v>
      </c>
      <c r="C339" s="5" t="s">
        <v>972</v>
      </c>
      <c r="D339" s="5" t="s">
        <v>949</v>
      </c>
      <c r="E339" s="5">
        <v>-0.12</v>
      </c>
      <c r="F339" s="5">
        <v>0.51</v>
      </c>
      <c r="G339" s="5">
        <v>0.81599999999999995</v>
      </c>
    </row>
    <row r="340" spans="1:7">
      <c r="A340" s="48">
        <f t="shared" si="0"/>
        <v>22</v>
      </c>
      <c r="B340" s="5" t="s">
        <v>17</v>
      </c>
      <c r="C340" s="5" t="s">
        <v>972</v>
      </c>
      <c r="D340" s="5" t="s">
        <v>949</v>
      </c>
      <c r="E340" s="5">
        <v>-0.34</v>
      </c>
      <c r="F340" s="5">
        <v>0.26</v>
      </c>
      <c r="G340" s="5">
        <v>0.19500000000000001</v>
      </c>
    </row>
    <row r="341" spans="1:7">
      <c r="A341" s="48">
        <f t="shared" si="0"/>
        <v>22</v>
      </c>
      <c r="B341" s="5" t="s">
        <v>50</v>
      </c>
      <c r="C341" s="5" t="s">
        <v>972</v>
      </c>
      <c r="D341" s="5" t="s">
        <v>949</v>
      </c>
      <c r="E341" s="5">
        <v>-0.25</v>
      </c>
      <c r="F341" s="5">
        <v>0.53</v>
      </c>
      <c r="G341" s="5">
        <v>0.63</v>
      </c>
    </row>
    <row r="342" spans="1:7">
      <c r="A342" s="48">
        <f t="shared" si="0"/>
        <v>22</v>
      </c>
      <c r="B342" s="5" t="s">
        <v>51</v>
      </c>
      <c r="C342" s="5" t="s">
        <v>972</v>
      </c>
      <c r="D342" s="5" t="s">
        <v>949</v>
      </c>
      <c r="E342" s="5">
        <v>-1.4</v>
      </c>
      <c r="F342" s="5">
        <v>0.56999999999999995</v>
      </c>
      <c r="G342" s="5">
        <v>1.15E-2</v>
      </c>
    </row>
    <row r="343" spans="1:7">
      <c r="A343" s="48">
        <f t="shared" si="0"/>
        <v>22</v>
      </c>
      <c r="B343" s="5" t="s">
        <v>950</v>
      </c>
      <c r="C343" s="5" t="s">
        <v>972</v>
      </c>
      <c r="D343" s="5" t="s">
        <v>949</v>
      </c>
      <c r="E343" s="5">
        <v>-0.15</v>
      </c>
      <c r="F343" s="5">
        <v>0.17</v>
      </c>
      <c r="G343" s="5">
        <v>0.36</v>
      </c>
    </row>
    <row r="344" spans="1:7">
      <c r="A344" s="48">
        <f t="shared" si="0"/>
        <v>23</v>
      </c>
      <c r="B344" s="5" t="s">
        <v>947</v>
      </c>
      <c r="C344" s="5" t="s">
        <v>973</v>
      </c>
      <c r="D344" s="5" t="s">
        <v>953</v>
      </c>
      <c r="E344" s="5">
        <v>1.7999999999999999E-2</v>
      </c>
      <c r="F344" s="5">
        <v>6.4000000000000001E-2</v>
      </c>
      <c r="G344" s="5">
        <v>0.78200000000000003</v>
      </c>
    </row>
    <row r="345" spans="1:7">
      <c r="A345" s="48">
        <f t="shared" si="0"/>
        <v>23</v>
      </c>
      <c r="B345" s="5" t="s">
        <v>944</v>
      </c>
      <c r="C345" s="5" t="s">
        <v>973</v>
      </c>
      <c r="D345" s="5" t="s">
        <v>953</v>
      </c>
      <c r="E345" s="5">
        <v>0.12</v>
      </c>
      <c r="F345" s="5">
        <v>7.0000000000000007E-2</v>
      </c>
      <c r="G345" s="5">
        <v>9.06E-2</v>
      </c>
    </row>
    <row r="346" spans="1:7">
      <c r="A346" s="48">
        <f t="shared" si="0"/>
        <v>23</v>
      </c>
      <c r="B346" s="5" t="s">
        <v>52</v>
      </c>
      <c r="C346" s="5" t="s">
        <v>973</v>
      </c>
      <c r="D346" s="5" t="s">
        <v>953</v>
      </c>
      <c r="E346" s="5">
        <v>0.09</v>
      </c>
      <c r="F346" s="5">
        <v>3.3000000000000002E-2</v>
      </c>
      <c r="G346" s="5">
        <v>6.1500000000000001E-3</v>
      </c>
    </row>
    <row r="347" spans="1:7">
      <c r="A347" s="48">
        <f t="shared" si="0"/>
        <v>23</v>
      </c>
      <c r="B347" s="5" t="s">
        <v>33</v>
      </c>
      <c r="C347" s="5" t="s">
        <v>973</v>
      </c>
      <c r="D347" s="5" t="s">
        <v>953</v>
      </c>
      <c r="E347" s="5">
        <v>0.11</v>
      </c>
      <c r="F347" s="5">
        <v>3.7999999999999999E-2</v>
      </c>
      <c r="G347" s="5">
        <v>5.8799999999999998E-3</v>
      </c>
    </row>
    <row r="348" spans="1:7">
      <c r="A348" s="48">
        <f t="shared" si="0"/>
        <v>23</v>
      </c>
      <c r="B348" s="5" t="s">
        <v>29</v>
      </c>
      <c r="C348" s="5" t="s">
        <v>973</v>
      </c>
      <c r="D348" s="5" t="s">
        <v>953</v>
      </c>
      <c r="E348" s="5">
        <v>0.18</v>
      </c>
      <c r="F348" s="5">
        <v>7.3999999999999996E-2</v>
      </c>
      <c r="G348" s="5">
        <v>1.46E-2</v>
      </c>
    </row>
    <row r="349" spans="1:7">
      <c r="A349" s="48">
        <f t="shared" si="0"/>
        <v>23</v>
      </c>
      <c r="B349" s="5" t="s">
        <v>55</v>
      </c>
      <c r="C349" s="5" t="s">
        <v>973</v>
      </c>
      <c r="D349" s="5" t="s">
        <v>953</v>
      </c>
      <c r="E349" s="5">
        <v>5.0000000000000001E-3</v>
      </c>
      <c r="F349" s="5">
        <v>1.6000000000000001E-3</v>
      </c>
      <c r="G349" s="5">
        <v>2.3E-3</v>
      </c>
    </row>
    <row r="350" spans="1:7">
      <c r="A350" s="48">
        <f t="shared" si="0"/>
        <v>23</v>
      </c>
      <c r="B350" s="5" t="s">
        <v>54</v>
      </c>
      <c r="C350" s="5" t="s">
        <v>973</v>
      </c>
      <c r="D350" s="5" t="s">
        <v>953</v>
      </c>
      <c r="E350" s="5">
        <v>9.8000000000000004E-2</v>
      </c>
      <c r="F350" s="5">
        <v>2.3E-2</v>
      </c>
      <c r="G350" s="49">
        <v>2.8E-5</v>
      </c>
    </row>
    <row r="351" spans="1:7">
      <c r="A351" s="48">
        <f t="shared" si="0"/>
        <v>23</v>
      </c>
      <c r="B351" s="5" t="s">
        <v>15</v>
      </c>
      <c r="C351" s="5" t="s">
        <v>973</v>
      </c>
      <c r="D351" s="5" t="s">
        <v>953</v>
      </c>
      <c r="E351" s="5">
        <v>0.15</v>
      </c>
      <c r="F351" s="5">
        <v>0.14000000000000001</v>
      </c>
      <c r="G351" s="5">
        <v>0.28599999999999998</v>
      </c>
    </row>
    <row r="352" spans="1:7">
      <c r="A352" s="48">
        <f t="shared" si="0"/>
        <v>23</v>
      </c>
      <c r="B352" s="5" t="s">
        <v>45</v>
      </c>
      <c r="C352" s="5" t="s">
        <v>973</v>
      </c>
      <c r="D352" s="5" t="s">
        <v>953</v>
      </c>
      <c r="E352" s="5">
        <v>0.17</v>
      </c>
      <c r="F352" s="5">
        <v>0.26</v>
      </c>
      <c r="G352" s="5">
        <v>0.51700000000000002</v>
      </c>
    </row>
    <row r="353" spans="1:7">
      <c r="A353" s="48">
        <f t="shared" si="0"/>
        <v>23</v>
      </c>
      <c r="B353" s="5" t="s">
        <v>46</v>
      </c>
      <c r="C353" s="5" t="s">
        <v>973</v>
      </c>
      <c r="D353" s="5" t="s">
        <v>953</v>
      </c>
      <c r="E353" s="5">
        <v>0.19</v>
      </c>
      <c r="F353" s="5">
        <v>0.11</v>
      </c>
      <c r="G353" s="5">
        <v>9.4100000000000003E-2</v>
      </c>
    </row>
    <row r="354" spans="1:7">
      <c r="A354" s="48">
        <f t="shared" si="0"/>
        <v>23</v>
      </c>
      <c r="B354" s="5" t="s">
        <v>47</v>
      </c>
      <c r="C354" s="5" t="s">
        <v>973</v>
      </c>
      <c r="D354" s="5" t="s">
        <v>953</v>
      </c>
      <c r="E354" s="5">
        <v>0.37</v>
      </c>
      <c r="F354" s="5">
        <v>0.14000000000000001</v>
      </c>
      <c r="G354" s="5">
        <v>1.11E-2</v>
      </c>
    </row>
    <row r="355" spans="1:7">
      <c r="A355" s="48">
        <f t="shared" si="0"/>
        <v>23</v>
      </c>
      <c r="B355" s="5" t="s">
        <v>48</v>
      </c>
      <c r="C355" s="5" t="s">
        <v>973</v>
      </c>
      <c r="D355" s="5" t="s">
        <v>953</v>
      </c>
      <c r="E355" s="5">
        <v>-8.2000000000000007E-3</v>
      </c>
      <c r="F355" s="5">
        <v>0.21</v>
      </c>
      <c r="G355" s="5">
        <v>0.97</v>
      </c>
    </row>
    <row r="356" spans="1:7">
      <c r="A356" s="48">
        <f t="shared" si="0"/>
        <v>23</v>
      </c>
      <c r="B356" s="5" t="s">
        <v>49</v>
      </c>
      <c r="C356" s="5" t="s">
        <v>973</v>
      </c>
      <c r="D356" s="5" t="s">
        <v>953</v>
      </c>
      <c r="E356" s="5">
        <v>-0.42</v>
      </c>
      <c r="F356" s="5">
        <v>0.37</v>
      </c>
      <c r="G356" s="5">
        <v>0.25700000000000001</v>
      </c>
    </row>
    <row r="357" spans="1:7">
      <c r="A357" s="48">
        <f t="shared" si="0"/>
        <v>23</v>
      </c>
      <c r="B357" s="5" t="s">
        <v>17</v>
      </c>
      <c r="C357" s="5" t="s">
        <v>973</v>
      </c>
      <c r="D357" s="5" t="s">
        <v>953</v>
      </c>
      <c r="E357" s="5">
        <v>-0.09</v>
      </c>
      <c r="F357" s="5">
        <v>0.15</v>
      </c>
      <c r="G357" s="5">
        <v>0.54700000000000004</v>
      </c>
    </row>
    <row r="358" spans="1:7">
      <c r="A358" s="48">
        <f t="shared" si="0"/>
        <v>23</v>
      </c>
      <c r="B358" s="5" t="s">
        <v>50</v>
      </c>
      <c r="C358" s="5" t="s">
        <v>973</v>
      </c>
      <c r="D358" s="5" t="s">
        <v>953</v>
      </c>
      <c r="E358" s="5">
        <v>-0.6</v>
      </c>
      <c r="F358" s="5">
        <v>0.3</v>
      </c>
      <c r="G358" s="5">
        <v>4.7500000000000001E-2</v>
      </c>
    </row>
    <row r="359" spans="1:7">
      <c r="A359" s="48">
        <f t="shared" si="0"/>
        <v>23</v>
      </c>
      <c r="B359" s="5" t="s">
        <v>51</v>
      </c>
      <c r="C359" s="5" t="s">
        <v>973</v>
      </c>
      <c r="D359" s="5" t="s">
        <v>953</v>
      </c>
      <c r="E359" s="5">
        <v>0.66</v>
      </c>
      <c r="F359" s="5">
        <v>0.26</v>
      </c>
      <c r="G359" s="5">
        <v>0.01</v>
      </c>
    </row>
    <row r="360" spans="1:7">
      <c r="A360" s="48">
        <f t="shared" si="0"/>
        <v>23</v>
      </c>
      <c r="B360" s="5" t="s">
        <v>950</v>
      </c>
      <c r="C360" s="5" t="s">
        <v>973</v>
      </c>
      <c r="D360" s="5" t="s">
        <v>953</v>
      </c>
      <c r="E360" s="5">
        <v>0.11</v>
      </c>
      <c r="F360" s="5">
        <v>0.11</v>
      </c>
      <c r="G360" s="5">
        <v>0.3</v>
      </c>
    </row>
    <row r="361" spans="1:7">
      <c r="A361" s="48">
        <f t="shared" si="0"/>
        <v>24</v>
      </c>
      <c r="B361" s="5" t="s">
        <v>947</v>
      </c>
      <c r="C361" s="5" t="s">
        <v>974</v>
      </c>
      <c r="D361" s="5" t="s">
        <v>953</v>
      </c>
      <c r="E361" s="5">
        <v>-0.01</v>
      </c>
      <c r="F361" s="5">
        <v>3.7999999999999999E-2</v>
      </c>
      <c r="G361" s="5">
        <v>0.78600000000000003</v>
      </c>
    </row>
    <row r="362" spans="1:7">
      <c r="A362" s="48">
        <f t="shared" si="0"/>
        <v>24</v>
      </c>
      <c r="B362" s="5" t="s">
        <v>52</v>
      </c>
      <c r="C362" s="5" t="s">
        <v>974</v>
      </c>
      <c r="D362" s="5" t="s">
        <v>953</v>
      </c>
      <c r="E362" s="5">
        <v>-9.4E-2</v>
      </c>
      <c r="F362" s="5">
        <v>2.4E-2</v>
      </c>
      <c r="G362" s="49">
        <v>8.1299999999999997E-5</v>
      </c>
    </row>
    <row r="363" spans="1:7">
      <c r="A363" s="48">
        <f t="shared" si="0"/>
        <v>24</v>
      </c>
      <c r="B363" s="5" t="s">
        <v>33</v>
      </c>
      <c r="C363" s="5" t="s">
        <v>974</v>
      </c>
      <c r="D363" s="5" t="s">
        <v>953</v>
      </c>
      <c r="E363" s="5">
        <v>-7.4999999999999997E-2</v>
      </c>
      <c r="F363" s="5">
        <v>2.5000000000000001E-2</v>
      </c>
      <c r="G363" s="5">
        <v>2.6199999999999999E-3</v>
      </c>
    </row>
    <row r="364" spans="1:7">
      <c r="A364" s="48">
        <f t="shared" si="0"/>
        <v>24</v>
      </c>
      <c r="B364" s="5" t="s">
        <v>29</v>
      </c>
      <c r="C364" s="5" t="s">
        <v>974</v>
      </c>
      <c r="D364" s="5" t="s">
        <v>953</v>
      </c>
      <c r="E364" s="5">
        <v>-3.5999999999999997E-2</v>
      </c>
      <c r="F364" s="5">
        <v>0.05</v>
      </c>
      <c r="G364" s="5">
        <v>0.46800000000000003</v>
      </c>
    </row>
    <row r="365" spans="1:7">
      <c r="A365" s="48">
        <f t="shared" si="0"/>
        <v>24</v>
      </c>
      <c r="B365" s="5" t="s">
        <v>31</v>
      </c>
      <c r="C365" s="5" t="s">
        <v>974</v>
      </c>
      <c r="D365" s="5" t="s">
        <v>953</v>
      </c>
      <c r="E365" s="5">
        <v>1.2E-2</v>
      </c>
      <c r="F365" s="5">
        <v>6.2E-2</v>
      </c>
      <c r="G365" s="5">
        <v>0.85199999999999998</v>
      </c>
    </row>
    <row r="366" spans="1:7">
      <c r="A366" s="48">
        <f t="shared" si="0"/>
        <v>24</v>
      </c>
      <c r="B366" s="5" t="s">
        <v>55</v>
      </c>
      <c r="C366" s="5" t="s">
        <v>974</v>
      </c>
      <c r="D366" s="5" t="s">
        <v>953</v>
      </c>
      <c r="E366" s="5">
        <v>-7.7000000000000002E-3</v>
      </c>
      <c r="F366" s="5">
        <v>1.6999999999999999E-3</v>
      </c>
      <c r="G366" s="49">
        <v>3.7000000000000002E-6</v>
      </c>
    </row>
    <row r="367" spans="1:7">
      <c r="A367" s="48">
        <f t="shared" si="0"/>
        <v>24</v>
      </c>
      <c r="B367" s="5" t="s">
        <v>54</v>
      </c>
      <c r="C367" s="5" t="s">
        <v>974</v>
      </c>
      <c r="D367" s="5" t="s">
        <v>953</v>
      </c>
      <c r="E367" s="5">
        <v>-9.0999999999999998E-2</v>
      </c>
      <c r="F367" s="5">
        <v>1.6E-2</v>
      </c>
      <c r="G367" s="49">
        <v>8.7299999999999994E-9</v>
      </c>
    </row>
    <row r="368" spans="1:7">
      <c r="A368" s="48">
        <f t="shared" si="0"/>
        <v>24</v>
      </c>
      <c r="B368" s="5" t="s">
        <v>15</v>
      </c>
      <c r="C368" s="5" t="s">
        <v>974</v>
      </c>
      <c r="D368" s="5" t="s">
        <v>953</v>
      </c>
      <c r="E368" s="5">
        <v>8.5000000000000006E-2</v>
      </c>
      <c r="F368" s="5">
        <v>0.1</v>
      </c>
      <c r="G368" s="5">
        <v>0.39600000000000002</v>
      </c>
    </row>
    <row r="369" spans="1:7">
      <c r="A369" s="48">
        <f t="shared" si="0"/>
        <v>24</v>
      </c>
      <c r="B369" s="5" t="s">
        <v>45</v>
      </c>
      <c r="C369" s="5" t="s">
        <v>974</v>
      </c>
      <c r="D369" s="5" t="s">
        <v>953</v>
      </c>
      <c r="E369" s="5">
        <v>2.1999999999999999E-2</v>
      </c>
      <c r="F369" s="5">
        <v>0.18</v>
      </c>
      <c r="G369" s="5">
        <v>0.90300000000000002</v>
      </c>
    </row>
    <row r="370" spans="1:7">
      <c r="A370" s="48">
        <f t="shared" si="0"/>
        <v>24</v>
      </c>
      <c r="B370" s="5" t="s">
        <v>46</v>
      </c>
      <c r="C370" s="5" t="s">
        <v>974</v>
      </c>
      <c r="D370" s="5" t="s">
        <v>953</v>
      </c>
      <c r="E370" s="5">
        <v>-0.25</v>
      </c>
      <c r="F370" s="5">
        <v>7.9000000000000001E-2</v>
      </c>
      <c r="G370" s="5">
        <v>1.34E-3</v>
      </c>
    </row>
    <row r="371" spans="1:7">
      <c r="A371" s="48">
        <f t="shared" si="0"/>
        <v>24</v>
      </c>
      <c r="B371" s="5" t="s">
        <v>47</v>
      </c>
      <c r="C371" s="5" t="s">
        <v>974</v>
      </c>
      <c r="D371" s="5" t="s">
        <v>953</v>
      </c>
      <c r="E371" s="5">
        <v>-0.34</v>
      </c>
      <c r="F371" s="5">
        <v>0.11</v>
      </c>
      <c r="G371" s="5">
        <v>2.0400000000000001E-3</v>
      </c>
    </row>
    <row r="372" spans="1:7">
      <c r="A372" s="48">
        <f t="shared" si="0"/>
        <v>24</v>
      </c>
      <c r="B372" s="5" t="s">
        <v>48</v>
      </c>
      <c r="C372" s="5" t="s">
        <v>974</v>
      </c>
      <c r="D372" s="5" t="s">
        <v>953</v>
      </c>
      <c r="E372" s="5">
        <v>-0.43</v>
      </c>
      <c r="F372" s="5">
        <v>0.15</v>
      </c>
      <c r="G372" s="5">
        <v>4.5399999999999998E-3</v>
      </c>
    </row>
    <row r="373" spans="1:7">
      <c r="A373" s="48">
        <f t="shared" si="0"/>
        <v>24</v>
      </c>
      <c r="B373" s="5" t="s">
        <v>49</v>
      </c>
      <c r="C373" s="5" t="s">
        <v>974</v>
      </c>
      <c r="D373" s="5" t="s">
        <v>953</v>
      </c>
      <c r="E373" s="5">
        <v>8.8999999999999996E-2</v>
      </c>
      <c r="F373" s="5">
        <v>0.24</v>
      </c>
      <c r="G373" s="5">
        <v>0.71199999999999997</v>
      </c>
    </row>
    <row r="374" spans="1:7">
      <c r="A374" s="48">
        <f t="shared" si="0"/>
        <v>24</v>
      </c>
      <c r="B374" s="5" t="s">
        <v>17</v>
      </c>
      <c r="C374" s="5" t="s">
        <v>974</v>
      </c>
      <c r="D374" s="5" t="s">
        <v>953</v>
      </c>
      <c r="E374" s="5">
        <v>4.4999999999999998E-2</v>
      </c>
      <c r="F374" s="5">
        <v>0.1</v>
      </c>
      <c r="G374" s="5">
        <v>0.65800000000000003</v>
      </c>
    </row>
    <row r="375" spans="1:7">
      <c r="A375" s="48">
        <f t="shared" si="0"/>
        <v>24</v>
      </c>
      <c r="B375" s="5" t="s">
        <v>50</v>
      </c>
      <c r="C375" s="5" t="s">
        <v>974</v>
      </c>
      <c r="D375" s="5" t="s">
        <v>953</v>
      </c>
      <c r="E375" s="5">
        <v>0.31</v>
      </c>
      <c r="F375" s="5">
        <v>0.22</v>
      </c>
      <c r="G375" s="5">
        <v>0.16200000000000001</v>
      </c>
    </row>
    <row r="376" spans="1:7">
      <c r="A376" s="48">
        <f t="shared" si="0"/>
        <v>24</v>
      </c>
      <c r="B376" s="5" t="s">
        <v>51</v>
      </c>
      <c r="C376" s="5" t="s">
        <v>974</v>
      </c>
      <c r="D376" s="5" t="s">
        <v>953</v>
      </c>
      <c r="E376" s="5">
        <v>-0.25</v>
      </c>
      <c r="F376" s="5">
        <v>0.18</v>
      </c>
      <c r="G376" s="5">
        <v>0.155</v>
      </c>
    </row>
    <row r="377" spans="1:7">
      <c r="A377" s="48">
        <f t="shared" si="0"/>
        <v>24</v>
      </c>
      <c r="B377" s="5" t="s">
        <v>950</v>
      </c>
      <c r="C377" s="5" t="s">
        <v>974</v>
      </c>
      <c r="D377" s="5" t="s">
        <v>953</v>
      </c>
      <c r="E377" s="5">
        <v>-6.5000000000000002E-2</v>
      </c>
      <c r="F377" s="5">
        <v>7.1999999999999995E-2</v>
      </c>
      <c r="G377" s="5">
        <v>0.36499999999999999</v>
      </c>
    </row>
    <row r="378" spans="1:7">
      <c r="A378" s="48">
        <f t="shared" si="0"/>
        <v>25</v>
      </c>
      <c r="B378" s="5" t="s">
        <v>947</v>
      </c>
      <c r="C378" s="5" t="s">
        <v>975</v>
      </c>
      <c r="D378" s="5" t="s">
        <v>953</v>
      </c>
      <c r="E378" s="5">
        <v>-6.6000000000000003E-2</v>
      </c>
      <c r="F378" s="5">
        <v>4.1000000000000002E-2</v>
      </c>
      <c r="G378" s="5">
        <v>0.106</v>
      </c>
    </row>
    <row r="379" spans="1:7">
      <c r="A379" s="48">
        <f t="shared" si="0"/>
        <v>25</v>
      </c>
      <c r="B379" s="5" t="s">
        <v>944</v>
      </c>
      <c r="C379" s="5" t="s">
        <v>975</v>
      </c>
      <c r="D379" s="5" t="s">
        <v>953</v>
      </c>
      <c r="E379" s="5">
        <v>-4.1000000000000002E-2</v>
      </c>
      <c r="F379" s="5">
        <v>4.9000000000000002E-2</v>
      </c>
      <c r="G379" s="5">
        <v>0.39500000000000002</v>
      </c>
    </row>
    <row r="380" spans="1:7">
      <c r="A380" s="48">
        <f t="shared" si="0"/>
        <v>25</v>
      </c>
      <c r="B380" s="5" t="s">
        <v>52</v>
      </c>
      <c r="C380" s="5" t="s">
        <v>975</v>
      </c>
      <c r="D380" s="5" t="s">
        <v>953</v>
      </c>
      <c r="E380" s="5">
        <v>-2.8000000000000001E-2</v>
      </c>
      <c r="F380" s="5">
        <v>2.4E-2</v>
      </c>
      <c r="G380" s="5">
        <v>0.22800000000000001</v>
      </c>
    </row>
    <row r="381" spans="1:7">
      <c r="A381" s="48">
        <f t="shared" si="0"/>
        <v>25</v>
      </c>
      <c r="B381" s="5" t="s">
        <v>33</v>
      </c>
      <c r="C381" s="5" t="s">
        <v>975</v>
      </c>
      <c r="D381" s="5" t="s">
        <v>953</v>
      </c>
      <c r="E381" s="5">
        <v>-0.11</v>
      </c>
      <c r="F381" s="5">
        <v>2.5999999999999999E-2</v>
      </c>
      <c r="G381" s="49">
        <v>2.0400000000000001E-5</v>
      </c>
    </row>
    <row r="382" spans="1:7">
      <c r="A382" s="48">
        <f t="shared" si="0"/>
        <v>25</v>
      </c>
      <c r="B382" s="5" t="s">
        <v>29</v>
      </c>
      <c r="C382" s="5" t="s">
        <v>975</v>
      </c>
      <c r="D382" s="5" t="s">
        <v>953</v>
      </c>
      <c r="E382" s="5">
        <v>-0.11</v>
      </c>
      <c r="F382" s="5">
        <v>0.05</v>
      </c>
      <c r="G382" s="5">
        <v>3.27E-2</v>
      </c>
    </row>
    <row r="383" spans="1:7">
      <c r="A383" s="48">
        <f t="shared" si="0"/>
        <v>25</v>
      </c>
      <c r="B383" s="5" t="s">
        <v>31</v>
      </c>
      <c r="C383" s="5" t="s">
        <v>975</v>
      </c>
      <c r="D383" s="5" t="s">
        <v>953</v>
      </c>
      <c r="E383" s="5">
        <v>-0.17</v>
      </c>
      <c r="F383" s="5">
        <v>6.5000000000000002E-2</v>
      </c>
      <c r="G383" s="5">
        <v>7.4099999999999999E-3</v>
      </c>
    </row>
    <row r="384" spans="1:7">
      <c r="A384" s="48">
        <f t="shared" si="0"/>
        <v>25</v>
      </c>
      <c r="B384" s="5" t="s">
        <v>55</v>
      </c>
      <c r="C384" s="5" t="s">
        <v>975</v>
      </c>
      <c r="D384" s="5" t="s">
        <v>953</v>
      </c>
      <c r="E384" s="5">
        <v>-7.7999999999999996E-3</v>
      </c>
      <c r="F384" s="5">
        <v>1.6999999999999999E-3</v>
      </c>
      <c r="G384" s="49">
        <v>2.34E-6</v>
      </c>
    </row>
    <row r="385" spans="1:7">
      <c r="A385" s="48">
        <f t="shared" si="0"/>
        <v>25</v>
      </c>
      <c r="B385" s="5" t="s">
        <v>54</v>
      </c>
      <c r="C385" s="5" t="s">
        <v>975</v>
      </c>
      <c r="D385" s="5" t="s">
        <v>953</v>
      </c>
      <c r="E385" s="5">
        <v>-6.2E-2</v>
      </c>
      <c r="F385" s="5">
        <v>1.6E-2</v>
      </c>
      <c r="G385" s="49">
        <v>7.9800000000000002E-5</v>
      </c>
    </row>
    <row r="386" spans="1:7">
      <c r="A386" s="48">
        <f t="shared" si="0"/>
        <v>25</v>
      </c>
      <c r="B386" s="5" t="s">
        <v>15</v>
      </c>
      <c r="C386" s="5" t="s">
        <v>975</v>
      </c>
      <c r="D386" s="5" t="s">
        <v>953</v>
      </c>
      <c r="E386" s="5">
        <v>-8.4000000000000005E-2</v>
      </c>
      <c r="F386" s="5">
        <v>0.11</v>
      </c>
      <c r="G386" s="5">
        <v>0.433</v>
      </c>
    </row>
    <row r="387" spans="1:7">
      <c r="A387" s="48">
        <f t="shared" si="0"/>
        <v>25</v>
      </c>
      <c r="B387" s="5" t="s">
        <v>45</v>
      </c>
      <c r="C387" s="5" t="s">
        <v>975</v>
      </c>
      <c r="D387" s="5" t="s">
        <v>953</v>
      </c>
      <c r="E387" s="5">
        <v>-0.18</v>
      </c>
      <c r="F387" s="5">
        <v>0.19</v>
      </c>
      <c r="G387" s="5">
        <v>0.32500000000000001</v>
      </c>
    </row>
    <row r="388" spans="1:7">
      <c r="A388" s="48">
        <f t="shared" si="0"/>
        <v>25</v>
      </c>
      <c r="B388" s="5" t="s">
        <v>46</v>
      </c>
      <c r="C388" s="5" t="s">
        <v>975</v>
      </c>
      <c r="D388" s="5" t="s">
        <v>953</v>
      </c>
      <c r="E388" s="5">
        <v>-1.9E-2</v>
      </c>
      <c r="F388" s="5">
        <v>7.8E-2</v>
      </c>
      <c r="G388" s="5">
        <v>0.80800000000000005</v>
      </c>
    </row>
    <row r="389" spans="1:7">
      <c r="A389" s="48">
        <f t="shared" si="0"/>
        <v>25</v>
      </c>
      <c r="B389" s="5" t="s">
        <v>47</v>
      </c>
      <c r="C389" s="5" t="s">
        <v>975</v>
      </c>
      <c r="D389" s="5" t="s">
        <v>953</v>
      </c>
      <c r="E389" s="5">
        <v>-0.18</v>
      </c>
      <c r="F389" s="5">
        <v>0.11</v>
      </c>
      <c r="G389" s="5">
        <v>9.4500000000000001E-2</v>
      </c>
    </row>
    <row r="390" spans="1:7">
      <c r="A390" s="48">
        <f t="shared" si="0"/>
        <v>25</v>
      </c>
      <c r="B390" s="5" t="s">
        <v>48</v>
      </c>
      <c r="C390" s="5" t="s">
        <v>975</v>
      </c>
      <c r="D390" s="5" t="s">
        <v>953</v>
      </c>
      <c r="E390" s="5">
        <v>-0.1</v>
      </c>
      <c r="F390" s="5">
        <v>0.15</v>
      </c>
      <c r="G390" s="5">
        <v>0.504</v>
      </c>
    </row>
    <row r="391" spans="1:7">
      <c r="A391" s="48">
        <f t="shared" si="0"/>
        <v>25</v>
      </c>
      <c r="B391" s="5" t="s">
        <v>49</v>
      </c>
      <c r="C391" s="5" t="s">
        <v>975</v>
      </c>
      <c r="D391" s="5" t="s">
        <v>953</v>
      </c>
      <c r="E391" s="5">
        <v>-0.15</v>
      </c>
      <c r="F391" s="5">
        <v>0.22</v>
      </c>
      <c r="G391" s="5">
        <v>0.49399999999999999</v>
      </c>
    </row>
    <row r="392" spans="1:7">
      <c r="A392" s="48">
        <f t="shared" si="0"/>
        <v>25</v>
      </c>
      <c r="B392" s="5" t="s">
        <v>17</v>
      </c>
      <c r="C392" s="5" t="s">
        <v>975</v>
      </c>
      <c r="D392" s="5" t="s">
        <v>953</v>
      </c>
      <c r="E392" s="5">
        <v>6.3E-2</v>
      </c>
      <c r="F392" s="5">
        <v>0.1</v>
      </c>
      <c r="G392" s="5">
        <v>0.53900000000000003</v>
      </c>
    </row>
    <row r="393" spans="1:7">
      <c r="A393" s="48">
        <f t="shared" si="0"/>
        <v>25</v>
      </c>
      <c r="B393" s="5" t="s">
        <v>50</v>
      </c>
      <c r="C393" s="5" t="s">
        <v>975</v>
      </c>
      <c r="D393" s="5" t="s">
        <v>953</v>
      </c>
      <c r="E393" s="5">
        <v>-0.12</v>
      </c>
      <c r="F393" s="5">
        <v>0.21</v>
      </c>
      <c r="G393" s="5">
        <v>0.57299999999999995</v>
      </c>
    </row>
    <row r="394" spans="1:7">
      <c r="A394" s="48">
        <f t="shared" si="0"/>
        <v>25</v>
      </c>
      <c r="B394" s="5" t="s">
        <v>51</v>
      </c>
      <c r="C394" s="5" t="s">
        <v>975</v>
      </c>
      <c r="D394" s="5" t="s">
        <v>953</v>
      </c>
      <c r="E394" s="5">
        <v>1E-3</v>
      </c>
      <c r="F394" s="5">
        <v>0.18</v>
      </c>
      <c r="G394" s="5">
        <v>0.997</v>
      </c>
    </row>
    <row r="395" spans="1:7">
      <c r="A395" s="48">
        <f t="shared" si="0"/>
        <v>25</v>
      </c>
      <c r="B395" s="5" t="s">
        <v>950</v>
      </c>
      <c r="C395" s="5" t="s">
        <v>975</v>
      </c>
      <c r="D395" s="5" t="s">
        <v>953</v>
      </c>
      <c r="E395" s="5">
        <v>-7.0000000000000007E-2</v>
      </c>
      <c r="F395" s="5">
        <v>7.2999999999999995E-2</v>
      </c>
      <c r="G395" s="5">
        <v>0.33300000000000002</v>
      </c>
    </row>
    <row r="396" spans="1:7">
      <c r="A396" s="48">
        <f t="shared" si="0"/>
        <v>26</v>
      </c>
      <c r="B396" s="5" t="s">
        <v>947</v>
      </c>
      <c r="C396" s="5" t="s">
        <v>976</v>
      </c>
      <c r="D396" s="5" t="s">
        <v>946</v>
      </c>
      <c r="E396" s="5">
        <v>0.11</v>
      </c>
      <c r="F396" s="5">
        <v>4.5999999999999999E-2</v>
      </c>
      <c r="G396" s="5">
        <v>2.1299999999999999E-2</v>
      </c>
    </row>
    <row r="397" spans="1:7">
      <c r="A397" s="48">
        <f t="shared" si="0"/>
        <v>26</v>
      </c>
      <c r="B397" s="5" t="s">
        <v>944</v>
      </c>
      <c r="C397" s="5" t="s">
        <v>976</v>
      </c>
      <c r="D397" s="5" t="s">
        <v>946</v>
      </c>
      <c r="E397" s="5">
        <v>5.2999999999999999E-2</v>
      </c>
      <c r="F397" s="5">
        <v>7.5999999999999998E-2</v>
      </c>
      <c r="G397" s="5">
        <v>0.48599999999999999</v>
      </c>
    </row>
    <row r="398" spans="1:7">
      <c r="A398" s="48">
        <f t="shared" si="0"/>
        <v>26</v>
      </c>
      <c r="B398" s="5" t="s">
        <v>33</v>
      </c>
      <c r="C398" s="5" t="s">
        <v>976</v>
      </c>
      <c r="D398" s="5" t="s">
        <v>946</v>
      </c>
      <c r="E398" s="5">
        <v>0.11</v>
      </c>
      <c r="F398" s="5">
        <v>3.5999999999999997E-2</v>
      </c>
      <c r="G398" s="5">
        <v>2.8400000000000001E-3</v>
      </c>
    </row>
    <row r="399" spans="1:7">
      <c r="A399" s="48">
        <f t="shared" si="0"/>
        <v>26</v>
      </c>
      <c r="B399" s="5" t="s">
        <v>29</v>
      </c>
      <c r="C399" s="5" t="s">
        <v>976</v>
      </c>
      <c r="D399" s="5" t="s">
        <v>946</v>
      </c>
      <c r="E399" s="5">
        <v>0.08</v>
      </c>
      <c r="F399" s="5">
        <v>7.4999999999999997E-2</v>
      </c>
      <c r="G399" s="5">
        <v>0.28399999999999997</v>
      </c>
    </row>
    <row r="400" spans="1:7">
      <c r="A400" s="48">
        <f t="shared" si="0"/>
        <v>26</v>
      </c>
      <c r="B400" s="5" t="s">
        <v>55</v>
      </c>
      <c r="C400" s="5" t="s">
        <v>976</v>
      </c>
      <c r="D400" s="5" t="s">
        <v>946</v>
      </c>
      <c r="E400" s="5">
        <v>8.5000000000000006E-3</v>
      </c>
      <c r="F400" s="5">
        <v>1.6999999999999999E-3</v>
      </c>
      <c r="G400" s="49">
        <v>2.6399999999999998E-7</v>
      </c>
    </row>
    <row r="401" spans="1:7">
      <c r="A401" s="48">
        <f t="shared" si="0"/>
        <v>26</v>
      </c>
      <c r="B401" s="5" t="s">
        <v>54</v>
      </c>
      <c r="C401" s="5" t="s">
        <v>976</v>
      </c>
      <c r="D401" s="5" t="s">
        <v>946</v>
      </c>
      <c r="E401" s="5">
        <v>9.4E-2</v>
      </c>
      <c r="F401" s="5">
        <v>2.5999999999999999E-2</v>
      </c>
      <c r="G401" s="5">
        <v>2.3800000000000001E-4</v>
      </c>
    </row>
    <row r="402" spans="1:7">
      <c r="A402" s="48">
        <f t="shared" si="0"/>
        <v>26</v>
      </c>
      <c r="B402" s="5" t="s">
        <v>45</v>
      </c>
      <c r="C402" s="5" t="s">
        <v>976</v>
      </c>
      <c r="D402" s="5" t="s">
        <v>946</v>
      </c>
      <c r="E402" s="5">
        <v>0.36</v>
      </c>
      <c r="F402" s="5">
        <v>0.28000000000000003</v>
      </c>
      <c r="G402" s="5">
        <v>0.19600000000000001</v>
      </c>
    </row>
    <row r="403" spans="1:7">
      <c r="A403" s="48">
        <f t="shared" si="0"/>
        <v>26</v>
      </c>
      <c r="B403" s="5" t="s">
        <v>46</v>
      </c>
      <c r="C403" s="5" t="s">
        <v>976</v>
      </c>
      <c r="D403" s="5" t="s">
        <v>946</v>
      </c>
      <c r="E403" s="5">
        <v>0.21</v>
      </c>
      <c r="F403" s="5">
        <v>0.11</v>
      </c>
      <c r="G403" s="5">
        <v>5.4800000000000001E-2</v>
      </c>
    </row>
    <row r="404" spans="1:7">
      <c r="A404" s="48">
        <f t="shared" si="0"/>
        <v>26</v>
      </c>
      <c r="B404" s="5" t="s">
        <v>47</v>
      </c>
      <c r="C404" s="5" t="s">
        <v>976</v>
      </c>
      <c r="D404" s="5" t="s">
        <v>946</v>
      </c>
      <c r="E404" s="5">
        <v>7.0000000000000007E-2</v>
      </c>
      <c r="F404" s="5">
        <v>0.15</v>
      </c>
      <c r="G404" s="5">
        <v>0.63800000000000001</v>
      </c>
    </row>
    <row r="405" spans="1:7">
      <c r="A405" s="48">
        <f t="shared" si="0"/>
        <v>26</v>
      </c>
      <c r="B405" s="5" t="s">
        <v>48</v>
      </c>
      <c r="C405" s="5" t="s">
        <v>976</v>
      </c>
      <c r="D405" s="5" t="s">
        <v>946</v>
      </c>
      <c r="E405" s="5">
        <v>0.38</v>
      </c>
      <c r="F405" s="5">
        <v>0.21</v>
      </c>
      <c r="G405" s="5">
        <v>7.0000000000000007E-2</v>
      </c>
    </row>
    <row r="406" spans="1:7">
      <c r="A406" s="48">
        <f t="shared" si="0"/>
        <v>26</v>
      </c>
      <c r="B406" s="5" t="s">
        <v>49</v>
      </c>
      <c r="C406" s="5" t="s">
        <v>976</v>
      </c>
      <c r="D406" s="5" t="s">
        <v>946</v>
      </c>
      <c r="E406" s="5">
        <v>0.16</v>
      </c>
      <c r="F406" s="5">
        <v>0.31</v>
      </c>
      <c r="G406" s="5">
        <v>0.59699999999999998</v>
      </c>
    </row>
    <row r="407" spans="1:7">
      <c r="A407" s="48">
        <f t="shared" si="0"/>
        <v>27</v>
      </c>
      <c r="B407" s="5" t="s">
        <v>947</v>
      </c>
      <c r="C407" s="5" t="s">
        <v>977</v>
      </c>
      <c r="D407" s="5" t="s">
        <v>946</v>
      </c>
      <c r="E407" s="5">
        <v>6.2E-2</v>
      </c>
      <c r="F407" s="5">
        <v>3.5999999999999997E-2</v>
      </c>
      <c r="G407" s="5">
        <v>8.6599999999999996E-2</v>
      </c>
    </row>
    <row r="408" spans="1:7">
      <c r="A408" s="48">
        <f t="shared" si="0"/>
        <v>27</v>
      </c>
      <c r="B408" s="5" t="s">
        <v>944</v>
      </c>
      <c r="C408" s="5" t="s">
        <v>977</v>
      </c>
      <c r="D408" s="5" t="s">
        <v>946</v>
      </c>
      <c r="E408" s="5">
        <v>1.2999999999999999E-3</v>
      </c>
      <c r="F408" s="5">
        <v>4.9000000000000002E-2</v>
      </c>
      <c r="G408" s="5">
        <v>0.98</v>
      </c>
    </row>
    <row r="409" spans="1:7">
      <c r="A409" s="48">
        <f t="shared" si="0"/>
        <v>27</v>
      </c>
      <c r="B409" s="5" t="s">
        <v>52</v>
      </c>
      <c r="C409" s="5" t="s">
        <v>977</v>
      </c>
      <c r="D409" s="5" t="s">
        <v>946</v>
      </c>
      <c r="E409" s="5">
        <v>4.8000000000000001E-2</v>
      </c>
      <c r="F409" s="5">
        <v>2.3E-2</v>
      </c>
      <c r="G409" s="5">
        <v>3.9199999999999999E-2</v>
      </c>
    </row>
    <row r="410" spans="1:7">
      <c r="A410" s="48">
        <f t="shared" si="0"/>
        <v>27</v>
      </c>
      <c r="B410" s="5" t="s">
        <v>33</v>
      </c>
      <c r="C410" s="5" t="s">
        <v>977</v>
      </c>
      <c r="D410" s="5" t="s">
        <v>946</v>
      </c>
      <c r="E410" s="5">
        <v>4.2000000000000003E-2</v>
      </c>
      <c r="F410" s="5">
        <v>2.5000000000000001E-2</v>
      </c>
      <c r="G410" s="5">
        <v>8.5599999999999996E-2</v>
      </c>
    </row>
    <row r="411" spans="1:7">
      <c r="A411" s="48">
        <f t="shared" si="0"/>
        <v>27</v>
      </c>
      <c r="B411" s="5" t="s">
        <v>29</v>
      </c>
      <c r="C411" s="5" t="s">
        <v>977</v>
      </c>
      <c r="D411" s="5" t="s">
        <v>946</v>
      </c>
      <c r="E411" s="5">
        <v>-2.5999999999999999E-2</v>
      </c>
      <c r="F411" s="5">
        <v>4.9000000000000002E-2</v>
      </c>
      <c r="G411" s="5">
        <v>0.59199999999999997</v>
      </c>
    </row>
    <row r="412" spans="1:7">
      <c r="A412" s="48">
        <f t="shared" si="0"/>
        <v>27</v>
      </c>
      <c r="B412" s="5" t="s">
        <v>31</v>
      </c>
      <c r="C412" s="5" t="s">
        <v>977</v>
      </c>
      <c r="D412" s="5" t="s">
        <v>946</v>
      </c>
      <c r="E412" s="5">
        <v>4.3999999999999997E-2</v>
      </c>
      <c r="F412" s="5">
        <v>6.2E-2</v>
      </c>
      <c r="G412" s="5">
        <v>0.47699999999999998</v>
      </c>
    </row>
    <row r="413" spans="1:7">
      <c r="A413" s="48">
        <f t="shared" si="0"/>
        <v>27</v>
      </c>
      <c r="B413" s="5" t="s">
        <v>55</v>
      </c>
      <c r="C413" s="5" t="s">
        <v>977</v>
      </c>
      <c r="D413" s="5" t="s">
        <v>946</v>
      </c>
      <c r="E413" s="5">
        <v>8.2000000000000007E-3</v>
      </c>
      <c r="F413" s="5">
        <v>1.6999999999999999E-3</v>
      </c>
      <c r="G413" s="49">
        <v>7.3399999999999998E-7</v>
      </c>
    </row>
    <row r="414" spans="1:7">
      <c r="A414" s="48">
        <f t="shared" si="0"/>
        <v>27</v>
      </c>
      <c r="B414" s="5" t="s">
        <v>54</v>
      </c>
      <c r="C414" s="5" t="s">
        <v>977</v>
      </c>
      <c r="D414" s="5" t="s">
        <v>946</v>
      </c>
      <c r="E414" s="5">
        <v>0.02</v>
      </c>
      <c r="F414" s="5">
        <v>1.4999999999999999E-2</v>
      </c>
      <c r="G414" s="5">
        <v>0.185</v>
      </c>
    </row>
    <row r="415" spans="1:7">
      <c r="A415" s="48">
        <f t="shared" si="0"/>
        <v>27</v>
      </c>
      <c r="B415" s="5" t="s">
        <v>15</v>
      </c>
      <c r="C415" s="5" t="s">
        <v>977</v>
      </c>
      <c r="D415" s="5" t="s">
        <v>946</v>
      </c>
      <c r="E415" s="5">
        <v>2.7E-2</v>
      </c>
      <c r="F415" s="5">
        <v>9.9000000000000005E-2</v>
      </c>
      <c r="G415" s="5">
        <v>0.78700000000000003</v>
      </c>
    </row>
    <row r="416" spans="1:7">
      <c r="A416" s="48">
        <f t="shared" si="0"/>
        <v>27</v>
      </c>
      <c r="B416" s="5" t="s">
        <v>45</v>
      </c>
      <c r="C416" s="5" t="s">
        <v>977</v>
      </c>
      <c r="D416" s="5" t="s">
        <v>946</v>
      </c>
      <c r="E416" s="5">
        <v>-0.15</v>
      </c>
      <c r="F416" s="5">
        <v>0.18</v>
      </c>
      <c r="G416" s="5">
        <v>0.4</v>
      </c>
    </row>
    <row r="417" spans="1:7">
      <c r="A417" s="48">
        <f t="shared" si="0"/>
        <v>27</v>
      </c>
      <c r="B417" s="5" t="s">
        <v>46</v>
      </c>
      <c r="C417" s="5" t="s">
        <v>977</v>
      </c>
      <c r="D417" s="5" t="s">
        <v>946</v>
      </c>
      <c r="E417" s="5">
        <v>4.7E-2</v>
      </c>
      <c r="F417" s="5">
        <v>7.6999999999999999E-2</v>
      </c>
      <c r="G417" s="5">
        <v>0.54100000000000004</v>
      </c>
    </row>
    <row r="418" spans="1:7">
      <c r="A418" s="48">
        <f t="shared" si="0"/>
        <v>27</v>
      </c>
      <c r="B418" s="5" t="s">
        <v>47</v>
      </c>
      <c r="C418" s="5" t="s">
        <v>977</v>
      </c>
      <c r="D418" s="5" t="s">
        <v>946</v>
      </c>
      <c r="E418" s="5">
        <v>0.09</v>
      </c>
      <c r="F418" s="5">
        <v>0.11</v>
      </c>
      <c r="G418" s="5">
        <v>0.39600000000000002</v>
      </c>
    </row>
    <row r="419" spans="1:7">
      <c r="A419" s="48">
        <f t="shared" si="0"/>
        <v>27</v>
      </c>
      <c r="B419" s="5" t="s">
        <v>48</v>
      </c>
      <c r="C419" s="5" t="s">
        <v>977</v>
      </c>
      <c r="D419" s="5" t="s">
        <v>946</v>
      </c>
      <c r="E419" s="5">
        <v>-6.8000000000000005E-2</v>
      </c>
      <c r="F419" s="5">
        <v>0.15</v>
      </c>
      <c r="G419" s="5">
        <v>0.65400000000000003</v>
      </c>
    </row>
    <row r="420" spans="1:7">
      <c r="A420" s="48">
        <f t="shared" si="0"/>
        <v>27</v>
      </c>
      <c r="B420" s="5" t="s">
        <v>49</v>
      </c>
      <c r="C420" s="5" t="s">
        <v>977</v>
      </c>
      <c r="D420" s="5" t="s">
        <v>946</v>
      </c>
      <c r="E420" s="5">
        <v>9.1999999999999998E-2</v>
      </c>
      <c r="F420" s="5">
        <v>0.23</v>
      </c>
      <c r="G420" s="5">
        <v>0.68400000000000005</v>
      </c>
    </row>
    <row r="421" spans="1:7">
      <c r="A421" s="48">
        <f t="shared" si="0"/>
        <v>27</v>
      </c>
      <c r="B421" s="5" t="s">
        <v>17</v>
      </c>
      <c r="C421" s="5" t="s">
        <v>977</v>
      </c>
      <c r="D421" s="5" t="s">
        <v>946</v>
      </c>
      <c r="E421" s="5">
        <v>-7.9000000000000001E-2</v>
      </c>
      <c r="F421" s="5">
        <v>9.9000000000000005E-2</v>
      </c>
      <c r="G421" s="5">
        <v>0.42199999999999999</v>
      </c>
    </row>
    <row r="422" spans="1:7">
      <c r="A422" s="48">
        <f t="shared" si="0"/>
        <v>27</v>
      </c>
      <c r="B422" s="5" t="s">
        <v>50</v>
      </c>
      <c r="C422" s="5" t="s">
        <v>977</v>
      </c>
      <c r="D422" s="5" t="s">
        <v>946</v>
      </c>
      <c r="E422" s="5">
        <v>0.2</v>
      </c>
      <c r="F422" s="5">
        <v>0.2</v>
      </c>
      <c r="G422" s="5">
        <v>0.33300000000000002</v>
      </c>
    </row>
    <row r="423" spans="1:7">
      <c r="A423" s="48">
        <f t="shared" si="0"/>
        <v>27</v>
      </c>
      <c r="B423" s="5" t="s">
        <v>51</v>
      </c>
      <c r="C423" s="5" t="s">
        <v>977</v>
      </c>
      <c r="D423" s="5" t="s">
        <v>946</v>
      </c>
      <c r="E423" s="5">
        <v>0.15</v>
      </c>
      <c r="F423" s="5">
        <v>0.18</v>
      </c>
      <c r="G423" s="5">
        <v>0.40699999999999997</v>
      </c>
    </row>
    <row r="424" spans="1:7">
      <c r="A424" s="48">
        <f t="shared" si="0"/>
        <v>27</v>
      </c>
      <c r="B424" s="5" t="s">
        <v>950</v>
      </c>
      <c r="C424" s="5" t="s">
        <v>977</v>
      </c>
      <c r="D424" s="5" t="s">
        <v>946</v>
      </c>
      <c r="E424" s="5">
        <v>3.4000000000000002E-2</v>
      </c>
      <c r="F424" s="5">
        <v>7.0000000000000007E-2</v>
      </c>
      <c r="G424" s="5">
        <v>0.627</v>
      </c>
    </row>
    <row r="425" spans="1:7">
      <c r="A425" s="48">
        <f t="shared" si="0"/>
        <v>28</v>
      </c>
      <c r="B425" s="5" t="s">
        <v>947</v>
      </c>
      <c r="C425" s="5" t="s">
        <v>978</v>
      </c>
      <c r="D425" s="5" t="s">
        <v>949</v>
      </c>
      <c r="E425" s="5">
        <v>1.7999999999999999E-2</v>
      </c>
      <c r="F425" s="5">
        <v>3.5000000000000003E-2</v>
      </c>
      <c r="G425" s="5">
        <v>0.60799999999999998</v>
      </c>
    </row>
    <row r="426" spans="1:7">
      <c r="A426" s="48">
        <f t="shared" si="0"/>
        <v>28</v>
      </c>
      <c r="B426" s="5" t="s">
        <v>944</v>
      </c>
      <c r="C426" s="5" t="s">
        <v>978</v>
      </c>
      <c r="D426" s="5" t="s">
        <v>949</v>
      </c>
      <c r="E426" s="5">
        <v>0.1</v>
      </c>
      <c r="F426" s="5">
        <v>4.8000000000000001E-2</v>
      </c>
      <c r="G426" s="5">
        <v>3.0499999999999999E-2</v>
      </c>
    </row>
    <row r="427" spans="1:7">
      <c r="A427" s="48">
        <f t="shared" si="0"/>
        <v>28</v>
      </c>
      <c r="B427" s="5" t="s">
        <v>52</v>
      </c>
      <c r="C427" s="5" t="s">
        <v>978</v>
      </c>
      <c r="D427" s="5" t="s">
        <v>949</v>
      </c>
      <c r="E427" s="5">
        <v>4.4999999999999998E-2</v>
      </c>
      <c r="F427" s="5">
        <v>2.1999999999999999E-2</v>
      </c>
      <c r="G427" s="5">
        <v>4.1399999999999999E-2</v>
      </c>
    </row>
    <row r="428" spans="1:7">
      <c r="A428" s="48">
        <f t="shared" si="0"/>
        <v>28</v>
      </c>
      <c r="B428" s="5" t="s">
        <v>33</v>
      </c>
      <c r="C428" s="5" t="s">
        <v>978</v>
      </c>
      <c r="D428" s="5" t="s">
        <v>949</v>
      </c>
      <c r="E428" s="5">
        <v>8.1000000000000003E-2</v>
      </c>
      <c r="F428" s="5">
        <v>2.4E-2</v>
      </c>
      <c r="G428" s="5">
        <v>6.4000000000000005E-4</v>
      </c>
    </row>
    <row r="429" spans="1:7">
      <c r="A429" s="48">
        <f t="shared" si="0"/>
        <v>28</v>
      </c>
      <c r="B429" s="5" t="s">
        <v>29</v>
      </c>
      <c r="C429" s="5" t="s">
        <v>978</v>
      </c>
      <c r="D429" s="5" t="s">
        <v>949</v>
      </c>
      <c r="E429" s="5">
        <v>3.0999999999999999E-3</v>
      </c>
      <c r="F429" s="5">
        <v>4.5999999999999999E-2</v>
      </c>
      <c r="G429" s="5">
        <v>0.94599999999999995</v>
      </c>
    </row>
    <row r="430" spans="1:7">
      <c r="A430" s="48">
        <f t="shared" si="0"/>
        <v>28</v>
      </c>
      <c r="B430" s="5" t="s">
        <v>31</v>
      </c>
      <c r="C430" s="5" t="s">
        <v>978</v>
      </c>
      <c r="D430" s="5" t="s">
        <v>949</v>
      </c>
      <c r="E430" s="5">
        <v>0.12</v>
      </c>
      <c r="F430" s="5">
        <v>0.06</v>
      </c>
      <c r="G430" s="5">
        <v>3.8399999999999997E-2</v>
      </c>
    </row>
    <row r="431" spans="1:7">
      <c r="A431" s="48">
        <f t="shared" si="0"/>
        <v>28</v>
      </c>
      <c r="B431" s="5" t="s">
        <v>55</v>
      </c>
      <c r="C431" s="5" t="s">
        <v>978</v>
      </c>
      <c r="D431" s="5" t="s">
        <v>949</v>
      </c>
      <c r="E431" s="5">
        <v>4.5999999999999999E-3</v>
      </c>
      <c r="F431" s="5">
        <v>1.6999999999999999E-3</v>
      </c>
      <c r="G431" s="5">
        <v>5.7800000000000004E-3</v>
      </c>
    </row>
    <row r="432" spans="1:7">
      <c r="A432" s="48">
        <f t="shared" si="0"/>
        <v>28</v>
      </c>
      <c r="B432" s="5" t="s">
        <v>54</v>
      </c>
      <c r="C432" s="5" t="s">
        <v>978</v>
      </c>
      <c r="D432" s="5" t="s">
        <v>949</v>
      </c>
      <c r="E432" s="5">
        <v>0.03</v>
      </c>
      <c r="F432" s="5">
        <v>1.4999999999999999E-2</v>
      </c>
      <c r="G432" s="5">
        <v>3.8199999999999998E-2</v>
      </c>
    </row>
    <row r="433" spans="1:7">
      <c r="A433" s="48">
        <f t="shared" si="0"/>
        <v>28</v>
      </c>
      <c r="B433" s="5" t="s">
        <v>15</v>
      </c>
      <c r="C433" s="5" t="s">
        <v>978</v>
      </c>
      <c r="D433" s="5" t="s">
        <v>949</v>
      </c>
      <c r="E433" s="5">
        <v>2.5999999999999999E-2</v>
      </c>
      <c r="F433" s="5">
        <v>9.7000000000000003E-2</v>
      </c>
      <c r="G433" s="5">
        <v>0.79</v>
      </c>
    </row>
    <row r="434" spans="1:7">
      <c r="A434" s="48">
        <f t="shared" si="0"/>
        <v>28</v>
      </c>
      <c r="B434" s="5" t="s">
        <v>45</v>
      </c>
      <c r="C434" s="5" t="s">
        <v>978</v>
      </c>
      <c r="D434" s="5" t="s">
        <v>949</v>
      </c>
      <c r="E434" s="5">
        <v>0.27</v>
      </c>
      <c r="F434" s="5">
        <v>0.17</v>
      </c>
      <c r="G434" s="5">
        <v>0.10199999999999999</v>
      </c>
    </row>
    <row r="435" spans="1:7">
      <c r="A435" s="48">
        <f t="shared" si="0"/>
        <v>28</v>
      </c>
      <c r="B435" s="5" t="s">
        <v>46</v>
      </c>
      <c r="C435" s="5" t="s">
        <v>978</v>
      </c>
      <c r="D435" s="5" t="s">
        <v>949</v>
      </c>
      <c r="E435" s="5">
        <v>2.1000000000000001E-2</v>
      </c>
      <c r="F435" s="5">
        <v>7.2999999999999995E-2</v>
      </c>
      <c r="G435" s="5">
        <v>0.77900000000000003</v>
      </c>
    </row>
    <row r="436" spans="1:7">
      <c r="A436" s="48">
        <f t="shared" si="0"/>
        <v>28</v>
      </c>
      <c r="B436" s="5" t="s">
        <v>47</v>
      </c>
      <c r="C436" s="5" t="s">
        <v>978</v>
      </c>
      <c r="D436" s="5" t="s">
        <v>949</v>
      </c>
      <c r="E436" s="5">
        <v>8.5000000000000006E-2</v>
      </c>
      <c r="F436" s="5">
        <v>0.1</v>
      </c>
      <c r="G436" s="5">
        <v>0.39200000000000002</v>
      </c>
    </row>
    <row r="437" spans="1:7">
      <c r="A437" s="48">
        <f t="shared" si="0"/>
        <v>28</v>
      </c>
      <c r="B437" s="5" t="s">
        <v>48</v>
      </c>
      <c r="C437" s="5" t="s">
        <v>978</v>
      </c>
      <c r="D437" s="5" t="s">
        <v>949</v>
      </c>
      <c r="E437" s="5">
        <v>-0.15</v>
      </c>
      <c r="F437" s="5">
        <v>0.14000000000000001</v>
      </c>
      <c r="G437" s="5">
        <v>0.26500000000000001</v>
      </c>
    </row>
    <row r="438" spans="1:7">
      <c r="A438" s="48">
        <f t="shared" si="0"/>
        <v>28</v>
      </c>
      <c r="B438" s="5" t="s">
        <v>49</v>
      </c>
      <c r="C438" s="5" t="s">
        <v>978</v>
      </c>
      <c r="D438" s="5" t="s">
        <v>949</v>
      </c>
      <c r="E438" s="5">
        <v>-4.2999999999999997E-2</v>
      </c>
      <c r="F438" s="5">
        <v>0.22</v>
      </c>
      <c r="G438" s="5">
        <v>0.84399999999999997</v>
      </c>
    </row>
    <row r="439" spans="1:7">
      <c r="A439" s="48">
        <f t="shared" si="0"/>
        <v>28</v>
      </c>
      <c r="B439" s="5" t="s">
        <v>17</v>
      </c>
      <c r="C439" s="5" t="s">
        <v>978</v>
      </c>
      <c r="D439" s="5" t="s">
        <v>949</v>
      </c>
      <c r="E439" s="5">
        <v>5.6000000000000001E-2</v>
      </c>
      <c r="F439" s="5">
        <v>9.4E-2</v>
      </c>
      <c r="G439" s="5">
        <v>0.55300000000000005</v>
      </c>
    </row>
    <row r="440" spans="1:7">
      <c r="A440" s="48">
        <f t="shared" si="0"/>
        <v>28</v>
      </c>
      <c r="B440" s="5" t="s">
        <v>50</v>
      </c>
      <c r="C440" s="5" t="s">
        <v>978</v>
      </c>
      <c r="D440" s="5" t="s">
        <v>949</v>
      </c>
      <c r="E440" s="5">
        <v>0.23</v>
      </c>
      <c r="F440" s="5">
        <v>0.2</v>
      </c>
      <c r="G440" s="5">
        <v>0.248</v>
      </c>
    </row>
    <row r="441" spans="1:7">
      <c r="A441" s="48">
        <f t="shared" si="0"/>
        <v>28</v>
      </c>
      <c r="B441" s="5" t="s">
        <v>51</v>
      </c>
      <c r="C441" s="5" t="s">
        <v>978</v>
      </c>
      <c r="D441" s="5" t="s">
        <v>949</v>
      </c>
      <c r="E441" s="5">
        <v>2.7E-2</v>
      </c>
      <c r="F441" s="5">
        <v>0.18</v>
      </c>
      <c r="G441" s="5">
        <v>0.879</v>
      </c>
    </row>
    <row r="442" spans="1:7">
      <c r="A442" s="48">
        <f t="shared" si="0"/>
        <v>28</v>
      </c>
      <c r="B442" s="5" t="s">
        <v>950</v>
      </c>
      <c r="C442" s="5" t="s">
        <v>978</v>
      </c>
      <c r="D442" s="5" t="s">
        <v>949</v>
      </c>
      <c r="E442" s="5">
        <v>-3.0999999999999999E-3</v>
      </c>
      <c r="F442" s="5">
        <v>6.9000000000000006E-2</v>
      </c>
      <c r="G442" s="5">
        <v>0.96499999999999997</v>
      </c>
    </row>
    <row r="443" spans="1:7">
      <c r="A443" s="48">
        <f t="shared" si="0"/>
        <v>29</v>
      </c>
      <c r="B443" s="5" t="s">
        <v>947</v>
      </c>
      <c r="C443" s="5" t="s">
        <v>979</v>
      </c>
      <c r="D443" s="5" t="s">
        <v>953</v>
      </c>
      <c r="E443" s="5">
        <v>2.8000000000000001E-2</v>
      </c>
      <c r="F443" s="5">
        <v>3.4000000000000002E-2</v>
      </c>
      <c r="G443" s="5">
        <v>0.41399999999999998</v>
      </c>
    </row>
    <row r="444" spans="1:7">
      <c r="A444" s="48">
        <f t="shared" si="0"/>
        <v>29</v>
      </c>
      <c r="B444" s="5" t="s">
        <v>944</v>
      </c>
      <c r="C444" s="5" t="s">
        <v>979</v>
      </c>
      <c r="D444" s="5" t="s">
        <v>953</v>
      </c>
      <c r="E444" s="5">
        <v>6.9000000000000006E-2</v>
      </c>
      <c r="F444" s="5">
        <v>4.8000000000000001E-2</v>
      </c>
      <c r="G444" s="5">
        <v>0.14899999999999999</v>
      </c>
    </row>
    <row r="445" spans="1:7">
      <c r="A445" s="48">
        <f t="shared" si="0"/>
        <v>29</v>
      </c>
      <c r="B445" s="5" t="s">
        <v>52</v>
      </c>
      <c r="C445" s="5" t="s">
        <v>979</v>
      </c>
      <c r="D445" s="5" t="s">
        <v>953</v>
      </c>
      <c r="E445" s="5">
        <v>4.5999999999999999E-2</v>
      </c>
      <c r="F445" s="5">
        <v>2.1999999999999999E-2</v>
      </c>
      <c r="G445" s="5">
        <v>3.8600000000000002E-2</v>
      </c>
    </row>
    <row r="446" spans="1:7">
      <c r="A446" s="48">
        <f t="shared" si="0"/>
        <v>29</v>
      </c>
      <c r="B446" s="5" t="s">
        <v>33</v>
      </c>
      <c r="C446" s="5" t="s">
        <v>979</v>
      </c>
      <c r="D446" s="5" t="s">
        <v>953</v>
      </c>
      <c r="E446" s="5">
        <v>4.3999999999999997E-2</v>
      </c>
      <c r="F446" s="5">
        <v>2.4E-2</v>
      </c>
      <c r="G446" s="5">
        <v>5.91E-2</v>
      </c>
    </row>
    <row r="447" spans="1:7">
      <c r="A447" s="48">
        <f t="shared" si="0"/>
        <v>29</v>
      </c>
      <c r="B447" s="5" t="s">
        <v>29</v>
      </c>
      <c r="C447" s="5" t="s">
        <v>979</v>
      </c>
      <c r="D447" s="5" t="s">
        <v>953</v>
      </c>
      <c r="E447" s="5">
        <v>6.9000000000000006E-2</v>
      </c>
      <c r="F447" s="5">
        <v>4.5999999999999999E-2</v>
      </c>
      <c r="G447" s="5">
        <v>0.13500000000000001</v>
      </c>
    </row>
    <row r="448" spans="1:7">
      <c r="A448" s="48">
        <f t="shared" si="0"/>
        <v>29</v>
      </c>
      <c r="B448" s="5" t="s">
        <v>55</v>
      </c>
      <c r="C448" s="5" t="s">
        <v>979</v>
      </c>
      <c r="D448" s="5" t="s">
        <v>953</v>
      </c>
      <c r="E448" s="5">
        <v>7.4999999999999997E-3</v>
      </c>
      <c r="F448" s="5">
        <v>1.6999999999999999E-3</v>
      </c>
      <c r="G448" s="49">
        <v>6.8000000000000001E-6</v>
      </c>
    </row>
    <row r="449" spans="1:7">
      <c r="A449" s="48">
        <f t="shared" si="0"/>
        <v>29</v>
      </c>
      <c r="B449" s="5" t="s">
        <v>54</v>
      </c>
      <c r="C449" s="5" t="s">
        <v>979</v>
      </c>
      <c r="D449" s="5" t="s">
        <v>953</v>
      </c>
      <c r="E449" s="5">
        <v>0.04</v>
      </c>
      <c r="F449" s="5">
        <v>1.4E-2</v>
      </c>
      <c r="G449" s="5">
        <v>4.8500000000000001E-3</v>
      </c>
    </row>
    <row r="450" spans="1:7">
      <c r="A450" s="48">
        <f t="shared" si="0"/>
        <v>29</v>
      </c>
      <c r="B450" s="5" t="s">
        <v>15</v>
      </c>
      <c r="C450" s="5" t="s">
        <v>979</v>
      </c>
      <c r="D450" s="5" t="s">
        <v>953</v>
      </c>
      <c r="E450" s="5">
        <v>6.0000000000000001E-3</v>
      </c>
      <c r="F450" s="5">
        <v>9.7000000000000003E-2</v>
      </c>
      <c r="G450" s="5">
        <v>0.95199999999999996</v>
      </c>
    </row>
    <row r="451" spans="1:7">
      <c r="A451" s="48">
        <f t="shared" si="0"/>
        <v>29</v>
      </c>
      <c r="B451" s="5" t="s">
        <v>45</v>
      </c>
      <c r="C451" s="5" t="s">
        <v>979</v>
      </c>
      <c r="D451" s="5" t="s">
        <v>953</v>
      </c>
      <c r="E451" s="5">
        <v>-0.13</v>
      </c>
      <c r="F451" s="5">
        <v>0.17</v>
      </c>
      <c r="G451" s="5">
        <v>0.45</v>
      </c>
    </row>
    <row r="452" spans="1:7">
      <c r="A452" s="48">
        <f t="shared" si="0"/>
        <v>29</v>
      </c>
      <c r="B452" s="5" t="s">
        <v>46</v>
      </c>
      <c r="C452" s="5" t="s">
        <v>979</v>
      </c>
      <c r="D452" s="5" t="s">
        <v>953</v>
      </c>
      <c r="E452" s="5">
        <v>0.16</v>
      </c>
      <c r="F452" s="5">
        <v>7.2999999999999995E-2</v>
      </c>
      <c r="G452" s="5">
        <v>2.86E-2</v>
      </c>
    </row>
    <row r="453" spans="1:7">
      <c r="A453" s="48">
        <f t="shared" si="0"/>
        <v>29</v>
      </c>
      <c r="B453" s="5" t="s">
        <v>47</v>
      </c>
      <c r="C453" s="5" t="s">
        <v>979</v>
      </c>
      <c r="D453" s="5" t="s">
        <v>953</v>
      </c>
      <c r="E453" s="5">
        <v>0.2</v>
      </c>
      <c r="F453" s="5">
        <v>0.1</v>
      </c>
      <c r="G453" s="5">
        <v>4.0599999999999997E-2</v>
      </c>
    </row>
    <row r="454" spans="1:7">
      <c r="A454" s="48">
        <f t="shared" si="0"/>
        <v>29</v>
      </c>
      <c r="B454" s="5" t="s">
        <v>48</v>
      </c>
      <c r="C454" s="5" t="s">
        <v>979</v>
      </c>
      <c r="D454" s="5" t="s">
        <v>953</v>
      </c>
      <c r="E454" s="5">
        <v>8.7999999999999995E-2</v>
      </c>
      <c r="F454" s="5">
        <v>0.14000000000000001</v>
      </c>
      <c r="G454" s="5">
        <v>0.52200000000000002</v>
      </c>
    </row>
    <row r="455" spans="1:7">
      <c r="A455" s="48">
        <f t="shared" si="0"/>
        <v>29</v>
      </c>
      <c r="B455" s="5" t="s">
        <v>49</v>
      </c>
      <c r="C455" s="5" t="s">
        <v>979</v>
      </c>
      <c r="D455" s="5" t="s">
        <v>953</v>
      </c>
      <c r="E455" s="5">
        <v>0.26</v>
      </c>
      <c r="F455" s="5">
        <v>0.21</v>
      </c>
      <c r="G455" s="5">
        <v>0.219</v>
      </c>
    </row>
    <row r="456" spans="1:7">
      <c r="A456" s="48">
        <f t="shared" si="0"/>
        <v>29</v>
      </c>
      <c r="B456" s="5" t="s">
        <v>17</v>
      </c>
      <c r="C456" s="5" t="s">
        <v>979</v>
      </c>
      <c r="D456" s="5" t="s">
        <v>953</v>
      </c>
      <c r="E456" s="5">
        <v>0.16</v>
      </c>
      <c r="F456" s="5">
        <v>9.6000000000000002E-2</v>
      </c>
      <c r="G456" s="5">
        <v>8.8999999999999996E-2</v>
      </c>
    </row>
    <row r="457" spans="1:7">
      <c r="A457" s="48">
        <f t="shared" si="0"/>
        <v>29</v>
      </c>
      <c r="B457" s="5" t="s">
        <v>50</v>
      </c>
      <c r="C457" s="5" t="s">
        <v>979</v>
      </c>
      <c r="D457" s="5" t="s">
        <v>953</v>
      </c>
      <c r="E457" s="5">
        <v>8.1000000000000003E-2</v>
      </c>
      <c r="F457" s="5">
        <v>0.2</v>
      </c>
      <c r="G457" s="5">
        <v>0.68899999999999995</v>
      </c>
    </row>
    <row r="458" spans="1:7">
      <c r="A458" s="48">
        <f t="shared" si="0"/>
        <v>29</v>
      </c>
      <c r="B458" s="5" t="s">
        <v>51</v>
      </c>
      <c r="C458" s="5" t="s">
        <v>979</v>
      </c>
      <c r="D458" s="5" t="s">
        <v>953</v>
      </c>
      <c r="E458" s="5">
        <v>2.1000000000000001E-2</v>
      </c>
      <c r="F458" s="5">
        <v>0.16</v>
      </c>
      <c r="G458" s="5">
        <v>0.89800000000000002</v>
      </c>
    </row>
    <row r="459" spans="1:7">
      <c r="A459" s="48">
        <f t="shared" si="0"/>
        <v>29</v>
      </c>
      <c r="B459" s="5" t="s">
        <v>950</v>
      </c>
      <c r="C459" s="5" t="s">
        <v>979</v>
      </c>
      <c r="D459" s="5" t="s">
        <v>953</v>
      </c>
      <c r="E459" s="5">
        <v>0.11</v>
      </c>
      <c r="F459" s="5">
        <v>6.7000000000000004E-2</v>
      </c>
      <c r="G459" s="5">
        <v>0.113</v>
      </c>
    </row>
    <row r="460" spans="1:7">
      <c r="A460" s="48">
        <f t="shared" si="0"/>
        <v>30</v>
      </c>
      <c r="B460" s="5" t="s">
        <v>947</v>
      </c>
      <c r="C460" s="5" t="s">
        <v>980</v>
      </c>
      <c r="D460" s="5" t="s">
        <v>949</v>
      </c>
      <c r="E460" s="5">
        <v>2.1000000000000001E-2</v>
      </c>
      <c r="F460" s="5">
        <v>3.4000000000000002E-2</v>
      </c>
      <c r="G460" s="5">
        <v>0.54300000000000004</v>
      </c>
    </row>
    <row r="461" spans="1:7">
      <c r="A461" s="48">
        <f t="shared" si="0"/>
        <v>30</v>
      </c>
      <c r="B461" s="5" t="s">
        <v>944</v>
      </c>
      <c r="C461" s="5" t="s">
        <v>980</v>
      </c>
      <c r="D461" s="5" t="s">
        <v>949</v>
      </c>
      <c r="E461" s="5">
        <v>-7.6999999999999999E-2</v>
      </c>
      <c r="F461" s="5">
        <v>4.8000000000000001E-2</v>
      </c>
      <c r="G461" s="5">
        <v>0.109</v>
      </c>
    </row>
    <row r="462" spans="1:7">
      <c r="A462" s="48">
        <f t="shared" si="0"/>
        <v>30</v>
      </c>
      <c r="B462" s="5" t="s">
        <v>52</v>
      </c>
      <c r="C462" s="5" t="s">
        <v>980</v>
      </c>
      <c r="D462" s="5" t="s">
        <v>949</v>
      </c>
      <c r="E462" s="5">
        <v>-1.4E-2</v>
      </c>
      <c r="F462" s="5">
        <v>2.1999999999999999E-2</v>
      </c>
      <c r="G462" s="5">
        <v>0.52500000000000002</v>
      </c>
    </row>
    <row r="463" spans="1:7">
      <c r="A463" s="48">
        <f t="shared" si="0"/>
        <v>30</v>
      </c>
      <c r="B463" s="5" t="s">
        <v>33</v>
      </c>
      <c r="C463" s="5" t="s">
        <v>980</v>
      </c>
      <c r="D463" s="5" t="s">
        <v>949</v>
      </c>
      <c r="E463" s="5">
        <v>-0.1</v>
      </c>
      <c r="F463" s="5">
        <v>2.4E-2</v>
      </c>
      <c r="G463" s="49">
        <v>2.3200000000000001E-5</v>
      </c>
    </row>
    <row r="464" spans="1:7">
      <c r="A464" s="48">
        <f t="shared" si="0"/>
        <v>30</v>
      </c>
      <c r="B464" s="5" t="s">
        <v>29</v>
      </c>
      <c r="C464" s="5" t="s">
        <v>980</v>
      </c>
      <c r="D464" s="5" t="s">
        <v>949</v>
      </c>
      <c r="E464" s="5">
        <v>-9.4E-2</v>
      </c>
      <c r="F464" s="5">
        <v>4.5999999999999999E-2</v>
      </c>
      <c r="G464" s="5">
        <v>4.2999999999999997E-2</v>
      </c>
    </row>
    <row r="465" spans="1:7">
      <c r="A465" s="48">
        <f t="shared" si="0"/>
        <v>30</v>
      </c>
      <c r="B465" s="5" t="s">
        <v>55</v>
      </c>
      <c r="C465" s="5" t="s">
        <v>980</v>
      </c>
      <c r="D465" s="5" t="s">
        <v>949</v>
      </c>
      <c r="E465" s="5">
        <v>-4.5999999999999999E-3</v>
      </c>
      <c r="F465" s="5">
        <v>1.6999999999999999E-3</v>
      </c>
      <c r="G465" s="5">
        <v>5.2900000000000004E-3</v>
      </c>
    </row>
    <row r="466" spans="1:7">
      <c r="A466" s="48">
        <f t="shared" si="0"/>
        <v>30</v>
      </c>
      <c r="B466" s="5" t="s">
        <v>54</v>
      </c>
      <c r="C466" s="5" t="s">
        <v>980</v>
      </c>
      <c r="D466" s="5" t="s">
        <v>949</v>
      </c>
      <c r="E466" s="5">
        <v>-7.4999999999999997E-2</v>
      </c>
      <c r="F466" s="5">
        <v>1.4999999999999999E-2</v>
      </c>
      <c r="G466" s="49">
        <v>3.6699999999999999E-7</v>
      </c>
    </row>
    <row r="467" spans="1:7">
      <c r="A467" s="48">
        <f t="shared" si="0"/>
        <v>30</v>
      </c>
      <c r="B467" s="5" t="s">
        <v>15</v>
      </c>
      <c r="C467" s="5" t="s">
        <v>980</v>
      </c>
      <c r="D467" s="5" t="s">
        <v>949</v>
      </c>
      <c r="E467" s="5">
        <v>-9.8000000000000004E-2</v>
      </c>
      <c r="F467" s="5">
        <v>9.7000000000000003E-2</v>
      </c>
      <c r="G467" s="5">
        <v>0.313</v>
      </c>
    </row>
    <row r="468" spans="1:7">
      <c r="A468" s="48">
        <f t="shared" si="0"/>
        <v>30</v>
      </c>
      <c r="B468" s="5" t="s">
        <v>45</v>
      </c>
      <c r="C468" s="5" t="s">
        <v>980</v>
      </c>
      <c r="D468" s="5" t="s">
        <v>949</v>
      </c>
      <c r="E468" s="5">
        <v>-0.35</v>
      </c>
      <c r="F468" s="5">
        <v>0.17</v>
      </c>
      <c r="G468" s="5">
        <v>3.6799999999999999E-2</v>
      </c>
    </row>
    <row r="469" spans="1:7">
      <c r="A469" s="48">
        <f t="shared" si="0"/>
        <v>30</v>
      </c>
      <c r="B469" s="5" t="s">
        <v>46</v>
      </c>
      <c r="C469" s="5" t="s">
        <v>980</v>
      </c>
      <c r="D469" s="5" t="s">
        <v>949</v>
      </c>
      <c r="E469" s="5">
        <v>-0.21</v>
      </c>
      <c r="F469" s="5">
        <v>7.2999999999999995E-2</v>
      </c>
      <c r="G469" s="5">
        <v>4.0099999999999997E-3</v>
      </c>
    </row>
    <row r="470" spans="1:7">
      <c r="A470" s="48">
        <f t="shared" si="0"/>
        <v>30</v>
      </c>
      <c r="B470" s="5" t="s">
        <v>47</v>
      </c>
      <c r="C470" s="5" t="s">
        <v>980</v>
      </c>
      <c r="D470" s="5" t="s">
        <v>949</v>
      </c>
      <c r="E470" s="5">
        <v>-0.17</v>
      </c>
      <c r="F470" s="5">
        <v>0.1</v>
      </c>
      <c r="G470" s="5">
        <v>9.01E-2</v>
      </c>
    </row>
    <row r="471" spans="1:7">
      <c r="A471" s="48">
        <f t="shared" si="0"/>
        <v>30</v>
      </c>
      <c r="B471" s="5" t="s">
        <v>48</v>
      </c>
      <c r="C471" s="5" t="s">
        <v>980</v>
      </c>
      <c r="D471" s="5" t="s">
        <v>949</v>
      </c>
      <c r="E471" s="49">
        <v>-5.0000000000000001E-4</v>
      </c>
      <c r="F471" s="5">
        <v>0.14000000000000001</v>
      </c>
      <c r="G471" s="5">
        <v>0.997</v>
      </c>
    </row>
    <row r="472" spans="1:7">
      <c r="A472" s="48">
        <f t="shared" si="0"/>
        <v>30</v>
      </c>
      <c r="B472" s="5" t="s">
        <v>49</v>
      </c>
      <c r="C472" s="5" t="s">
        <v>980</v>
      </c>
      <c r="D472" s="5" t="s">
        <v>949</v>
      </c>
      <c r="E472" s="5">
        <v>0.12</v>
      </c>
      <c r="F472" s="5">
        <v>0.22</v>
      </c>
      <c r="G472" s="5">
        <v>0.58199999999999996</v>
      </c>
    </row>
    <row r="473" spans="1:7">
      <c r="A473" s="48">
        <f t="shared" si="0"/>
        <v>30</v>
      </c>
      <c r="B473" s="5" t="s">
        <v>17</v>
      </c>
      <c r="C473" s="5" t="s">
        <v>980</v>
      </c>
      <c r="D473" s="5" t="s">
        <v>949</v>
      </c>
      <c r="E473" s="5">
        <v>-0.11</v>
      </c>
      <c r="F473" s="5">
        <v>9.7000000000000003E-2</v>
      </c>
      <c r="G473" s="5">
        <v>0.255</v>
      </c>
    </row>
    <row r="474" spans="1:7">
      <c r="A474" s="48">
        <f t="shared" si="0"/>
        <v>30</v>
      </c>
      <c r="B474" s="5" t="s">
        <v>50</v>
      </c>
      <c r="C474" s="5" t="s">
        <v>980</v>
      </c>
      <c r="D474" s="5" t="s">
        <v>949</v>
      </c>
      <c r="E474" s="5">
        <v>-0.15</v>
      </c>
      <c r="F474" s="5">
        <v>0.2</v>
      </c>
      <c r="G474" s="5">
        <v>0.441</v>
      </c>
    </row>
    <row r="475" spans="1:7">
      <c r="A475" s="48">
        <f t="shared" si="0"/>
        <v>30</v>
      </c>
      <c r="B475" s="5" t="s">
        <v>51</v>
      </c>
      <c r="C475" s="5" t="s">
        <v>980</v>
      </c>
      <c r="D475" s="5" t="s">
        <v>949</v>
      </c>
      <c r="E475" s="5">
        <v>2.7E-2</v>
      </c>
      <c r="F475" s="5">
        <v>0.16</v>
      </c>
      <c r="G475" s="5">
        <v>0.86699999999999999</v>
      </c>
    </row>
    <row r="476" spans="1:7">
      <c r="A476" s="48">
        <f t="shared" si="0"/>
        <v>30</v>
      </c>
      <c r="B476" s="5" t="s">
        <v>950</v>
      </c>
      <c r="C476" s="5" t="s">
        <v>980</v>
      </c>
      <c r="D476" s="5" t="s">
        <v>949</v>
      </c>
      <c r="E476" s="5">
        <v>-1.2E-2</v>
      </c>
      <c r="F476" s="5">
        <v>6.8000000000000005E-2</v>
      </c>
      <c r="G476" s="5">
        <v>0.86299999999999999</v>
      </c>
    </row>
    <row r="477" spans="1:7">
      <c r="A477" s="48">
        <f t="shared" si="0"/>
        <v>31</v>
      </c>
      <c r="B477" s="5" t="s">
        <v>947</v>
      </c>
      <c r="C477" s="5" t="s">
        <v>981</v>
      </c>
      <c r="D477" s="5" t="s">
        <v>949</v>
      </c>
      <c r="E477" s="5">
        <v>1.0999999999999999E-2</v>
      </c>
      <c r="F477" s="5">
        <v>3.5000000000000003E-2</v>
      </c>
      <c r="G477" s="5">
        <v>0.76100000000000001</v>
      </c>
    </row>
    <row r="478" spans="1:7">
      <c r="A478" s="48">
        <f t="shared" si="0"/>
        <v>31</v>
      </c>
      <c r="B478" s="5" t="s">
        <v>944</v>
      </c>
      <c r="C478" s="5" t="s">
        <v>981</v>
      </c>
      <c r="D478" s="5" t="s">
        <v>949</v>
      </c>
      <c r="E478" s="5">
        <v>-3.5999999999999997E-2</v>
      </c>
      <c r="F478" s="5">
        <v>4.9000000000000002E-2</v>
      </c>
      <c r="G478" s="5">
        <v>0.46500000000000002</v>
      </c>
    </row>
    <row r="479" spans="1:7">
      <c r="A479" s="48">
        <f t="shared" si="0"/>
        <v>31</v>
      </c>
      <c r="B479" s="5" t="s">
        <v>52</v>
      </c>
      <c r="C479" s="5" t="s">
        <v>981</v>
      </c>
      <c r="D479" s="5" t="s">
        <v>949</v>
      </c>
      <c r="E479" s="5">
        <v>-4.5999999999999999E-2</v>
      </c>
      <c r="F479" s="5">
        <v>2.1999999999999999E-2</v>
      </c>
      <c r="G479" s="5">
        <v>3.6299999999999999E-2</v>
      </c>
    </row>
    <row r="480" spans="1:7">
      <c r="A480" s="48">
        <f t="shared" si="0"/>
        <v>31</v>
      </c>
      <c r="B480" s="5" t="s">
        <v>33</v>
      </c>
      <c r="C480" s="5" t="s">
        <v>981</v>
      </c>
      <c r="D480" s="5" t="s">
        <v>949</v>
      </c>
      <c r="E480" s="5">
        <v>-6.3E-2</v>
      </c>
      <c r="F480" s="5">
        <v>2.4E-2</v>
      </c>
      <c r="G480" s="5">
        <v>9.6200000000000001E-3</v>
      </c>
    </row>
    <row r="481" spans="1:7">
      <c r="A481" s="48">
        <f t="shared" si="0"/>
        <v>31</v>
      </c>
      <c r="B481" s="5" t="s">
        <v>29</v>
      </c>
      <c r="C481" s="5" t="s">
        <v>981</v>
      </c>
      <c r="D481" s="5" t="s">
        <v>949</v>
      </c>
      <c r="E481" s="5">
        <v>-6.6000000000000003E-2</v>
      </c>
      <c r="F481" s="5">
        <v>4.7E-2</v>
      </c>
      <c r="G481" s="5">
        <v>0.16500000000000001</v>
      </c>
    </row>
    <row r="482" spans="1:7">
      <c r="A482" s="48">
        <f t="shared" si="0"/>
        <v>31</v>
      </c>
      <c r="B482" s="5" t="s">
        <v>55</v>
      </c>
      <c r="C482" s="5" t="s">
        <v>981</v>
      </c>
      <c r="D482" s="5" t="s">
        <v>949</v>
      </c>
      <c r="E482" s="5">
        <v>-6.4999999999999997E-3</v>
      </c>
      <c r="F482" s="5">
        <v>1.6999999999999999E-3</v>
      </c>
      <c r="G482" s="49">
        <v>9.5199999999999997E-5</v>
      </c>
    </row>
    <row r="483" spans="1:7">
      <c r="A483" s="48">
        <f t="shared" si="0"/>
        <v>31</v>
      </c>
      <c r="B483" s="5" t="s">
        <v>54</v>
      </c>
      <c r="C483" s="5" t="s">
        <v>981</v>
      </c>
      <c r="D483" s="5" t="s">
        <v>949</v>
      </c>
      <c r="E483" s="5">
        <v>-4.7E-2</v>
      </c>
      <c r="F483" s="5">
        <v>1.4999999999999999E-2</v>
      </c>
      <c r="G483" s="5">
        <v>1.7899999999999999E-3</v>
      </c>
    </row>
    <row r="484" spans="1:7">
      <c r="A484" s="48">
        <f t="shared" si="0"/>
        <v>31</v>
      </c>
      <c r="B484" s="5" t="s">
        <v>15</v>
      </c>
      <c r="C484" s="5" t="s">
        <v>981</v>
      </c>
      <c r="D484" s="5" t="s">
        <v>949</v>
      </c>
      <c r="E484" s="5">
        <v>-7.0999999999999994E-2</v>
      </c>
      <c r="F484" s="5">
        <v>0.1</v>
      </c>
      <c r="G484" s="5">
        <v>0.47299999999999998</v>
      </c>
    </row>
    <row r="485" spans="1:7">
      <c r="A485" s="48">
        <f t="shared" si="0"/>
        <v>31</v>
      </c>
      <c r="B485" s="5" t="s">
        <v>45</v>
      </c>
      <c r="C485" s="5" t="s">
        <v>981</v>
      </c>
      <c r="D485" s="5" t="s">
        <v>949</v>
      </c>
      <c r="E485" s="5">
        <v>-0.26</v>
      </c>
      <c r="F485" s="5">
        <v>0.17</v>
      </c>
      <c r="G485" s="5">
        <v>0.13200000000000001</v>
      </c>
    </row>
    <row r="486" spans="1:7">
      <c r="A486" s="48">
        <f t="shared" si="0"/>
        <v>31</v>
      </c>
      <c r="B486" s="5" t="s">
        <v>46</v>
      </c>
      <c r="C486" s="5" t="s">
        <v>981</v>
      </c>
      <c r="D486" s="5" t="s">
        <v>949</v>
      </c>
      <c r="E486" s="5">
        <v>-9.9000000000000008E-3</v>
      </c>
      <c r="F486" s="5">
        <v>7.3999999999999996E-2</v>
      </c>
      <c r="G486" s="5">
        <v>0.89200000000000002</v>
      </c>
    </row>
    <row r="487" spans="1:7">
      <c r="A487" s="48">
        <f t="shared" si="0"/>
        <v>31</v>
      </c>
      <c r="B487" s="5" t="s">
        <v>47</v>
      </c>
      <c r="C487" s="5" t="s">
        <v>981</v>
      </c>
      <c r="D487" s="5" t="s">
        <v>949</v>
      </c>
      <c r="E487" s="5">
        <v>-2.5000000000000001E-2</v>
      </c>
      <c r="F487" s="5">
        <v>0.1</v>
      </c>
      <c r="G487" s="5">
        <v>0.80600000000000005</v>
      </c>
    </row>
    <row r="488" spans="1:7">
      <c r="A488" s="48">
        <f t="shared" si="0"/>
        <v>31</v>
      </c>
      <c r="B488" s="5" t="s">
        <v>48</v>
      </c>
      <c r="C488" s="5" t="s">
        <v>981</v>
      </c>
      <c r="D488" s="5" t="s">
        <v>949</v>
      </c>
      <c r="E488" s="5">
        <v>-0.11</v>
      </c>
      <c r="F488" s="5">
        <v>0.14000000000000001</v>
      </c>
      <c r="G488" s="5">
        <v>0.42399999999999999</v>
      </c>
    </row>
    <row r="489" spans="1:7">
      <c r="A489" s="48">
        <f t="shared" si="0"/>
        <v>31</v>
      </c>
      <c r="B489" s="5" t="s">
        <v>49</v>
      </c>
      <c r="C489" s="5" t="s">
        <v>981</v>
      </c>
      <c r="D489" s="5" t="s">
        <v>949</v>
      </c>
      <c r="E489" s="5">
        <v>5.0999999999999997E-2</v>
      </c>
      <c r="F489" s="5">
        <v>0.22</v>
      </c>
      <c r="G489" s="5">
        <v>0.82</v>
      </c>
    </row>
    <row r="490" spans="1:7">
      <c r="A490" s="48">
        <f t="shared" si="0"/>
        <v>31</v>
      </c>
      <c r="B490" s="5" t="s">
        <v>17</v>
      </c>
      <c r="C490" s="5" t="s">
        <v>981</v>
      </c>
      <c r="D490" s="5" t="s">
        <v>949</v>
      </c>
      <c r="E490" s="5">
        <v>-3.1E-2</v>
      </c>
      <c r="F490" s="5">
        <v>9.9000000000000005E-2</v>
      </c>
      <c r="G490" s="5">
        <v>0.751</v>
      </c>
    </row>
    <row r="491" spans="1:7">
      <c r="A491" s="48">
        <f t="shared" si="0"/>
        <v>31</v>
      </c>
      <c r="B491" s="5" t="s">
        <v>50</v>
      </c>
      <c r="C491" s="5" t="s">
        <v>981</v>
      </c>
      <c r="D491" s="5" t="s">
        <v>949</v>
      </c>
      <c r="E491" s="5">
        <v>-0.48</v>
      </c>
      <c r="F491" s="5">
        <v>0.22</v>
      </c>
      <c r="G491" s="5">
        <v>2.6599999999999999E-2</v>
      </c>
    </row>
    <row r="492" spans="1:7">
      <c r="A492" s="48">
        <f t="shared" si="0"/>
        <v>31</v>
      </c>
      <c r="B492" s="5" t="s">
        <v>51</v>
      </c>
      <c r="C492" s="5" t="s">
        <v>981</v>
      </c>
      <c r="D492" s="5" t="s">
        <v>949</v>
      </c>
      <c r="E492" s="5">
        <v>0.22</v>
      </c>
      <c r="F492" s="5">
        <v>0.17</v>
      </c>
      <c r="G492" s="5">
        <v>0.189</v>
      </c>
    </row>
    <row r="493" spans="1:7">
      <c r="A493" s="48">
        <f t="shared" si="0"/>
        <v>31</v>
      </c>
      <c r="B493" s="5" t="s">
        <v>950</v>
      </c>
      <c r="C493" s="5" t="s">
        <v>981</v>
      </c>
      <c r="D493" s="5" t="s">
        <v>949</v>
      </c>
      <c r="E493" s="5">
        <v>-0.15</v>
      </c>
      <c r="F493" s="5">
        <v>7.1999999999999995E-2</v>
      </c>
      <c r="G493" s="5">
        <v>3.2399999999999998E-2</v>
      </c>
    </row>
    <row r="494" spans="1:7">
      <c r="A494" s="48">
        <f t="shared" si="0"/>
        <v>32</v>
      </c>
      <c r="B494" s="5" t="s">
        <v>947</v>
      </c>
      <c r="C494" s="5" t="s">
        <v>982</v>
      </c>
      <c r="D494" s="5" t="s">
        <v>953</v>
      </c>
      <c r="E494" s="5">
        <v>7.1999999999999995E-2</v>
      </c>
      <c r="F494" s="5">
        <v>3.5999999999999997E-2</v>
      </c>
      <c r="G494" s="5">
        <v>4.5999999999999999E-2</v>
      </c>
    </row>
    <row r="495" spans="1:7">
      <c r="A495" s="48">
        <f t="shared" si="0"/>
        <v>32</v>
      </c>
      <c r="B495" s="5" t="s">
        <v>944</v>
      </c>
      <c r="C495" s="5" t="s">
        <v>982</v>
      </c>
      <c r="D495" s="5" t="s">
        <v>953</v>
      </c>
      <c r="E495" s="5">
        <v>7.3999999999999996E-2</v>
      </c>
      <c r="F495" s="5">
        <v>5.3999999999999999E-2</v>
      </c>
      <c r="G495" s="5">
        <v>0.17699999999999999</v>
      </c>
    </row>
    <row r="496" spans="1:7">
      <c r="A496" s="48">
        <f t="shared" si="0"/>
        <v>32</v>
      </c>
      <c r="B496" s="5" t="s">
        <v>52</v>
      </c>
      <c r="C496" s="5" t="s">
        <v>982</v>
      </c>
      <c r="D496" s="5" t="s">
        <v>953</v>
      </c>
      <c r="E496" s="5">
        <v>2.1000000000000001E-2</v>
      </c>
      <c r="F496" s="5">
        <v>2.4E-2</v>
      </c>
      <c r="G496" s="5">
        <v>0.38200000000000001</v>
      </c>
    </row>
    <row r="497" spans="1:7">
      <c r="A497" s="48">
        <f t="shared" si="0"/>
        <v>32</v>
      </c>
      <c r="B497" s="5" t="s">
        <v>33</v>
      </c>
      <c r="C497" s="5" t="s">
        <v>982</v>
      </c>
      <c r="D497" s="5" t="s">
        <v>953</v>
      </c>
      <c r="E497" s="5">
        <v>9.4E-2</v>
      </c>
      <c r="F497" s="5">
        <v>2.5000000000000001E-2</v>
      </c>
      <c r="G497" s="5">
        <v>1.8000000000000001E-4</v>
      </c>
    </row>
    <row r="498" spans="1:7">
      <c r="A498" s="48">
        <f t="shared" si="0"/>
        <v>32</v>
      </c>
      <c r="B498" s="5" t="s">
        <v>29</v>
      </c>
      <c r="C498" s="5" t="s">
        <v>982</v>
      </c>
      <c r="D498" s="5" t="s">
        <v>953</v>
      </c>
      <c r="E498" s="5">
        <v>0.13</v>
      </c>
      <c r="F498" s="5">
        <v>4.8000000000000001E-2</v>
      </c>
      <c r="G498" s="5">
        <v>8.3199999999999993E-3</v>
      </c>
    </row>
    <row r="499" spans="1:7">
      <c r="A499" s="48">
        <f t="shared" si="0"/>
        <v>32</v>
      </c>
      <c r="B499" s="5" t="s">
        <v>55</v>
      </c>
      <c r="C499" s="5" t="s">
        <v>982</v>
      </c>
      <c r="D499" s="5" t="s">
        <v>953</v>
      </c>
      <c r="E499" s="5">
        <v>7.7000000000000002E-3</v>
      </c>
      <c r="F499" s="5">
        <v>1.6999999999999999E-3</v>
      </c>
      <c r="G499" s="49">
        <v>3.3799999999999998E-6</v>
      </c>
    </row>
    <row r="500" spans="1:7">
      <c r="A500" s="48">
        <f t="shared" si="0"/>
        <v>32</v>
      </c>
      <c r="B500" s="5" t="s">
        <v>54</v>
      </c>
      <c r="C500" s="5" t="s">
        <v>982</v>
      </c>
      <c r="D500" s="5" t="s">
        <v>953</v>
      </c>
      <c r="E500" s="5">
        <v>0.11</v>
      </c>
      <c r="F500" s="5">
        <v>1.7000000000000001E-2</v>
      </c>
      <c r="G500" s="49">
        <v>2.5599999999999999E-10</v>
      </c>
    </row>
    <row r="501" spans="1:7">
      <c r="A501" s="48">
        <f t="shared" si="0"/>
        <v>32</v>
      </c>
      <c r="B501" s="5" t="s">
        <v>15</v>
      </c>
      <c r="C501" s="5" t="s">
        <v>982</v>
      </c>
      <c r="D501" s="5" t="s">
        <v>953</v>
      </c>
      <c r="E501" s="5">
        <v>0.12</v>
      </c>
      <c r="F501" s="5">
        <v>0.1</v>
      </c>
      <c r="G501" s="5">
        <v>0.25600000000000001</v>
      </c>
    </row>
    <row r="502" spans="1:7">
      <c r="A502" s="48">
        <f t="shared" si="0"/>
        <v>32</v>
      </c>
      <c r="B502" s="5" t="s">
        <v>45</v>
      </c>
      <c r="C502" s="5" t="s">
        <v>982</v>
      </c>
      <c r="D502" s="5" t="s">
        <v>953</v>
      </c>
      <c r="E502" s="5">
        <v>-0.22</v>
      </c>
      <c r="F502" s="5">
        <v>0.17</v>
      </c>
      <c r="G502" s="5">
        <v>0.19600000000000001</v>
      </c>
    </row>
    <row r="503" spans="1:7">
      <c r="A503" s="48">
        <f t="shared" si="0"/>
        <v>32</v>
      </c>
      <c r="B503" s="5" t="s">
        <v>46</v>
      </c>
      <c r="C503" s="5" t="s">
        <v>982</v>
      </c>
      <c r="D503" s="5" t="s">
        <v>953</v>
      </c>
      <c r="E503" s="5">
        <v>0.06</v>
      </c>
      <c r="F503" s="5">
        <v>7.6999999999999999E-2</v>
      </c>
      <c r="G503" s="5">
        <v>0.43099999999999999</v>
      </c>
    </row>
    <row r="504" spans="1:7">
      <c r="A504" s="48">
        <f t="shared" si="0"/>
        <v>32</v>
      </c>
      <c r="B504" s="5" t="s">
        <v>47</v>
      </c>
      <c r="C504" s="5" t="s">
        <v>982</v>
      </c>
      <c r="D504" s="5" t="s">
        <v>953</v>
      </c>
      <c r="E504" s="5">
        <v>8.4000000000000005E-2</v>
      </c>
      <c r="F504" s="5">
        <v>0.1</v>
      </c>
      <c r="G504" s="5">
        <v>0.42</v>
      </c>
    </row>
    <row r="505" spans="1:7">
      <c r="A505" s="48">
        <f t="shared" si="0"/>
        <v>32</v>
      </c>
      <c r="B505" s="5" t="s">
        <v>48</v>
      </c>
      <c r="C505" s="5" t="s">
        <v>982</v>
      </c>
      <c r="D505" s="5" t="s">
        <v>953</v>
      </c>
      <c r="E505" s="5">
        <v>2.5999999999999999E-2</v>
      </c>
      <c r="F505" s="5">
        <v>0.14000000000000001</v>
      </c>
      <c r="G505" s="5">
        <v>0.85399999999999998</v>
      </c>
    </row>
    <row r="506" spans="1:7">
      <c r="A506" s="48">
        <f t="shared" si="0"/>
        <v>32</v>
      </c>
      <c r="B506" s="5" t="s">
        <v>49</v>
      </c>
      <c r="C506" s="5" t="s">
        <v>982</v>
      </c>
      <c r="D506" s="5" t="s">
        <v>953</v>
      </c>
      <c r="E506" s="5">
        <v>0.24</v>
      </c>
      <c r="F506" s="5">
        <v>0.21</v>
      </c>
      <c r="G506" s="5">
        <v>0.26500000000000001</v>
      </c>
    </row>
    <row r="507" spans="1:7">
      <c r="A507" s="48">
        <f t="shared" si="0"/>
        <v>32</v>
      </c>
      <c r="B507" s="5" t="s">
        <v>17</v>
      </c>
      <c r="C507" s="5" t="s">
        <v>982</v>
      </c>
      <c r="D507" s="5" t="s">
        <v>953</v>
      </c>
      <c r="E507" s="5">
        <v>8.3000000000000004E-2</v>
      </c>
      <c r="F507" s="5">
        <v>0.1</v>
      </c>
      <c r="G507" s="5">
        <v>0.41</v>
      </c>
    </row>
    <row r="508" spans="1:7">
      <c r="A508" s="48">
        <f t="shared" si="0"/>
        <v>32</v>
      </c>
      <c r="B508" s="5" t="s">
        <v>50</v>
      </c>
      <c r="C508" s="5" t="s">
        <v>982</v>
      </c>
      <c r="D508" s="5" t="s">
        <v>953</v>
      </c>
      <c r="E508" s="5">
        <v>-0.16</v>
      </c>
      <c r="F508" s="5">
        <v>0.21</v>
      </c>
      <c r="G508" s="5">
        <v>0.43099999999999999</v>
      </c>
    </row>
    <row r="509" spans="1:7">
      <c r="A509" s="48">
        <f t="shared" si="0"/>
        <v>32</v>
      </c>
      <c r="B509" s="5" t="s">
        <v>51</v>
      </c>
      <c r="C509" s="5" t="s">
        <v>982</v>
      </c>
      <c r="D509" s="5" t="s">
        <v>953</v>
      </c>
      <c r="E509" s="5">
        <v>6.7000000000000004E-2</v>
      </c>
      <c r="F509" s="5">
        <v>0.17</v>
      </c>
      <c r="G509" s="5">
        <v>0.7</v>
      </c>
    </row>
    <row r="510" spans="1:7">
      <c r="A510" s="48">
        <f t="shared" si="0"/>
        <v>32</v>
      </c>
      <c r="B510" s="5" t="s">
        <v>950</v>
      </c>
      <c r="C510" s="5" t="s">
        <v>982</v>
      </c>
      <c r="D510" s="5" t="s">
        <v>953</v>
      </c>
      <c r="E510" s="5">
        <v>0.19</v>
      </c>
      <c r="F510" s="5">
        <v>7.1999999999999995E-2</v>
      </c>
      <c r="G510" s="5">
        <v>8.2699999999999996E-3</v>
      </c>
    </row>
    <row r="511" spans="1:7">
      <c r="A511" s="48">
        <f t="shared" si="0"/>
        <v>33</v>
      </c>
      <c r="B511" s="5" t="s">
        <v>947</v>
      </c>
      <c r="C511" s="5" t="s">
        <v>983</v>
      </c>
      <c r="D511" s="5" t="s">
        <v>953</v>
      </c>
      <c r="E511" s="5">
        <v>-0.16</v>
      </c>
      <c r="F511" s="5">
        <v>3.5000000000000003E-2</v>
      </c>
      <c r="G511" s="49">
        <v>7.8099999999999998E-6</v>
      </c>
    </row>
    <row r="512" spans="1:7">
      <c r="A512" s="48">
        <f t="shared" si="0"/>
        <v>33</v>
      </c>
      <c r="B512" s="5" t="s">
        <v>944</v>
      </c>
      <c r="C512" s="5" t="s">
        <v>983</v>
      </c>
      <c r="D512" s="5" t="s">
        <v>953</v>
      </c>
      <c r="E512" s="5">
        <v>-0.44</v>
      </c>
      <c r="F512" s="5">
        <v>4.7E-2</v>
      </c>
      <c r="G512" s="49">
        <v>2.13E-20</v>
      </c>
    </row>
    <row r="513" spans="1:7">
      <c r="A513" s="48">
        <f t="shared" si="0"/>
        <v>33</v>
      </c>
      <c r="B513" s="5" t="s">
        <v>52</v>
      </c>
      <c r="C513" s="5" t="s">
        <v>983</v>
      </c>
      <c r="D513" s="5" t="s">
        <v>953</v>
      </c>
      <c r="E513" s="5">
        <v>-0.33</v>
      </c>
      <c r="F513" s="5">
        <v>2.3E-2</v>
      </c>
      <c r="G513" s="49">
        <v>8.4199999999999995E-48</v>
      </c>
    </row>
    <row r="514" spans="1:7">
      <c r="A514" s="48">
        <f t="shared" si="0"/>
        <v>33</v>
      </c>
      <c r="B514" s="5" t="s">
        <v>33</v>
      </c>
      <c r="C514" s="5" t="s">
        <v>983</v>
      </c>
      <c r="D514" s="5" t="s">
        <v>953</v>
      </c>
      <c r="E514" s="5">
        <v>-0.32</v>
      </c>
      <c r="F514" s="5">
        <v>2.5000000000000001E-2</v>
      </c>
      <c r="G514" s="49">
        <v>2.62E-40</v>
      </c>
    </row>
    <row r="515" spans="1:7">
      <c r="A515" s="48">
        <f t="shared" si="0"/>
        <v>33</v>
      </c>
      <c r="B515" s="5" t="s">
        <v>29</v>
      </c>
      <c r="C515" s="5" t="s">
        <v>983</v>
      </c>
      <c r="D515" s="5" t="s">
        <v>953</v>
      </c>
      <c r="E515" s="5">
        <v>-0.42</v>
      </c>
      <c r="F515" s="5">
        <v>4.8000000000000001E-2</v>
      </c>
      <c r="G515" s="49">
        <v>4.2099999999999999E-18</v>
      </c>
    </row>
    <row r="516" spans="1:7">
      <c r="A516" s="48">
        <f t="shared" si="0"/>
        <v>33</v>
      </c>
      <c r="B516" s="5" t="s">
        <v>31</v>
      </c>
      <c r="C516" s="5" t="s">
        <v>983</v>
      </c>
      <c r="D516" s="5" t="s">
        <v>953</v>
      </c>
      <c r="E516" s="5">
        <v>-0.28000000000000003</v>
      </c>
      <c r="F516" s="5">
        <v>0.06</v>
      </c>
      <c r="G516" s="49">
        <v>3.3900000000000002E-6</v>
      </c>
    </row>
    <row r="517" spans="1:7">
      <c r="A517" s="48">
        <f t="shared" si="0"/>
        <v>33</v>
      </c>
      <c r="B517" s="5" t="s">
        <v>55</v>
      </c>
      <c r="C517" s="5" t="s">
        <v>983</v>
      </c>
      <c r="D517" s="5" t="s">
        <v>953</v>
      </c>
      <c r="E517" s="5">
        <v>-3.3000000000000002E-2</v>
      </c>
      <c r="F517" s="5">
        <v>1.6000000000000001E-3</v>
      </c>
      <c r="G517" s="49">
        <v>1.8699999999999999E-88</v>
      </c>
    </row>
    <row r="518" spans="1:7">
      <c r="A518" s="48">
        <f t="shared" si="0"/>
        <v>33</v>
      </c>
      <c r="B518" s="5" t="s">
        <v>54</v>
      </c>
      <c r="C518" s="5" t="s">
        <v>983</v>
      </c>
      <c r="D518" s="5" t="s">
        <v>953</v>
      </c>
      <c r="E518" s="5">
        <v>-0.36</v>
      </c>
      <c r="F518" s="5">
        <v>1.6E-2</v>
      </c>
      <c r="G518" s="49">
        <v>1.9399999999999998E-120</v>
      </c>
    </row>
    <row r="519" spans="1:7">
      <c r="A519" s="48">
        <f t="shared" si="0"/>
        <v>33</v>
      </c>
      <c r="B519" s="5" t="s">
        <v>15</v>
      </c>
      <c r="C519" s="5" t="s">
        <v>983</v>
      </c>
      <c r="D519" s="5" t="s">
        <v>953</v>
      </c>
      <c r="E519" s="5">
        <v>-0.24</v>
      </c>
      <c r="F519" s="5">
        <v>0.1</v>
      </c>
      <c r="G519" s="5">
        <v>1.6400000000000001E-2</v>
      </c>
    </row>
    <row r="520" spans="1:7">
      <c r="A520" s="48">
        <f t="shared" si="0"/>
        <v>33</v>
      </c>
      <c r="B520" s="5" t="s">
        <v>45</v>
      </c>
      <c r="C520" s="5" t="s">
        <v>983</v>
      </c>
      <c r="D520" s="5" t="s">
        <v>953</v>
      </c>
      <c r="E520" s="5">
        <v>-0.75</v>
      </c>
      <c r="F520" s="5">
        <v>0.18</v>
      </c>
      <c r="G520" s="49">
        <v>2.2500000000000001E-5</v>
      </c>
    </row>
    <row r="521" spans="1:7">
      <c r="A521" s="48">
        <f t="shared" si="0"/>
        <v>33</v>
      </c>
      <c r="B521" s="5" t="s">
        <v>46</v>
      </c>
      <c r="C521" s="5" t="s">
        <v>983</v>
      </c>
      <c r="D521" s="5" t="s">
        <v>953</v>
      </c>
      <c r="E521" s="5">
        <v>-0.53</v>
      </c>
      <c r="F521" s="5">
        <v>8.1000000000000003E-2</v>
      </c>
      <c r="G521" s="49">
        <v>7.1499999999999999E-11</v>
      </c>
    </row>
    <row r="522" spans="1:7">
      <c r="A522" s="48">
        <f t="shared" si="0"/>
        <v>33</v>
      </c>
      <c r="B522" s="5" t="s">
        <v>47</v>
      </c>
      <c r="C522" s="5" t="s">
        <v>983</v>
      </c>
      <c r="D522" s="5" t="s">
        <v>953</v>
      </c>
      <c r="E522" s="5">
        <v>-0.42</v>
      </c>
      <c r="F522" s="5">
        <v>0.11</v>
      </c>
      <c r="G522" s="5">
        <v>1.6699999999999999E-4</v>
      </c>
    </row>
    <row r="523" spans="1:7">
      <c r="A523" s="48">
        <f t="shared" si="0"/>
        <v>33</v>
      </c>
      <c r="B523" s="5" t="s">
        <v>48</v>
      </c>
      <c r="C523" s="5" t="s">
        <v>983</v>
      </c>
      <c r="D523" s="5" t="s">
        <v>953</v>
      </c>
      <c r="E523" s="5">
        <v>-0.23</v>
      </c>
      <c r="F523" s="5">
        <v>0.14000000000000001</v>
      </c>
      <c r="G523" s="5">
        <v>0.10100000000000001</v>
      </c>
    </row>
    <row r="524" spans="1:7">
      <c r="A524" s="48">
        <f t="shared" si="0"/>
        <v>33</v>
      </c>
      <c r="B524" s="5" t="s">
        <v>49</v>
      </c>
      <c r="C524" s="5" t="s">
        <v>983</v>
      </c>
      <c r="D524" s="5" t="s">
        <v>953</v>
      </c>
      <c r="E524" s="5">
        <v>-0.7</v>
      </c>
      <c r="F524" s="5">
        <v>0.25</v>
      </c>
      <c r="G524" s="5">
        <v>4.6899999999999997E-3</v>
      </c>
    </row>
    <row r="525" spans="1:7">
      <c r="A525" s="48">
        <f t="shared" si="0"/>
        <v>33</v>
      </c>
      <c r="B525" s="5" t="s">
        <v>17</v>
      </c>
      <c r="C525" s="5" t="s">
        <v>983</v>
      </c>
      <c r="D525" s="5" t="s">
        <v>953</v>
      </c>
      <c r="E525" s="5">
        <v>-0.24</v>
      </c>
      <c r="F525" s="5">
        <v>9.8000000000000004E-2</v>
      </c>
      <c r="G525" s="5">
        <v>1.4E-2</v>
      </c>
    </row>
    <row r="526" spans="1:7">
      <c r="A526" s="48">
        <f t="shared" si="0"/>
        <v>33</v>
      </c>
      <c r="B526" s="5" t="s">
        <v>50</v>
      </c>
      <c r="C526" s="5" t="s">
        <v>983</v>
      </c>
      <c r="D526" s="5" t="s">
        <v>953</v>
      </c>
      <c r="E526" s="5">
        <v>-3.1E-2</v>
      </c>
      <c r="F526" s="5">
        <v>0.2</v>
      </c>
      <c r="G526" s="5">
        <v>0.878</v>
      </c>
    </row>
    <row r="527" spans="1:7">
      <c r="A527" s="48">
        <f t="shared" si="0"/>
        <v>33</v>
      </c>
      <c r="B527" s="5" t="s">
        <v>51</v>
      </c>
      <c r="C527" s="5" t="s">
        <v>983</v>
      </c>
      <c r="D527" s="5" t="s">
        <v>953</v>
      </c>
      <c r="E527" s="5">
        <v>-0.53</v>
      </c>
      <c r="F527" s="5">
        <v>0.18</v>
      </c>
      <c r="G527" s="5">
        <v>2.6199999999999999E-3</v>
      </c>
    </row>
    <row r="528" spans="1:7">
      <c r="A528" s="48">
        <f t="shared" si="0"/>
        <v>33</v>
      </c>
      <c r="B528" s="5" t="s">
        <v>950</v>
      </c>
      <c r="C528" s="5" t="s">
        <v>983</v>
      </c>
      <c r="D528" s="5" t="s">
        <v>953</v>
      </c>
      <c r="E528" s="5">
        <v>-0.47</v>
      </c>
      <c r="F528" s="5">
        <v>7.1999999999999995E-2</v>
      </c>
      <c r="G528" s="49">
        <v>5.0999999999999998E-11</v>
      </c>
    </row>
    <row r="529" spans="1:7">
      <c r="A529" s="48">
        <f t="shared" si="0"/>
        <v>34</v>
      </c>
      <c r="B529" s="5" t="s">
        <v>947</v>
      </c>
      <c r="C529" s="5" t="s">
        <v>984</v>
      </c>
      <c r="D529" s="5" t="s">
        <v>953</v>
      </c>
      <c r="E529" s="5">
        <v>4.4999999999999998E-2</v>
      </c>
      <c r="F529" s="5">
        <v>3.4000000000000002E-2</v>
      </c>
      <c r="G529" s="5">
        <v>0.18099999999999999</v>
      </c>
    </row>
    <row r="530" spans="1:7">
      <c r="A530" s="48">
        <f t="shared" si="0"/>
        <v>34</v>
      </c>
      <c r="B530" s="5" t="s">
        <v>944</v>
      </c>
      <c r="C530" s="5" t="s">
        <v>984</v>
      </c>
      <c r="D530" s="5" t="s">
        <v>953</v>
      </c>
      <c r="E530" s="5">
        <v>4.1000000000000002E-2</v>
      </c>
      <c r="F530" s="5">
        <v>4.9000000000000002E-2</v>
      </c>
      <c r="G530" s="5">
        <v>0.39600000000000002</v>
      </c>
    </row>
    <row r="531" spans="1:7">
      <c r="A531" s="48">
        <f t="shared" si="0"/>
        <v>34</v>
      </c>
      <c r="B531" s="5" t="s">
        <v>52</v>
      </c>
      <c r="C531" s="5" t="s">
        <v>984</v>
      </c>
      <c r="D531" s="5" t="s">
        <v>953</v>
      </c>
      <c r="E531" s="5">
        <v>6.2E-2</v>
      </c>
      <c r="F531" s="5">
        <v>2.3E-2</v>
      </c>
      <c r="G531" s="5">
        <v>6.43E-3</v>
      </c>
    </row>
    <row r="532" spans="1:7">
      <c r="A532" s="48">
        <f t="shared" si="0"/>
        <v>34</v>
      </c>
      <c r="B532" s="5" t="s">
        <v>33</v>
      </c>
      <c r="C532" s="5" t="s">
        <v>984</v>
      </c>
      <c r="D532" s="5" t="s">
        <v>953</v>
      </c>
      <c r="E532" s="5">
        <v>7.6999999999999999E-2</v>
      </c>
      <c r="F532" s="5">
        <v>2.3E-2</v>
      </c>
      <c r="G532" s="5">
        <v>9.6900000000000003E-4</v>
      </c>
    </row>
    <row r="533" spans="1:7">
      <c r="A533" s="48">
        <f t="shared" si="0"/>
        <v>34</v>
      </c>
      <c r="B533" s="5" t="s">
        <v>29</v>
      </c>
      <c r="C533" s="5" t="s">
        <v>984</v>
      </c>
      <c r="D533" s="5" t="s">
        <v>953</v>
      </c>
      <c r="E533" s="5">
        <v>0.15</v>
      </c>
      <c r="F533" s="5">
        <v>4.5999999999999999E-2</v>
      </c>
      <c r="G533" s="5">
        <v>9.1100000000000003E-4</v>
      </c>
    </row>
    <row r="534" spans="1:7">
      <c r="A534" s="48">
        <f t="shared" si="0"/>
        <v>34</v>
      </c>
      <c r="B534" s="5" t="s">
        <v>55</v>
      </c>
      <c r="C534" s="5" t="s">
        <v>984</v>
      </c>
      <c r="D534" s="5" t="s">
        <v>953</v>
      </c>
      <c r="E534" s="5">
        <v>4.1999999999999997E-3</v>
      </c>
      <c r="F534" s="5">
        <v>1.6999999999999999E-3</v>
      </c>
      <c r="G534" s="5">
        <v>1.11E-2</v>
      </c>
    </row>
    <row r="535" spans="1:7">
      <c r="A535" s="48">
        <f t="shared" si="0"/>
        <v>34</v>
      </c>
      <c r="B535" s="5" t="s">
        <v>54</v>
      </c>
      <c r="C535" s="5" t="s">
        <v>984</v>
      </c>
      <c r="D535" s="5" t="s">
        <v>953</v>
      </c>
      <c r="E535" s="5">
        <v>2.7E-2</v>
      </c>
      <c r="F535" s="5">
        <v>1.4999999999999999E-2</v>
      </c>
      <c r="G535" s="5">
        <v>6.4000000000000001E-2</v>
      </c>
    </row>
    <row r="536" spans="1:7">
      <c r="A536" s="48">
        <f t="shared" si="0"/>
        <v>34</v>
      </c>
      <c r="B536" s="5" t="s">
        <v>15</v>
      </c>
      <c r="C536" s="5" t="s">
        <v>984</v>
      </c>
      <c r="D536" s="5" t="s">
        <v>953</v>
      </c>
      <c r="E536" s="5">
        <v>0.16</v>
      </c>
      <c r="F536" s="5">
        <v>9.6000000000000002E-2</v>
      </c>
      <c r="G536" s="5">
        <v>0.10299999999999999</v>
      </c>
    </row>
    <row r="537" spans="1:7">
      <c r="A537" s="48">
        <f t="shared" si="0"/>
        <v>34</v>
      </c>
      <c r="B537" s="5" t="s">
        <v>45</v>
      </c>
      <c r="C537" s="5" t="s">
        <v>984</v>
      </c>
      <c r="D537" s="5" t="s">
        <v>953</v>
      </c>
      <c r="E537" s="5">
        <v>0.55000000000000004</v>
      </c>
      <c r="F537" s="5">
        <v>0.17</v>
      </c>
      <c r="G537" s="5">
        <v>1.0499999999999999E-3</v>
      </c>
    </row>
    <row r="538" spans="1:7">
      <c r="A538" s="48">
        <f t="shared" si="0"/>
        <v>34</v>
      </c>
      <c r="B538" s="5" t="s">
        <v>46</v>
      </c>
      <c r="C538" s="5" t="s">
        <v>984</v>
      </c>
      <c r="D538" s="5" t="s">
        <v>953</v>
      </c>
      <c r="E538" s="5">
        <v>0.13</v>
      </c>
      <c r="F538" s="5">
        <v>7.2999999999999995E-2</v>
      </c>
      <c r="G538" s="5">
        <v>7.4999999999999997E-2</v>
      </c>
    </row>
    <row r="539" spans="1:7">
      <c r="A539" s="48">
        <f t="shared" si="0"/>
        <v>34</v>
      </c>
      <c r="B539" s="5" t="s">
        <v>47</v>
      </c>
      <c r="C539" s="5" t="s">
        <v>984</v>
      </c>
      <c r="D539" s="5" t="s">
        <v>953</v>
      </c>
      <c r="E539" s="5">
        <v>7.4999999999999997E-2</v>
      </c>
      <c r="F539" s="5">
        <v>0.1</v>
      </c>
      <c r="G539" s="5">
        <v>0.45200000000000001</v>
      </c>
    </row>
    <row r="540" spans="1:7">
      <c r="A540" s="48">
        <f t="shared" si="0"/>
        <v>34</v>
      </c>
      <c r="B540" s="5" t="s">
        <v>48</v>
      </c>
      <c r="C540" s="5" t="s">
        <v>984</v>
      </c>
      <c r="D540" s="5" t="s">
        <v>953</v>
      </c>
      <c r="E540" s="5">
        <v>-9.9000000000000008E-3</v>
      </c>
      <c r="F540" s="5">
        <v>0.14000000000000001</v>
      </c>
      <c r="G540" s="5">
        <v>0.94199999999999995</v>
      </c>
    </row>
    <row r="541" spans="1:7">
      <c r="A541" s="48">
        <f t="shared" si="0"/>
        <v>34</v>
      </c>
      <c r="B541" s="5" t="s">
        <v>49</v>
      </c>
      <c r="C541" s="5" t="s">
        <v>984</v>
      </c>
      <c r="D541" s="5" t="s">
        <v>953</v>
      </c>
      <c r="E541" s="5">
        <v>0.22</v>
      </c>
      <c r="F541" s="5">
        <v>0.21</v>
      </c>
      <c r="G541" s="5">
        <v>0.3</v>
      </c>
    </row>
    <row r="542" spans="1:7">
      <c r="A542" s="48">
        <f t="shared" si="0"/>
        <v>34</v>
      </c>
      <c r="B542" s="5" t="s">
        <v>17</v>
      </c>
      <c r="C542" s="5" t="s">
        <v>984</v>
      </c>
      <c r="D542" s="5" t="s">
        <v>953</v>
      </c>
      <c r="E542" s="5">
        <v>2.5999999999999999E-2</v>
      </c>
      <c r="F542" s="5">
        <v>9.5000000000000001E-2</v>
      </c>
      <c r="G542" s="5">
        <v>0.78900000000000003</v>
      </c>
    </row>
    <row r="543" spans="1:7">
      <c r="A543" s="48">
        <f t="shared" si="0"/>
        <v>34</v>
      </c>
      <c r="B543" s="5" t="s">
        <v>50</v>
      </c>
      <c r="C543" s="5" t="s">
        <v>984</v>
      </c>
      <c r="D543" s="5" t="s">
        <v>953</v>
      </c>
      <c r="E543" s="5">
        <v>0.11</v>
      </c>
      <c r="F543" s="5">
        <v>0.2</v>
      </c>
      <c r="G543" s="5">
        <v>0.58299999999999996</v>
      </c>
    </row>
    <row r="544" spans="1:7">
      <c r="A544" s="48">
        <f t="shared" si="0"/>
        <v>34</v>
      </c>
      <c r="B544" s="5" t="s">
        <v>51</v>
      </c>
      <c r="C544" s="5" t="s">
        <v>984</v>
      </c>
      <c r="D544" s="5" t="s">
        <v>953</v>
      </c>
      <c r="E544" s="5">
        <v>3.6999999999999998E-2</v>
      </c>
      <c r="F544" s="5">
        <v>0.17</v>
      </c>
      <c r="G544" s="5">
        <v>0.82599999999999996</v>
      </c>
    </row>
    <row r="545" spans="1:7">
      <c r="A545" s="48">
        <f t="shared" si="0"/>
        <v>34</v>
      </c>
      <c r="B545" s="5" t="s">
        <v>950</v>
      </c>
      <c r="C545" s="5" t="s">
        <v>984</v>
      </c>
      <c r="D545" s="5" t="s">
        <v>953</v>
      </c>
      <c r="E545" s="5">
        <v>-4.2999999999999997E-2</v>
      </c>
      <c r="F545" s="5">
        <v>6.8000000000000005E-2</v>
      </c>
      <c r="G545" s="5">
        <v>0.52100000000000002</v>
      </c>
    </row>
    <row r="546" spans="1:7">
      <c r="A546" s="48">
        <f t="shared" si="0"/>
        <v>35</v>
      </c>
      <c r="B546" s="5" t="s">
        <v>947</v>
      </c>
      <c r="C546" s="5" t="s">
        <v>985</v>
      </c>
      <c r="D546" s="5" t="s">
        <v>968</v>
      </c>
      <c r="E546" s="5">
        <v>-4.8000000000000001E-2</v>
      </c>
      <c r="F546" s="5">
        <v>3.5999999999999997E-2</v>
      </c>
      <c r="G546" s="5">
        <v>0.188</v>
      </c>
    </row>
    <row r="547" spans="1:7">
      <c r="A547" s="48">
        <f t="shared" si="0"/>
        <v>35</v>
      </c>
      <c r="B547" s="5" t="s">
        <v>944</v>
      </c>
      <c r="C547" s="5" t="s">
        <v>985</v>
      </c>
      <c r="D547" s="5" t="s">
        <v>968</v>
      </c>
      <c r="E547" s="5">
        <v>-0.1</v>
      </c>
      <c r="F547" s="5">
        <v>0.05</v>
      </c>
      <c r="G547" s="5">
        <v>3.6200000000000003E-2</v>
      </c>
    </row>
    <row r="548" spans="1:7">
      <c r="A548" s="48">
        <f t="shared" si="0"/>
        <v>35</v>
      </c>
      <c r="B548" s="5" t="s">
        <v>52</v>
      </c>
      <c r="C548" s="5" t="s">
        <v>985</v>
      </c>
      <c r="D548" s="5" t="s">
        <v>968</v>
      </c>
      <c r="E548" s="5">
        <v>-7.0999999999999994E-2</v>
      </c>
      <c r="F548" s="5">
        <v>2.1999999999999999E-2</v>
      </c>
      <c r="G548" s="5">
        <v>1.3799999999999999E-3</v>
      </c>
    </row>
    <row r="549" spans="1:7">
      <c r="A549" s="48">
        <f t="shared" si="0"/>
        <v>35</v>
      </c>
      <c r="B549" s="5" t="s">
        <v>29</v>
      </c>
      <c r="C549" s="5" t="s">
        <v>985</v>
      </c>
      <c r="D549" s="5" t="s">
        <v>968</v>
      </c>
      <c r="E549" s="5">
        <v>-0.03</v>
      </c>
      <c r="F549" s="5">
        <v>4.9000000000000002E-2</v>
      </c>
      <c r="G549" s="5">
        <v>0.53600000000000003</v>
      </c>
    </row>
    <row r="550" spans="1:7">
      <c r="A550" s="48">
        <f t="shared" si="0"/>
        <v>35</v>
      </c>
      <c r="B550" s="5" t="s">
        <v>55</v>
      </c>
      <c r="C550" s="5" t="s">
        <v>985</v>
      </c>
      <c r="D550" s="5" t="s">
        <v>968</v>
      </c>
      <c r="E550" s="5">
        <v>-6.4000000000000003E-3</v>
      </c>
      <c r="F550" s="5">
        <v>1.6999999999999999E-3</v>
      </c>
      <c r="G550" s="5">
        <v>1.2999999999999999E-4</v>
      </c>
    </row>
    <row r="551" spans="1:7">
      <c r="A551" s="48">
        <f t="shared" si="0"/>
        <v>35</v>
      </c>
      <c r="B551" s="5" t="s">
        <v>54</v>
      </c>
      <c r="C551" s="5" t="s">
        <v>985</v>
      </c>
      <c r="D551" s="5" t="s">
        <v>968</v>
      </c>
      <c r="E551" s="5">
        <v>-5.6000000000000001E-2</v>
      </c>
      <c r="F551" s="5">
        <v>1.6E-2</v>
      </c>
      <c r="G551" s="5">
        <v>3.9899999999999999E-4</v>
      </c>
    </row>
    <row r="552" spans="1:7">
      <c r="A552" s="48">
        <f t="shared" si="0"/>
        <v>35</v>
      </c>
      <c r="B552" s="5" t="s">
        <v>15</v>
      </c>
      <c r="C552" s="5" t="s">
        <v>985</v>
      </c>
      <c r="D552" s="5" t="s">
        <v>968</v>
      </c>
      <c r="E552" s="5">
        <v>-7.1999999999999995E-2</v>
      </c>
      <c r="F552" s="5">
        <v>0.1</v>
      </c>
      <c r="G552" s="5">
        <v>0.46700000000000003</v>
      </c>
    </row>
    <row r="553" spans="1:7">
      <c r="A553" s="48">
        <f t="shared" si="0"/>
        <v>35</v>
      </c>
      <c r="B553" s="5" t="s">
        <v>45</v>
      </c>
      <c r="C553" s="5" t="s">
        <v>985</v>
      </c>
      <c r="D553" s="5" t="s">
        <v>968</v>
      </c>
      <c r="E553" s="5">
        <v>-0.3</v>
      </c>
      <c r="F553" s="5">
        <v>0.17</v>
      </c>
      <c r="G553" s="5">
        <v>7.8200000000000006E-2</v>
      </c>
    </row>
    <row r="554" spans="1:7">
      <c r="A554" s="48">
        <f t="shared" si="0"/>
        <v>35</v>
      </c>
      <c r="B554" s="5" t="s">
        <v>46</v>
      </c>
      <c r="C554" s="5" t="s">
        <v>985</v>
      </c>
      <c r="D554" s="5" t="s">
        <v>968</v>
      </c>
      <c r="E554" s="5">
        <v>0.05</v>
      </c>
      <c r="F554" s="5">
        <v>7.5999999999999998E-2</v>
      </c>
      <c r="G554" s="5">
        <v>0.50900000000000001</v>
      </c>
    </row>
    <row r="555" spans="1:7">
      <c r="A555" s="48">
        <f t="shared" si="0"/>
        <v>35</v>
      </c>
      <c r="B555" s="5" t="s">
        <v>47</v>
      </c>
      <c r="C555" s="5" t="s">
        <v>985</v>
      </c>
      <c r="D555" s="5" t="s">
        <v>968</v>
      </c>
      <c r="E555" s="5">
        <v>-0.11</v>
      </c>
      <c r="F555" s="5">
        <v>0.1</v>
      </c>
      <c r="G555" s="5">
        <v>0.28999999999999998</v>
      </c>
    </row>
    <row r="556" spans="1:7">
      <c r="A556" s="48">
        <f t="shared" si="0"/>
        <v>35</v>
      </c>
      <c r="B556" s="5" t="s">
        <v>48</v>
      </c>
      <c r="C556" s="5" t="s">
        <v>985</v>
      </c>
      <c r="D556" s="5" t="s">
        <v>968</v>
      </c>
      <c r="E556" s="5">
        <v>-0.13</v>
      </c>
      <c r="F556" s="5">
        <v>0.14000000000000001</v>
      </c>
      <c r="G556" s="5">
        <v>0.373</v>
      </c>
    </row>
    <row r="557" spans="1:7">
      <c r="A557" s="48">
        <f t="shared" si="0"/>
        <v>35</v>
      </c>
      <c r="B557" s="5" t="s">
        <v>49</v>
      </c>
      <c r="C557" s="5" t="s">
        <v>985</v>
      </c>
      <c r="D557" s="5" t="s">
        <v>968</v>
      </c>
      <c r="E557" s="5">
        <v>0.14000000000000001</v>
      </c>
      <c r="F557" s="5">
        <v>0.24</v>
      </c>
      <c r="G557" s="5">
        <v>0.54</v>
      </c>
    </row>
    <row r="558" spans="1:7">
      <c r="A558" s="48">
        <f t="shared" si="0"/>
        <v>35</v>
      </c>
      <c r="B558" s="5" t="s">
        <v>17</v>
      </c>
      <c r="C558" s="5" t="s">
        <v>985</v>
      </c>
      <c r="D558" s="5" t="s">
        <v>968</v>
      </c>
      <c r="E558" s="5">
        <v>-9.1999999999999998E-2</v>
      </c>
      <c r="F558" s="5">
        <v>9.8000000000000004E-2</v>
      </c>
      <c r="G558" s="5">
        <v>0.35099999999999998</v>
      </c>
    </row>
    <row r="559" spans="1:7">
      <c r="A559" s="48">
        <f t="shared" si="0"/>
        <v>35</v>
      </c>
      <c r="B559" s="5" t="s">
        <v>50</v>
      </c>
      <c r="C559" s="5" t="s">
        <v>985</v>
      </c>
      <c r="D559" s="5" t="s">
        <v>968</v>
      </c>
      <c r="E559" s="5">
        <v>-0.21</v>
      </c>
      <c r="F559" s="5">
        <v>0.22</v>
      </c>
      <c r="G559" s="5">
        <v>0.34300000000000003</v>
      </c>
    </row>
    <row r="560" spans="1:7">
      <c r="A560" s="48">
        <f t="shared" si="0"/>
        <v>35</v>
      </c>
      <c r="B560" s="5" t="s">
        <v>51</v>
      </c>
      <c r="C560" s="5" t="s">
        <v>985</v>
      </c>
      <c r="D560" s="5" t="s">
        <v>968</v>
      </c>
      <c r="E560" s="5">
        <v>-0.2</v>
      </c>
      <c r="F560" s="5">
        <v>0.17</v>
      </c>
      <c r="G560" s="5">
        <v>0.246</v>
      </c>
    </row>
    <row r="561" spans="1:7">
      <c r="A561" s="48">
        <f t="shared" si="0"/>
        <v>35</v>
      </c>
      <c r="B561" s="5" t="s">
        <v>950</v>
      </c>
      <c r="C561" s="5" t="s">
        <v>985</v>
      </c>
      <c r="D561" s="5" t="s">
        <v>968</v>
      </c>
      <c r="E561" s="5">
        <v>4.0000000000000001E-3</v>
      </c>
      <c r="F561" s="5">
        <v>7.0999999999999994E-2</v>
      </c>
      <c r="G561" s="5">
        <v>0.95599999999999996</v>
      </c>
    </row>
    <row r="562" spans="1:7">
      <c r="A562" s="48">
        <f t="shared" si="0"/>
        <v>36</v>
      </c>
      <c r="B562" s="5" t="s">
        <v>947</v>
      </c>
      <c r="C562" s="5" t="s">
        <v>986</v>
      </c>
      <c r="D562" s="5" t="s">
        <v>953</v>
      </c>
      <c r="E562" s="5">
        <v>-9.4000000000000004E-3</v>
      </c>
      <c r="F562" s="5">
        <v>3.4000000000000002E-2</v>
      </c>
      <c r="G562" s="5">
        <v>0.78</v>
      </c>
    </row>
    <row r="563" spans="1:7">
      <c r="A563" s="48">
        <f t="shared" si="0"/>
        <v>36</v>
      </c>
      <c r="B563" s="5" t="s">
        <v>944</v>
      </c>
      <c r="C563" s="5" t="s">
        <v>986</v>
      </c>
      <c r="D563" s="5" t="s">
        <v>953</v>
      </c>
      <c r="E563" s="5">
        <v>-8.2000000000000003E-2</v>
      </c>
      <c r="F563" s="5">
        <v>4.8000000000000001E-2</v>
      </c>
      <c r="G563" s="5">
        <v>9.2200000000000004E-2</v>
      </c>
    </row>
    <row r="564" spans="1:7">
      <c r="A564" s="48">
        <f t="shared" si="0"/>
        <v>36</v>
      </c>
      <c r="B564" s="5" t="s">
        <v>52</v>
      </c>
      <c r="C564" s="5" t="s">
        <v>986</v>
      </c>
      <c r="D564" s="5" t="s">
        <v>953</v>
      </c>
      <c r="E564" s="5">
        <v>-4.2000000000000003E-2</v>
      </c>
      <c r="F564" s="5">
        <v>2.1999999999999999E-2</v>
      </c>
      <c r="G564" s="5">
        <v>5.3999999999999999E-2</v>
      </c>
    </row>
    <row r="565" spans="1:7">
      <c r="A565" s="48">
        <f t="shared" si="0"/>
        <v>36</v>
      </c>
      <c r="B565" s="5" t="s">
        <v>33</v>
      </c>
      <c r="C565" s="5" t="s">
        <v>986</v>
      </c>
      <c r="D565" s="5" t="s">
        <v>953</v>
      </c>
      <c r="E565" s="5">
        <v>-0.11</v>
      </c>
      <c r="F565" s="5">
        <v>2.9000000000000001E-2</v>
      </c>
      <c r="G565" s="5">
        <v>1.7899999999999999E-4</v>
      </c>
    </row>
    <row r="566" spans="1:7">
      <c r="A566" s="48">
        <f t="shared" si="0"/>
        <v>36</v>
      </c>
      <c r="B566" s="5" t="s">
        <v>29</v>
      </c>
      <c r="C566" s="5" t="s">
        <v>986</v>
      </c>
      <c r="D566" s="5" t="s">
        <v>953</v>
      </c>
      <c r="E566" s="5">
        <v>-5.8000000000000003E-2</v>
      </c>
      <c r="F566" s="5">
        <v>4.9000000000000002E-2</v>
      </c>
      <c r="G566" s="5">
        <v>0.23200000000000001</v>
      </c>
    </row>
    <row r="567" spans="1:7">
      <c r="A567" s="48">
        <f t="shared" si="0"/>
        <v>36</v>
      </c>
      <c r="B567" s="5" t="s">
        <v>31</v>
      </c>
      <c r="C567" s="5" t="s">
        <v>986</v>
      </c>
      <c r="D567" s="5" t="s">
        <v>953</v>
      </c>
      <c r="E567" s="5">
        <v>0.02</v>
      </c>
      <c r="F567" s="5">
        <v>5.8000000000000003E-2</v>
      </c>
      <c r="G567" s="5">
        <v>0.73399999999999999</v>
      </c>
    </row>
    <row r="568" spans="1:7">
      <c r="A568" s="48">
        <f t="shared" si="0"/>
        <v>36</v>
      </c>
      <c r="B568" s="5" t="s">
        <v>55</v>
      </c>
      <c r="C568" s="5" t="s">
        <v>986</v>
      </c>
      <c r="D568" s="5" t="s">
        <v>953</v>
      </c>
      <c r="E568" s="5">
        <v>-5.5999999999999999E-3</v>
      </c>
      <c r="F568" s="5">
        <v>1.6999999999999999E-3</v>
      </c>
      <c r="G568" s="5">
        <v>7.94E-4</v>
      </c>
    </row>
    <row r="569" spans="1:7">
      <c r="A569" s="48">
        <f t="shared" si="0"/>
        <v>36</v>
      </c>
      <c r="B569" s="5" t="s">
        <v>54</v>
      </c>
      <c r="C569" s="5" t="s">
        <v>986</v>
      </c>
      <c r="D569" s="5" t="s">
        <v>953</v>
      </c>
      <c r="E569" s="5">
        <v>-4.7E-2</v>
      </c>
      <c r="F569" s="5">
        <v>1.4999999999999999E-2</v>
      </c>
      <c r="G569" s="5">
        <v>2.0200000000000001E-3</v>
      </c>
    </row>
    <row r="570" spans="1:7">
      <c r="A570" s="48">
        <f t="shared" si="0"/>
        <v>36</v>
      </c>
      <c r="B570" s="5" t="s">
        <v>15</v>
      </c>
      <c r="C570" s="5" t="s">
        <v>986</v>
      </c>
      <c r="D570" s="5" t="s">
        <v>953</v>
      </c>
      <c r="E570" s="5">
        <v>-3.9E-2</v>
      </c>
      <c r="F570" s="5">
        <v>9.6000000000000002E-2</v>
      </c>
      <c r="G570" s="5">
        <v>0.68200000000000005</v>
      </c>
    </row>
    <row r="571" spans="1:7">
      <c r="A571" s="48">
        <f t="shared" si="0"/>
        <v>36</v>
      </c>
      <c r="B571" s="5" t="s">
        <v>45</v>
      </c>
      <c r="C571" s="5" t="s">
        <v>986</v>
      </c>
      <c r="D571" s="5" t="s">
        <v>953</v>
      </c>
      <c r="E571" s="5">
        <v>0.4</v>
      </c>
      <c r="F571" s="5">
        <v>0.17</v>
      </c>
      <c r="G571" s="5">
        <v>1.6899999999999998E-2</v>
      </c>
    </row>
    <row r="572" spans="1:7">
      <c r="A572" s="48">
        <f t="shared" si="0"/>
        <v>36</v>
      </c>
      <c r="B572" s="5" t="s">
        <v>46</v>
      </c>
      <c r="C572" s="5" t="s">
        <v>986</v>
      </c>
      <c r="D572" s="5" t="s">
        <v>953</v>
      </c>
      <c r="E572" s="5">
        <v>-7.0000000000000001E-3</v>
      </c>
      <c r="F572" s="5">
        <v>7.3999999999999996E-2</v>
      </c>
      <c r="G572" s="5">
        <v>0.92900000000000005</v>
      </c>
    </row>
    <row r="573" spans="1:7">
      <c r="A573" s="48">
        <f t="shared" si="0"/>
        <v>36</v>
      </c>
      <c r="B573" s="5" t="s">
        <v>47</v>
      </c>
      <c r="C573" s="5" t="s">
        <v>986</v>
      </c>
      <c r="D573" s="5" t="s">
        <v>953</v>
      </c>
      <c r="E573" s="5">
        <v>-0.12</v>
      </c>
      <c r="F573" s="5">
        <v>0.1</v>
      </c>
      <c r="G573" s="5">
        <v>0.221</v>
      </c>
    </row>
    <row r="574" spans="1:7">
      <c r="A574" s="48">
        <f t="shared" si="0"/>
        <v>36</v>
      </c>
      <c r="B574" s="5" t="s">
        <v>48</v>
      </c>
      <c r="C574" s="5" t="s">
        <v>986</v>
      </c>
      <c r="D574" s="5" t="s">
        <v>953</v>
      </c>
      <c r="E574" s="5">
        <v>0.09</v>
      </c>
      <c r="F574" s="5">
        <v>0.14000000000000001</v>
      </c>
      <c r="G574" s="5">
        <v>0.51100000000000001</v>
      </c>
    </row>
    <row r="575" spans="1:7">
      <c r="A575" s="48">
        <f t="shared" si="0"/>
        <v>36</v>
      </c>
      <c r="B575" s="5" t="s">
        <v>49</v>
      </c>
      <c r="C575" s="5" t="s">
        <v>986</v>
      </c>
      <c r="D575" s="5" t="s">
        <v>953</v>
      </c>
      <c r="E575" s="5">
        <v>2.8000000000000001E-2</v>
      </c>
      <c r="F575" s="5">
        <v>0.22</v>
      </c>
      <c r="G575" s="5">
        <v>0.89900000000000002</v>
      </c>
    </row>
    <row r="576" spans="1:7">
      <c r="A576" s="48">
        <f t="shared" si="0"/>
        <v>36</v>
      </c>
      <c r="B576" s="5" t="s">
        <v>17</v>
      </c>
      <c r="C576" s="5" t="s">
        <v>986</v>
      </c>
      <c r="D576" s="5" t="s">
        <v>953</v>
      </c>
      <c r="E576" s="5">
        <v>-2.3E-2</v>
      </c>
      <c r="F576" s="5">
        <v>9.7000000000000003E-2</v>
      </c>
      <c r="G576" s="5">
        <v>0.81</v>
      </c>
    </row>
    <row r="577" spans="1:7">
      <c r="A577" s="48">
        <f t="shared" si="0"/>
        <v>36</v>
      </c>
      <c r="B577" s="5" t="s">
        <v>50</v>
      </c>
      <c r="C577" s="5" t="s">
        <v>986</v>
      </c>
      <c r="D577" s="5" t="s">
        <v>953</v>
      </c>
      <c r="E577" s="5">
        <v>-4.2999999999999997E-2</v>
      </c>
      <c r="F577" s="5">
        <v>0.2</v>
      </c>
      <c r="G577" s="5">
        <v>0.82599999999999996</v>
      </c>
    </row>
    <row r="578" spans="1:7">
      <c r="A578" s="48">
        <f t="shared" si="0"/>
        <v>36</v>
      </c>
      <c r="B578" s="5" t="s">
        <v>51</v>
      </c>
      <c r="C578" s="5" t="s">
        <v>986</v>
      </c>
      <c r="D578" s="5" t="s">
        <v>953</v>
      </c>
      <c r="E578" s="5">
        <v>-0.17</v>
      </c>
      <c r="F578" s="5">
        <v>0.17</v>
      </c>
      <c r="G578" s="5">
        <v>0.30399999999999999</v>
      </c>
    </row>
    <row r="579" spans="1:7">
      <c r="A579" s="48">
        <f t="shared" si="0"/>
        <v>36</v>
      </c>
      <c r="B579" s="5" t="s">
        <v>950</v>
      </c>
      <c r="C579" s="5" t="s">
        <v>986</v>
      </c>
      <c r="D579" s="5" t="s">
        <v>953</v>
      </c>
      <c r="E579" s="5">
        <v>-2.9000000000000001E-2</v>
      </c>
      <c r="F579" s="5">
        <v>6.8000000000000005E-2</v>
      </c>
      <c r="G579" s="5">
        <v>0.67400000000000004</v>
      </c>
    </row>
    <row r="580" spans="1:7">
      <c r="A580" s="48">
        <f t="shared" si="0"/>
        <v>37</v>
      </c>
      <c r="B580" s="5" t="s">
        <v>947</v>
      </c>
      <c r="C580" s="5" t="s">
        <v>987</v>
      </c>
      <c r="D580" s="5" t="s">
        <v>946</v>
      </c>
      <c r="E580" s="5">
        <v>-3.1E-2</v>
      </c>
      <c r="F580" s="5">
        <v>5.7000000000000002E-2</v>
      </c>
      <c r="G580" s="5">
        <v>0.59</v>
      </c>
    </row>
    <row r="581" spans="1:7">
      <c r="A581" s="48">
        <f t="shared" si="0"/>
        <v>37</v>
      </c>
      <c r="B581" s="5" t="s">
        <v>944</v>
      </c>
      <c r="C581" s="5" t="s">
        <v>987</v>
      </c>
      <c r="D581" s="5" t="s">
        <v>946</v>
      </c>
      <c r="E581" s="5">
        <v>-5.6000000000000001E-2</v>
      </c>
      <c r="F581" s="5">
        <v>0.13</v>
      </c>
      <c r="G581" s="5">
        <v>0.67900000000000005</v>
      </c>
    </row>
    <row r="582" spans="1:7">
      <c r="A582" s="48">
        <f t="shared" si="0"/>
        <v>37</v>
      </c>
      <c r="B582" s="5" t="s">
        <v>52</v>
      </c>
      <c r="C582" s="5" t="s">
        <v>987</v>
      </c>
      <c r="D582" s="5" t="s">
        <v>946</v>
      </c>
      <c r="E582" s="5">
        <v>-0.18</v>
      </c>
      <c r="F582" s="5">
        <v>4.2000000000000003E-2</v>
      </c>
      <c r="G582" s="49">
        <v>1.2E-5</v>
      </c>
    </row>
    <row r="583" spans="1:7">
      <c r="A583" s="48">
        <f t="shared" si="0"/>
        <v>37</v>
      </c>
      <c r="B583" s="5" t="s">
        <v>33</v>
      </c>
      <c r="C583" s="5" t="s">
        <v>987</v>
      </c>
      <c r="D583" s="5" t="s">
        <v>946</v>
      </c>
      <c r="E583" s="5">
        <v>-0.14000000000000001</v>
      </c>
      <c r="F583" s="5">
        <v>4.2999999999999997E-2</v>
      </c>
      <c r="G583" s="5">
        <v>1.1900000000000001E-3</v>
      </c>
    </row>
    <row r="584" spans="1:7">
      <c r="A584" s="48">
        <f t="shared" si="0"/>
        <v>37</v>
      </c>
      <c r="B584" s="5" t="s">
        <v>29</v>
      </c>
      <c r="C584" s="5" t="s">
        <v>987</v>
      </c>
      <c r="D584" s="5" t="s">
        <v>946</v>
      </c>
      <c r="E584" s="5">
        <v>-3.6999999999999998E-2</v>
      </c>
      <c r="F584" s="5">
        <v>0.1</v>
      </c>
      <c r="G584" s="5">
        <v>0.71599999999999997</v>
      </c>
    </row>
    <row r="585" spans="1:7">
      <c r="A585" s="48">
        <f t="shared" si="0"/>
        <v>37</v>
      </c>
      <c r="B585" s="5" t="s">
        <v>55</v>
      </c>
      <c r="C585" s="5" t="s">
        <v>987</v>
      </c>
      <c r="D585" s="5" t="s">
        <v>946</v>
      </c>
      <c r="E585" s="5">
        <v>-7.4000000000000003E-3</v>
      </c>
      <c r="F585" s="5">
        <v>1.6999999999999999E-3</v>
      </c>
      <c r="G585" s="49">
        <v>9.0299999999999999E-6</v>
      </c>
    </row>
    <row r="586" spans="1:7">
      <c r="A586" s="48">
        <f t="shared" si="0"/>
        <v>37</v>
      </c>
      <c r="B586" s="5" t="s">
        <v>54</v>
      </c>
      <c r="C586" s="5" t="s">
        <v>987</v>
      </c>
      <c r="D586" s="5" t="s">
        <v>946</v>
      </c>
      <c r="E586" s="5">
        <v>-0.13</v>
      </c>
      <c r="F586" s="5">
        <v>2.5999999999999999E-2</v>
      </c>
      <c r="G586" s="49">
        <v>1.2300000000000001E-6</v>
      </c>
    </row>
    <row r="587" spans="1:7">
      <c r="A587" s="48">
        <f t="shared" si="0"/>
        <v>37</v>
      </c>
      <c r="B587" s="5" t="s">
        <v>15</v>
      </c>
      <c r="C587" s="5" t="s">
        <v>987</v>
      </c>
      <c r="D587" s="5" t="s">
        <v>946</v>
      </c>
      <c r="E587" s="5">
        <v>-7.1999999999999995E-2</v>
      </c>
      <c r="F587" s="5">
        <v>0.22</v>
      </c>
      <c r="G587" s="5">
        <v>0.74099999999999999</v>
      </c>
    </row>
    <row r="588" spans="1:7">
      <c r="A588" s="48">
        <f t="shared" si="0"/>
        <v>37</v>
      </c>
      <c r="B588" s="5" t="s">
        <v>45</v>
      </c>
      <c r="C588" s="5" t="s">
        <v>987</v>
      </c>
      <c r="D588" s="5" t="s">
        <v>946</v>
      </c>
      <c r="E588" s="5">
        <v>-0.49</v>
      </c>
      <c r="F588" s="5">
        <v>0.35</v>
      </c>
      <c r="G588" s="5">
        <v>0.16</v>
      </c>
    </row>
    <row r="589" spans="1:7">
      <c r="A589" s="48">
        <f t="shared" si="0"/>
        <v>37</v>
      </c>
      <c r="B589" s="5" t="s">
        <v>46</v>
      </c>
      <c r="C589" s="5" t="s">
        <v>987</v>
      </c>
      <c r="D589" s="5" t="s">
        <v>946</v>
      </c>
      <c r="E589" s="5">
        <v>-0.15</v>
      </c>
      <c r="F589" s="5">
        <v>0.16</v>
      </c>
      <c r="G589" s="5">
        <v>0.34300000000000003</v>
      </c>
    </row>
    <row r="590" spans="1:7">
      <c r="A590" s="48">
        <f t="shared" si="0"/>
        <v>37</v>
      </c>
      <c r="B590" s="5" t="s">
        <v>47</v>
      </c>
      <c r="C590" s="5" t="s">
        <v>987</v>
      </c>
      <c r="D590" s="5" t="s">
        <v>946</v>
      </c>
      <c r="E590" s="5">
        <v>-0.52</v>
      </c>
      <c r="F590" s="5">
        <v>0.25</v>
      </c>
      <c r="G590" s="5">
        <v>3.5999999999999997E-2</v>
      </c>
    </row>
    <row r="591" spans="1:7">
      <c r="A591" s="48">
        <f t="shared" si="0"/>
        <v>37</v>
      </c>
      <c r="B591" s="5" t="s">
        <v>48</v>
      </c>
      <c r="C591" s="5" t="s">
        <v>987</v>
      </c>
      <c r="D591" s="5" t="s">
        <v>946</v>
      </c>
      <c r="E591" s="5">
        <v>-0.2</v>
      </c>
      <c r="F591" s="5">
        <v>0.31</v>
      </c>
      <c r="G591" s="5">
        <v>0.52100000000000002</v>
      </c>
    </row>
    <row r="592" spans="1:7">
      <c r="A592" s="48">
        <f t="shared" si="0"/>
        <v>37</v>
      </c>
      <c r="B592" s="5" t="s">
        <v>49</v>
      </c>
      <c r="C592" s="5" t="s">
        <v>987</v>
      </c>
      <c r="D592" s="5" t="s">
        <v>946</v>
      </c>
      <c r="E592" s="5">
        <v>0.26</v>
      </c>
      <c r="F592" s="5">
        <v>0.44</v>
      </c>
      <c r="G592" s="5">
        <v>0.56399999999999995</v>
      </c>
    </row>
    <row r="593" spans="1:7">
      <c r="A593" s="48">
        <f t="shared" si="0"/>
        <v>37</v>
      </c>
      <c r="B593" s="5" t="s">
        <v>17</v>
      </c>
      <c r="C593" s="5" t="s">
        <v>987</v>
      </c>
      <c r="D593" s="5" t="s">
        <v>946</v>
      </c>
      <c r="E593" s="5">
        <v>-0.23</v>
      </c>
      <c r="F593" s="5">
        <v>0.23</v>
      </c>
      <c r="G593" s="5">
        <v>0.31</v>
      </c>
    </row>
    <row r="594" spans="1:7">
      <c r="A594" s="48">
        <f t="shared" si="0"/>
        <v>37</v>
      </c>
      <c r="B594" s="5" t="s">
        <v>50</v>
      </c>
      <c r="C594" s="5" t="s">
        <v>987</v>
      </c>
      <c r="D594" s="5" t="s">
        <v>946</v>
      </c>
      <c r="E594" s="5">
        <v>0.2</v>
      </c>
      <c r="F594" s="5">
        <v>0.35</v>
      </c>
      <c r="G594" s="5">
        <v>0.57599999999999996</v>
      </c>
    </row>
    <row r="595" spans="1:7">
      <c r="A595" s="48">
        <f t="shared" si="0"/>
        <v>37</v>
      </c>
      <c r="B595" s="5" t="s">
        <v>51</v>
      </c>
      <c r="C595" s="5" t="s">
        <v>987</v>
      </c>
      <c r="D595" s="5" t="s">
        <v>946</v>
      </c>
      <c r="E595" s="5">
        <v>-0.44</v>
      </c>
      <c r="F595" s="5">
        <v>0.3</v>
      </c>
      <c r="G595" s="5">
        <v>0.14199999999999999</v>
      </c>
    </row>
    <row r="596" spans="1:7">
      <c r="A596" s="48">
        <f t="shared" si="0"/>
        <v>37</v>
      </c>
      <c r="B596" s="5" t="s">
        <v>950</v>
      </c>
      <c r="C596" s="5" t="s">
        <v>987</v>
      </c>
      <c r="D596" s="5" t="s">
        <v>946</v>
      </c>
      <c r="E596" s="5">
        <v>5.3999999999999999E-2</v>
      </c>
      <c r="F596" s="5">
        <v>0.14000000000000001</v>
      </c>
      <c r="G596" s="5">
        <v>0.71099999999999997</v>
      </c>
    </row>
    <row r="597" spans="1:7">
      <c r="A597" s="48">
        <f t="shared" si="0"/>
        <v>38</v>
      </c>
      <c r="B597" s="5" t="s">
        <v>947</v>
      </c>
      <c r="C597" s="5" t="s">
        <v>988</v>
      </c>
      <c r="D597" s="5" t="s">
        <v>946</v>
      </c>
      <c r="E597" s="5">
        <v>-4.7000000000000002E-3</v>
      </c>
      <c r="F597" s="5">
        <v>3.4000000000000002E-2</v>
      </c>
      <c r="G597" s="5">
        <v>0.88900000000000001</v>
      </c>
    </row>
    <row r="598" spans="1:7">
      <c r="A598" s="48">
        <f t="shared" si="0"/>
        <v>38</v>
      </c>
      <c r="B598" s="5" t="s">
        <v>944</v>
      </c>
      <c r="C598" s="5" t="s">
        <v>988</v>
      </c>
      <c r="D598" s="5" t="s">
        <v>946</v>
      </c>
      <c r="E598" s="5">
        <v>-0.09</v>
      </c>
      <c r="F598" s="5">
        <v>4.8000000000000001E-2</v>
      </c>
      <c r="G598" s="5">
        <v>6.1100000000000002E-2</v>
      </c>
    </row>
    <row r="599" spans="1:7">
      <c r="A599" s="48">
        <f t="shared" si="0"/>
        <v>38</v>
      </c>
      <c r="B599" s="5" t="s">
        <v>52</v>
      </c>
      <c r="C599" s="5" t="s">
        <v>988</v>
      </c>
      <c r="D599" s="5" t="s">
        <v>946</v>
      </c>
      <c r="E599" s="5">
        <v>-6.9000000000000006E-2</v>
      </c>
      <c r="F599" s="5">
        <v>2.1999999999999999E-2</v>
      </c>
      <c r="G599" s="5">
        <v>1.81E-3</v>
      </c>
    </row>
    <row r="600" spans="1:7">
      <c r="A600" s="48">
        <f t="shared" si="0"/>
        <v>38</v>
      </c>
      <c r="B600" s="5" t="s">
        <v>33</v>
      </c>
      <c r="C600" s="5" t="s">
        <v>988</v>
      </c>
      <c r="D600" s="5" t="s">
        <v>946</v>
      </c>
      <c r="E600" s="5">
        <v>-8.3000000000000004E-2</v>
      </c>
      <c r="F600" s="5">
        <v>2.4E-2</v>
      </c>
      <c r="G600" s="5">
        <v>4.4200000000000001E-4</v>
      </c>
    </row>
    <row r="601" spans="1:7">
      <c r="A601" s="48">
        <f t="shared" si="0"/>
        <v>38</v>
      </c>
      <c r="B601" s="5" t="s">
        <v>29</v>
      </c>
      <c r="C601" s="5" t="s">
        <v>988</v>
      </c>
      <c r="D601" s="5" t="s">
        <v>946</v>
      </c>
      <c r="E601" s="5">
        <v>1.7000000000000001E-2</v>
      </c>
      <c r="F601" s="5">
        <v>4.7E-2</v>
      </c>
      <c r="G601" s="5">
        <v>0.71899999999999997</v>
      </c>
    </row>
    <row r="602" spans="1:7">
      <c r="A602" s="48">
        <f t="shared" si="0"/>
        <v>38</v>
      </c>
      <c r="B602" s="5" t="s">
        <v>31</v>
      </c>
      <c r="C602" s="5" t="s">
        <v>988</v>
      </c>
      <c r="D602" s="5" t="s">
        <v>946</v>
      </c>
      <c r="E602" s="5">
        <v>-4.1000000000000002E-2</v>
      </c>
      <c r="F602" s="5">
        <v>5.8999999999999997E-2</v>
      </c>
      <c r="G602" s="5">
        <v>0.49099999999999999</v>
      </c>
    </row>
    <row r="603" spans="1:7">
      <c r="A603" s="48">
        <f t="shared" si="0"/>
        <v>38</v>
      </c>
      <c r="B603" s="5" t="s">
        <v>55</v>
      </c>
      <c r="C603" s="5" t="s">
        <v>988</v>
      </c>
      <c r="D603" s="5" t="s">
        <v>946</v>
      </c>
      <c r="E603" s="5">
        <v>-5.3E-3</v>
      </c>
      <c r="F603" s="5">
        <v>1.6999999999999999E-3</v>
      </c>
      <c r="G603" s="5">
        <v>1.24E-3</v>
      </c>
    </row>
    <row r="604" spans="1:7">
      <c r="A604" s="48">
        <f t="shared" si="0"/>
        <v>38</v>
      </c>
      <c r="B604" s="5" t="s">
        <v>54</v>
      </c>
      <c r="C604" s="5" t="s">
        <v>988</v>
      </c>
      <c r="D604" s="5" t="s">
        <v>946</v>
      </c>
      <c r="E604" s="5">
        <v>-4.1000000000000002E-2</v>
      </c>
      <c r="F604" s="5">
        <v>1.4E-2</v>
      </c>
      <c r="G604" s="5">
        <v>3.98E-3</v>
      </c>
    </row>
    <row r="605" spans="1:7">
      <c r="A605" s="48">
        <f t="shared" si="0"/>
        <v>38</v>
      </c>
      <c r="B605" s="5" t="s">
        <v>15</v>
      </c>
      <c r="C605" s="5" t="s">
        <v>988</v>
      </c>
      <c r="D605" s="5" t="s">
        <v>946</v>
      </c>
      <c r="E605" s="5">
        <v>-5.2999999999999999E-2</v>
      </c>
      <c r="F605" s="5">
        <v>0.1</v>
      </c>
      <c r="G605" s="5">
        <v>0.59199999999999997</v>
      </c>
    </row>
    <row r="606" spans="1:7">
      <c r="A606" s="48">
        <f t="shared" si="0"/>
        <v>38</v>
      </c>
      <c r="B606" s="5" t="s">
        <v>45</v>
      </c>
      <c r="C606" s="5" t="s">
        <v>988</v>
      </c>
      <c r="D606" s="5" t="s">
        <v>946</v>
      </c>
      <c r="E606" s="5">
        <v>-0.19</v>
      </c>
      <c r="F606" s="5">
        <v>0.16</v>
      </c>
      <c r="G606" s="5">
        <v>0.24099999999999999</v>
      </c>
    </row>
    <row r="607" spans="1:7">
      <c r="A607" s="48">
        <f t="shared" si="0"/>
        <v>38</v>
      </c>
      <c r="B607" s="5" t="s">
        <v>46</v>
      </c>
      <c r="C607" s="5" t="s">
        <v>988</v>
      </c>
      <c r="D607" s="5" t="s">
        <v>946</v>
      </c>
      <c r="E607" s="5">
        <v>8.3000000000000004E-2</v>
      </c>
      <c r="F607" s="5">
        <v>7.2999999999999995E-2</v>
      </c>
      <c r="G607" s="5">
        <v>0.25800000000000001</v>
      </c>
    </row>
    <row r="608" spans="1:7">
      <c r="A608" s="48">
        <f t="shared" si="0"/>
        <v>38</v>
      </c>
      <c r="B608" s="5" t="s">
        <v>47</v>
      </c>
      <c r="C608" s="5" t="s">
        <v>988</v>
      </c>
      <c r="D608" s="5" t="s">
        <v>946</v>
      </c>
      <c r="E608" s="5">
        <v>0.11</v>
      </c>
      <c r="F608" s="5">
        <v>9.9000000000000005E-2</v>
      </c>
      <c r="G608" s="5">
        <v>0.253</v>
      </c>
    </row>
    <row r="609" spans="1:7">
      <c r="A609" s="48">
        <f t="shared" si="0"/>
        <v>38</v>
      </c>
      <c r="B609" s="5" t="s">
        <v>48</v>
      </c>
      <c r="C609" s="5" t="s">
        <v>988</v>
      </c>
      <c r="D609" s="5" t="s">
        <v>946</v>
      </c>
      <c r="E609" s="5">
        <v>0.18</v>
      </c>
      <c r="F609" s="5">
        <v>0.14000000000000001</v>
      </c>
      <c r="G609" s="5">
        <v>0.19500000000000001</v>
      </c>
    </row>
    <row r="610" spans="1:7">
      <c r="A610" s="48">
        <f t="shared" si="0"/>
        <v>38</v>
      </c>
      <c r="B610" s="5" t="s">
        <v>49</v>
      </c>
      <c r="C610" s="5" t="s">
        <v>988</v>
      </c>
      <c r="D610" s="5" t="s">
        <v>946</v>
      </c>
      <c r="E610" s="5">
        <v>4.3999999999999997E-2</v>
      </c>
      <c r="F610" s="5">
        <v>0.21</v>
      </c>
      <c r="G610" s="5">
        <v>0.83799999999999997</v>
      </c>
    </row>
    <row r="611" spans="1:7">
      <c r="A611" s="48">
        <f t="shared" si="0"/>
        <v>38</v>
      </c>
      <c r="B611" s="5" t="s">
        <v>17</v>
      </c>
      <c r="C611" s="5" t="s">
        <v>988</v>
      </c>
      <c r="D611" s="5" t="s">
        <v>946</v>
      </c>
      <c r="E611" s="5">
        <v>0.05</v>
      </c>
      <c r="F611" s="5">
        <v>9.6000000000000002E-2</v>
      </c>
      <c r="G611" s="5">
        <v>0.60099999999999998</v>
      </c>
    </row>
    <row r="612" spans="1:7">
      <c r="A612" s="48">
        <f t="shared" si="0"/>
        <v>38</v>
      </c>
      <c r="B612" s="5" t="s">
        <v>50</v>
      </c>
      <c r="C612" s="5" t="s">
        <v>988</v>
      </c>
      <c r="D612" s="5" t="s">
        <v>946</v>
      </c>
      <c r="E612" s="5">
        <v>0.32</v>
      </c>
      <c r="F612" s="5">
        <v>0.21</v>
      </c>
      <c r="G612" s="5">
        <v>0.13</v>
      </c>
    </row>
    <row r="613" spans="1:7">
      <c r="A613" s="48">
        <f t="shared" si="0"/>
        <v>38</v>
      </c>
      <c r="B613" s="5" t="s">
        <v>51</v>
      </c>
      <c r="C613" s="5" t="s">
        <v>988</v>
      </c>
      <c r="D613" s="5" t="s">
        <v>946</v>
      </c>
      <c r="E613" s="5">
        <v>-8.3000000000000004E-2</v>
      </c>
      <c r="F613" s="5">
        <v>0.16</v>
      </c>
      <c r="G613" s="5">
        <v>0.60599999999999998</v>
      </c>
    </row>
    <row r="614" spans="1:7">
      <c r="A614" s="48">
        <f t="shared" si="0"/>
        <v>38</v>
      </c>
      <c r="B614" s="5" t="s">
        <v>950</v>
      </c>
      <c r="C614" s="5" t="s">
        <v>988</v>
      </c>
      <c r="D614" s="5" t="s">
        <v>946</v>
      </c>
      <c r="E614" s="5">
        <v>0.16</v>
      </c>
      <c r="F614" s="5">
        <v>6.9000000000000006E-2</v>
      </c>
      <c r="G614" s="5">
        <v>2.53E-2</v>
      </c>
    </row>
    <row r="615" spans="1:7">
      <c r="F615" s="50"/>
    </row>
    <row r="632" spans="6:6">
      <c r="F632" s="50"/>
    </row>
    <row r="639" spans="6:6">
      <c r="F639" s="50"/>
    </row>
    <row r="640" spans="6:6">
      <c r="F640" s="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75"/>
  <sheetViews>
    <sheetView workbookViewId="0"/>
  </sheetViews>
  <sheetFormatPr baseColWidth="10" defaultColWidth="14.5" defaultRowHeight="15.75" customHeight="1"/>
  <cols>
    <col min="5" max="5" width="46.5" customWidth="1"/>
  </cols>
  <sheetData>
    <row r="1" spans="1:6">
      <c r="A1" s="1" t="s">
        <v>5060</v>
      </c>
    </row>
    <row r="2" spans="1:6">
      <c r="A2" s="51" t="s">
        <v>989</v>
      </c>
      <c r="B2" s="51" t="s">
        <v>939</v>
      </c>
      <c r="C2" s="52" t="s">
        <v>990</v>
      </c>
      <c r="D2" s="53" t="s">
        <v>991</v>
      </c>
      <c r="E2" s="14" t="s">
        <v>992</v>
      </c>
    </row>
    <row r="3" spans="1:6">
      <c r="A3" s="54" t="s">
        <v>993</v>
      </c>
      <c r="B3" s="55" t="s">
        <v>994</v>
      </c>
      <c r="C3" s="56">
        <v>2.0499999999999999E-10</v>
      </c>
      <c r="D3" s="57">
        <v>4.2235063292828202E-7</v>
      </c>
      <c r="E3" s="5" t="s">
        <v>995</v>
      </c>
      <c r="F3" s="58"/>
    </row>
    <row r="4" spans="1:6">
      <c r="A4" s="54" t="s">
        <v>996</v>
      </c>
      <c r="B4" s="55" t="s">
        <v>997</v>
      </c>
      <c r="C4" s="56">
        <v>1.0999999999999999E-18</v>
      </c>
      <c r="D4" s="57">
        <v>9.5527157344653106E-24</v>
      </c>
      <c r="E4" s="48"/>
    </row>
    <row r="5" spans="1:6">
      <c r="A5" s="54" t="s">
        <v>998</v>
      </c>
      <c r="B5" s="55" t="s">
        <v>999</v>
      </c>
      <c r="C5" s="56">
        <v>3.38E-44</v>
      </c>
      <c r="D5" s="57">
        <v>3.9249689029805897E-58</v>
      </c>
      <c r="E5" s="48"/>
    </row>
    <row r="6" spans="1:6">
      <c r="A6" s="54" t="s">
        <v>1000</v>
      </c>
      <c r="B6" s="55" t="s">
        <v>1001</v>
      </c>
      <c r="C6" s="56">
        <v>8.9200000000000002E-10</v>
      </c>
      <c r="D6" s="57">
        <v>8.3731937142467803E-9</v>
      </c>
      <c r="E6" s="48"/>
    </row>
    <row r="7" spans="1:6">
      <c r="A7" s="54" t="s">
        <v>1002</v>
      </c>
      <c r="B7" s="55" t="s">
        <v>1003</v>
      </c>
      <c r="C7" s="56">
        <v>1.24E-8</v>
      </c>
      <c r="D7" s="36">
        <v>0.69598400000000005</v>
      </c>
      <c r="E7" s="5" t="s">
        <v>1004</v>
      </c>
      <c r="F7" s="58"/>
    </row>
    <row r="8" spans="1:6">
      <c r="A8" s="54" t="s">
        <v>1005</v>
      </c>
      <c r="B8" s="55" t="s">
        <v>1006</v>
      </c>
      <c r="C8" s="56">
        <v>1.9300000000000002E-9</v>
      </c>
      <c r="D8" s="57">
        <v>1.1339894972116499E-10</v>
      </c>
      <c r="E8" s="48"/>
    </row>
    <row r="9" spans="1:6">
      <c r="A9" s="54" t="s">
        <v>1007</v>
      </c>
      <c r="B9" s="55" t="s">
        <v>1008</v>
      </c>
      <c r="C9" s="59">
        <v>5.0999999999999997E-2</v>
      </c>
      <c r="D9" s="36">
        <v>7.0826109653762098E-2</v>
      </c>
      <c r="E9" s="48"/>
    </row>
    <row r="10" spans="1:6">
      <c r="A10" s="54" t="s">
        <v>1009</v>
      </c>
      <c r="B10" s="55" t="s">
        <v>1010</v>
      </c>
      <c r="C10" s="56">
        <v>8.4099999999999999E-11</v>
      </c>
      <c r="D10" s="57">
        <v>1.2106681882128999E-8</v>
      </c>
      <c r="E10" s="48"/>
    </row>
    <row r="11" spans="1:6">
      <c r="A11" s="54" t="s">
        <v>1011</v>
      </c>
      <c r="B11" s="55" t="s">
        <v>1012</v>
      </c>
      <c r="C11" s="56">
        <v>1.4499999999999999E-16</v>
      </c>
      <c r="D11" s="57">
        <v>1.25775904474988E-25</v>
      </c>
      <c r="E11" s="48"/>
    </row>
    <row r="12" spans="1:6">
      <c r="A12" s="54" t="s">
        <v>1013</v>
      </c>
      <c r="B12" s="55" t="s">
        <v>1014</v>
      </c>
      <c r="C12" s="56">
        <v>2.5200000000000001E-10</v>
      </c>
      <c r="D12" s="57">
        <v>1.6857753313156999E-13</v>
      </c>
      <c r="E12" s="48"/>
    </row>
    <row r="13" spans="1:6">
      <c r="A13" s="54" t="s">
        <v>1015</v>
      </c>
      <c r="B13" s="55" t="s">
        <v>1016</v>
      </c>
      <c r="C13" s="56">
        <v>2.2200000000000002E-15</v>
      </c>
      <c r="D13" s="57">
        <v>1.3022679183683999E-15</v>
      </c>
      <c r="E13" s="48"/>
    </row>
    <row r="14" spans="1:6">
      <c r="A14" s="54" t="s">
        <v>1017</v>
      </c>
      <c r="B14" s="55" t="s">
        <v>1018</v>
      </c>
      <c r="C14" s="56">
        <v>3.59E-11</v>
      </c>
      <c r="D14" s="57">
        <v>8.92386889491598E-10</v>
      </c>
      <c r="E14" s="48"/>
    </row>
    <row r="15" spans="1:6">
      <c r="A15" s="54" t="s">
        <v>1019</v>
      </c>
      <c r="B15" s="55" t="s">
        <v>1020</v>
      </c>
      <c r="C15" s="56">
        <v>2.1000000000000002E-9</v>
      </c>
      <c r="D15" s="8" t="s">
        <v>22</v>
      </c>
      <c r="E15" s="5" t="s">
        <v>1021</v>
      </c>
      <c r="F15" s="58"/>
    </row>
    <row r="16" spans="1:6">
      <c r="A16" s="54" t="s">
        <v>1022</v>
      </c>
      <c r="B16" s="55" t="s">
        <v>1023</v>
      </c>
      <c r="C16" s="56">
        <v>2.61E-19</v>
      </c>
      <c r="D16" s="57">
        <v>3.2923438935565002E-22</v>
      </c>
      <c r="E16" s="48"/>
    </row>
    <row r="17" spans="1:6">
      <c r="A17" s="54" t="s">
        <v>1024</v>
      </c>
      <c r="B17" s="55" t="s">
        <v>1025</v>
      </c>
      <c r="C17" s="56">
        <v>1.26E-8</v>
      </c>
      <c r="D17" s="57">
        <v>7.1842602616152498E-13</v>
      </c>
      <c r="E17" s="48"/>
    </row>
    <row r="18" spans="1:6">
      <c r="A18" s="54" t="s">
        <v>1026</v>
      </c>
      <c r="B18" s="55" t="s">
        <v>1027</v>
      </c>
      <c r="C18" s="56">
        <v>1.5499999999999999E-15</v>
      </c>
      <c r="D18" s="57">
        <v>1.5671485815143199E-30</v>
      </c>
      <c r="E18" s="48"/>
    </row>
    <row r="19" spans="1:6">
      <c r="A19" s="54" t="s">
        <v>1028</v>
      </c>
      <c r="B19" s="55" t="s">
        <v>1029</v>
      </c>
      <c r="C19" s="56">
        <v>2.1899999999999999E-18</v>
      </c>
      <c r="D19" s="57">
        <v>2.2032480738697399E-25</v>
      </c>
      <c r="E19" s="48"/>
    </row>
    <row r="20" spans="1:6">
      <c r="A20" s="54" t="s">
        <v>1030</v>
      </c>
      <c r="B20" s="55" t="s">
        <v>1031</v>
      </c>
      <c r="C20" s="56">
        <v>1.0899999999999999E-11</v>
      </c>
      <c r="D20" s="57">
        <v>1.3266120233143001E-13</v>
      </c>
      <c r="E20" s="48"/>
    </row>
    <row r="21" spans="1:6">
      <c r="A21" s="54" t="s">
        <v>1032</v>
      </c>
      <c r="B21" s="55" t="s">
        <v>1033</v>
      </c>
      <c r="C21" s="56">
        <v>1.65E-10</v>
      </c>
      <c r="D21" s="57">
        <v>6.6264476595729704E-17</v>
      </c>
      <c r="E21" s="48"/>
    </row>
    <row r="22" spans="1:6">
      <c r="A22" s="54" t="s">
        <v>1034</v>
      </c>
      <c r="B22" s="55" t="s">
        <v>1035</v>
      </c>
      <c r="C22" s="56">
        <v>1.31E-9</v>
      </c>
      <c r="D22" s="57">
        <v>6.4786591741301795E-13</v>
      </c>
      <c r="E22" s="48"/>
    </row>
    <row r="23" spans="1:6">
      <c r="A23" s="54" t="s">
        <v>1036</v>
      </c>
      <c r="B23" s="55" t="s">
        <v>1037</v>
      </c>
      <c r="C23" s="56">
        <v>3.3500000000000002E-8</v>
      </c>
      <c r="D23" s="57">
        <v>6.9994990669999898E-12</v>
      </c>
      <c r="E23" s="48"/>
    </row>
    <row r="24" spans="1:6">
      <c r="A24" s="54" t="s">
        <v>1038</v>
      </c>
      <c r="B24" s="55" t="s">
        <v>1039</v>
      </c>
      <c r="C24" s="56">
        <v>3.9799999999999999E-8</v>
      </c>
      <c r="D24" s="57">
        <v>2.2526436295940001E-6</v>
      </c>
      <c r="E24" s="5" t="s">
        <v>1040</v>
      </c>
      <c r="F24" s="58"/>
    </row>
    <row r="25" spans="1:6">
      <c r="A25" s="54" t="s">
        <v>1041</v>
      </c>
      <c r="B25" s="55" t="s">
        <v>1042</v>
      </c>
      <c r="C25" s="56">
        <v>9.1600000000000004E-10</v>
      </c>
      <c r="D25" s="57">
        <v>7.8511364018992601E-8</v>
      </c>
      <c r="E25" s="5" t="s">
        <v>1043</v>
      </c>
      <c r="F25" s="58"/>
    </row>
    <row r="26" spans="1:6">
      <c r="A26" s="54" t="s">
        <v>1044</v>
      </c>
      <c r="B26" s="55" t="s">
        <v>1045</v>
      </c>
      <c r="C26" s="56">
        <v>1.8699999999999999E-8</v>
      </c>
      <c r="D26" s="57">
        <v>4.8980136095826099E-10</v>
      </c>
      <c r="E26" s="48"/>
    </row>
    <row r="27" spans="1:6">
      <c r="A27" s="54" t="s">
        <v>1046</v>
      </c>
      <c r="B27" s="55" t="s">
        <v>1047</v>
      </c>
      <c r="C27" s="56">
        <v>9.6599999999999994E-7</v>
      </c>
      <c r="D27" s="57">
        <v>7.4577369355203204E-10</v>
      </c>
      <c r="E27" s="48"/>
    </row>
    <row r="28" spans="1:6">
      <c r="A28" s="54" t="s">
        <v>1048</v>
      </c>
      <c r="B28" s="55" t="s">
        <v>1049</v>
      </c>
      <c r="C28" s="59">
        <v>0.03</v>
      </c>
      <c r="D28" s="36">
        <v>0.54373612554092099</v>
      </c>
      <c r="E28" s="48"/>
    </row>
    <row r="29" spans="1:6">
      <c r="A29" s="54" t="s">
        <v>1050</v>
      </c>
      <c r="B29" s="55" t="s">
        <v>1051</v>
      </c>
      <c r="C29" s="56">
        <v>3.2999999999999998E-8</v>
      </c>
      <c r="D29" s="57">
        <v>3.0806572247010897E-7</v>
      </c>
      <c r="E29" s="5" t="s">
        <v>995</v>
      </c>
      <c r="F29" s="58"/>
    </row>
    <row r="30" spans="1:6">
      <c r="A30" s="54" t="s">
        <v>1052</v>
      </c>
      <c r="B30" s="55" t="s">
        <v>1053</v>
      </c>
      <c r="C30" s="56">
        <v>7.93E-11</v>
      </c>
      <c r="D30" s="57">
        <v>4.3272229975551402E-13</v>
      </c>
      <c r="E30" s="48"/>
    </row>
    <row r="31" spans="1:6">
      <c r="A31" s="54" t="s">
        <v>1054</v>
      </c>
      <c r="B31" s="55" t="s">
        <v>1055</v>
      </c>
      <c r="C31" s="56">
        <v>5.7899999999999997E-276</v>
      </c>
      <c r="D31" s="36">
        <v>0</v>
      </c>
      <c r="E31" s="48"/>
    </row>
    <row r="32" spans="1:6">
      <c r="A32" s="54" t="s">
        <v>1056</v>
      </c>
      <c r="B32" s="55" t="s">
        <v>1057</v>
      </c>
      <c r="C32" s="56">
        <v>4.6399999999999999E-8</v>
      </c>
      <c r="D32" s="57">
        <v>2.9578627067167801E-5</v>
      </c>
      <c r="E32" s="5" t="s">
        <v>1058</v>
      </c>
      <c r="F32" s="58"/>
    </row>
    <row r="33" spans="1:6">
      <c r="A33" s="54" t="s">
        <v>1059</v>
      </c>
      <c r="B33" s="55" t="s">
        <v>1060</v>
      </c>
      <c r="C33" s="56">
        <v>6.34E-9</v>
      </c>
      <c r="D33" s="57">
        <v>9.8653618940022909E-10</v>
      </c>
      <c r="E33" s="48"/>
    </row>
    <row r="34" spans="1:6">
      <c r="A34" s="54" t="s">
        <v>1061</v>
      </c>
      <c r="B34" s="55" t="s">
        <v>1062</v>
      </c>
      <c r="C34" s="56">
        <v>6.5600000000000001E-10</v>
      </c>
      <c r="D34" s="57">
        <v>1.30779108648612E-15</v>
      </c>
      <c r="E34" s="48"/>
    </row>
    <row r="39" spans="1:6">
      <c r="F39" s="50"/>
    </row>
    <row r="41" spans="1:6">
      <c r="F41" s="50"/>
    </row>
    <row r="42" spans="1:6">
      <c r="F42" s="50"/>
    </row>
    <row r="43" spans="1:6">
      <c r="F43" s="50"/>
    </row>
    <row r="44" spans="1:6">
      <c r="F44" s="50"/>
    </row>
    <row r="71" spans="6:6">
      <c r="F71" s="50"/>
    </row>
    <row r="72" spans="6:6">
      <c r="F72" s="50"/>
    </row>
    <row r="73" spans="6:6">
      <c r="F73" s="50"/>
    </row>
    <row r="74" spans="6:6">
      <c r="F74" s="50"/>
    </row>
    <row r="75" spans="6:6">
      <c r="F75" s="5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77"/>
  <sheetViews>
    <sheetView workbookViewId="0"/>
  </sheetViews>
  <sheetFormatPr baseColWidth="10" defaultColWidth="14.5" defaultRowHeight="15.75" customHeight="1"/>
  <cols>
    <col min="4" max="4" width="50.5" customWidth="1"/>
  </cols>
  <sheetData>
    <row r="1" spans="1:6">
      <c r="A1" s="1" t="s">
        <v>5061</v>
      </c>
    </row>
    <row r="2" spans="1:6">
      <c r="A2" s="60" t="s">
        <v>1063</v>
      </c>
      <c r="B2" s="61" t="s">
        <v>1064</v>
      </c>
      <c r="C2" s="61" t="s">
        <v>991</v>
      </c>
      <c r="D2" s="62" t="s">
        <v>992</v>
      </c>
      <c r="E2" s="63"/>
      <c r="F2" s="64"/>
    </row>
    <row r="3" spans="1:6">
      <c r="A3" s="65" t="s">
        <v>1065</v>
      </c>
      <c r="B3" s="66" t="s">
        <v>1066</v>
      </c>
      <c r="C3" s="67">
        <v>8.7399999999999991E-25</v>
      </c>
      <c r="D3" s="68"/>
      <c r="E3" s="63"/>
      <c r="F3" s="64"/>
    </row>
    <row r="4" spans="1:6">
      <c r="A4" s="65" t="s">
        <v>1067</v>
      </c>
      <c r="B4" s="69">
        <v>2.1E-44</v>
      </c>
      <c r="C4" s="67">
        <v>6.41E-37</v>
      </c>
      <c r="D4" s="68"/>
      <c r="E4" s="63"/>
      <c r="F4" s="64"/>
    </row>
    <row r="5" spans="1:6">
      <c r="A5" s="65" t="s">
        <v>1001</v>
      </c>
      <c r="B5" s="69">
        <v>3.3999999999999998E-9</v>
      </c>
      <c r="C5" s="67">
        <v>8.3699999999999998E-9</v>
      </c>
      <c r="D5" s="68"/>
      <c r="E5" s="63"/>
      <c r="F5" s="64"/>
    </row>
    <row r="6" spans="1:6">
      <c r="A6" s="65" t="s">
        <v>1068</v>
      </c>
      <c r="B6" s="69">
        <v>1.4E-11</v>
      </c>
      <c r="C6" s="67">
        <v>3.4369509148362502E-11</v>
      </c>
      <c r="D6" s="68"/>
      <c r="E6" s="63"/>
      <c r="F6" s="64"/>
    </row>
    <row r="7" spans="1:6">
      <c r="A7" s="65" t="s">
        <v>1069</v>
      </c>
      <c r="B7" s="69">
        <v>2.7000000000000001E-15</v>
      </c>
      <c r="C7" s="67">
        <v>1.9199999999999999E-23</v>
      </c>
      <c r="D7" s="68"/>
      <c r="E7" s="63"/>
      <c r="F7" s="64"/>
    </row>
    <row r="8" spans="1:6">
      <c r="A8" s="65" t="s">
        <v>1070</v>
      </c>
      <c r="B8" s="69">
        <v>1.2E-10</v>
      </c>
      <c r="C8" s="67">
        <v>2.5499999999999999E-11</v>
      </c>
      <c r="D8" s="68"/>
      <c r="E8" s="63"/>
      <c r="F8" s="64"/>
    </row>
    <row r="9" spans="1:6">
      <c r="A9" s="65" t="s">
        <v>1071</v>
      </c>
      <c r="B9" s="69">
        <v>9.2999999999999999E-10</v>
      </c>
      <c r="C9" s="67">
        <v>2.3100000000000001E-12</v>
      </c>
      <c r="D9" s="68"/>
      <c r="E9" s="63"/>
      <c r="F9" s="64"/>
    </row>
    <row r="10" spans="1:6">
      <c r="A10" s="65" t="s">
        <v>1072</v>
      </c>
      <c r="B10" s="69">
        <v>1.2999999999999999E-10</v>
      </c>
      <c r="C10" s="67">
        <v>1.3499999999999999E-5</v>
      </c>
      <c r="D10" s="70" t="s">
        <v>1073</v>
      </c>
      <c r="E10" s="63"/>
      <c r="F10" s="64"/>
    </row>
    <row r="11" spans="1:6">
      <c r="A11" s="65" t="s">
        <v>1074</v>
      </c>
      <c r="B11" s="69">
        <v>6.2999999999999997E-14</v>
      </c>
      <c r="C11" s="67">
        <v>1.6300000000000001E-17</v>
      </c>
      <c r="D11" s="68"/>
      <c r="E11" s="63"/>
      <c r="F11" s="64"/>
    </row>
    <row r="12" spans="1:6">
      <c r="A12" s="65" t="s">
        <v>1075</v>
      </c>
      <c r="B12" s="69">
        <v>4.6000000000000002E-24</v>
      </c>
      <c r="C12" s="67">
        <v>3.25E-19</v>
      </c>
      <c r="D12" s="68"/>
      <c r="E12" s="63"/>
      <c r="F12" s="64"/>
    </row>
    <row r="13" spans="1:6">
      <c r="A13" s="65" t="s">
        <v>1076</v>
      </c>
      <c r="B13" s="69">
        <v>5.4000000000000002E-13</v>
      </c>
      <c r="C13" s="67">
        <v>8.7799999999999999E-9</v>
      </c>
      <c r="D13" s="68"/>
      <c r="E13" s="63"/>
      <c r="F13" s="64"/>
    </row>
    <row r="14" spans="1:6">
      <c r="A14" s="65" t="s">
        <v>1077</v>
      </c>
      <c r="B14" s="69">
        <v>1.9E-19</v>
      </c>
      <c r="C14" s="67">
        <v>4.5299999999999998E-30</v>
      </c>
      <c r="D14" s="68"/>
      <c r="E14" s="63"/>
      <c r="F14" s="64"/>
    </row>
    <row r="15" spans="1:6">
      <c r="A15" s="65" t="s">
        <v>1078</v>
      </c>
      <c r="B15" s="69">
        <v>5.9999999999999995E-25</v>
      </c>
      <c r="C15" s="67">
        <v>1.84E-26</v>
      </c>
      <c r="D15" s="68"/>
      <c r="E15" s="63"/>
      <c r="F15" s="64"/>
    </row>
    <row r="16" spans="1:6">
      <c r="A16" s="65" t="s">
        <v>1031</v>
      </c>
      <c r="B16" s="69">
        <v>2.9000000000000002E-12</v>
      </c>
      <c r="C16" s="67">
        <v>1.3299999999999999E-13</v>
      </c>
      <c r="D16" s="68"/>
      <c r="E16" s="63"/>
      <c r="F16" s="64"/>
    </row>
    <row r="17" spans="1:12">
      <c r="A17" s="65" t="s">
        <v>1079</v>
      </c>
      <c r="B17" s="69">
        <v>1.3999999999999999E-9</v>
      </c>
      <c r="C17" s="67">
        <v>4.1600000000000001E-10</v>
      </c>
      <c r="D17" s="68"/>
      <c r="E17" s="63"/>
      <c r="F17" s="64"/>
    </row>
    <row r="18" spans="1:12">
      <c r="A18" s="65" t="s">
        <v>1080</v>
      </c>
      <c r="B18" s="69">
        <v>7.4000000000000001E-9</v>
      </c>
      <c r="C18" s="67">
        <v>5.0799999999999996E-13</v>
      </c>
      <c r="D18" s="68"/>
      <c r="E18" s="63"/>
      <c r="F18" s="64"/>
    </row>
    <row r="19" spans="1:12">
      <c r="A19" s="65" t="s">
        <v>1081</v>
      </c>
      <c r="B19" s="69">
        <v>3.1000000000000001E-16</v>
      </c>
      <c r="C19" s="67">
        <v>1.71E-10</v>
      </c>
      <c r="D19" s="68"/>
    </row>
    <row r="20" spans="1:12">
      <c r="A20" s="71" t="s">
        <v>1082</v>
      </c>
      <c r="B20" s="72" t="s">
        <v>1083</v>
      </c>
      <c r="C20" s="73">
        <v>0</v>
      </c>
      <c r="D20" s="74"/>
      <c r="E20" s="63"/>
      <c r="F20" s="64"/>
    </row>
    <row r="21" spans="1:12">
      <c r="A21" s="65" t="s">
        <v>1084</v>
      </c>
      <c r="B21" s="69">
        <v>3.5000000000000002E-8</v>
      </c>
      <c r="C21" s="67">
        <v>1.24E-15</v>
      </c>
      <c r="D21" s="68"/>
      <c r="E21" s="63"/>
      <c r="F21" s="64"/>
    </row>
    <row r="22" spans="1:12">
      <c r="A22" s="65" t="s">
        <v>1085</v>
      </c>
      <c r="B22" s="69">
        <v>2.2999999999999999E-9</v>
      </c>
      <c r="C22" s="67">
        <v>1.66E-13</v>
      </c>
      <c r="D22" s="68"/>
      <c r="E22" s="64"/>
      <c r="F22" s="64"/>
    </row>
    <row r="23" spans="1:12">
      <c r="A23" s="65" t="s">
        <v>1086</v>
      </c>
      <c r="B23" s="69">
        <v>7.4999999999999993E-9</v>
      </c>
      <c r="C23" s="67">
        <v>9.0801468210000003E-4</v>
      </c>
      <c r="D23" s="70" t="s">
        <v>1087</v>
      </c>
      <c r="E23" s="64"/>
      <c r="F23" s="64"/>
    </row>
    <row r="28" spans="1:12">
      <c r="B28" s="75"/>
      <c r="C28" s="76"/>
      <c r="H28" s="76"/>
      <c r="I28" s="76"/>
      <c r="K28" s="76"/>
      <c r="L28" s="76"/>
    </row>
    <row r="29" spans="1:12">
      <c r="B29" s="75"/>
      <c r="C29" s="76"/>
      <c r="D29" s="76"/>
      <c r="E29" s="76"/>
      <c r="F29" s="76"/>
      <c r="G29" s="76"/>
      <c r="H29" s="76"/>
      <c r="I29" s="76"/>
      <c r="K29" s="76"/>
      <c r="L29" s="76"/>
    </row>
    <row r="30" spans="1:12">
      <c r="B30" s="75"/>
      <c r="C30" s="76"/>
      <c r="D30" s="76"/>
      <c r="E30" s="76"/>
      <c r="F30" s="76"/>
      <c r="G30" s="76"/>
      <c r="H30" s="76"/>
      <c r="I30" s="76"/>
      <c r="K30" s="76"/>
      <c r="L30" s="76"/>
    </row>
    <row r="31" spans="1:12">
      <c r="B31" s="75"/>
      <c r="C31" s="76"/>
      <c r="D31" s="76"/>
      <c r="E31" s="76"/>
      <c r="F31" s="76"/>
      <c r="G31" s="76"/>
      <c r="H31" s="76"/>
      <c r="I31" s="76"/>
      <c r="K31" s="76"/>
      <c r="L31" s="76"/>
    </row>
    <row r="32" spans="1:12">
      <c r="B32" s="75"/>
      <c r="C32" s="76"/>
      <c r="D32" s="76"/>
      <c r="E32" s="76"/>
      <c r="F32" s="76"/>
      <c r="G32" s="76"/>
      <c r="H32" s="76"/>
      <c r="I32" s="76"/>
      <c r="K32" s="76"/>
      <c r="L32" s="76"/>
    </row>
    <row r="33" spans="2:12">
      <c r="B33" s="75"/>
      <c r="C33" s="76"/>
      <c r="D33" s="76"/>
      <c r="E33" s="76"/>
      <c r="F33" s="76"/>
      <c r="G33" s="76"/>
      <c r="H33" s="76"/>
      <c r="I33" s="76"/>
      <c r="K33" s="76"/>
      <c r="L33" s="76"/>
    </row>
    <row r="34" spans="2:12">
      <c r="B34" s="75"/>
      <c r="C34" s="76"/>
      <c r="D34" s="76"/>
      <c r="E34" s="76"/>
      <c r="F34" s="76"/>
      <c r="G34" s="76"/>
      <c r="H34" s="76"/>
      <c r="I34" s="76"/>
      <c r="K34" s="76"/>
      <c r="L34" s="76"/>
    </row>
    <row r="35" spans="2:12">
      <c r="B35" s="75"/>
      <c r="C35" s="76"/>
      <c r="D35" s="76"/>
      <c r="E35" s="76"/>
      <c r="F35" s="76"/>
      <c r="G35" s="76"/>
      <c r="H35" s="76"/>
      <c r="I35" s="76"/>
      <c r="K35" s="76"/>
      <c r="L35" s="76"/>
    </row>
    <row r="36" spans="2:12">
      <c r="B36" s="75"/>
      <c r="C36" s="76"/>
      <c r="D36" s="76"/>
      <c r="E36" s="76"/>
      <c r="F36" s="76"/>
      <c r="G36" s="76"/>
      <c r="H36" s="76"/>
      <c r="I36" s="76"/>
      <c r="K36" s="76"/>
      <c r="L36" s="76"/>
    </row>
    <row r="37" spans="2:12">
      <c r="B37" s="75"/>
      <c r="C37" s="76"/>
      <c r="D37" s="76"/>
      <c r="E37" s="76"/>
      <c r="F37" s="76"/>
      <c r="G37" s="76"/>
      <c r="H37" s="76"/>
      <c r="I37" s="76"/>
      <c r="K37" s="76"/>
      <c r="L37" s="76"/>
    </row>
    <row r="38" spans="2:12">
      <c r="B38" s="75"/>
      <c r="C38" s="76"/>
      <c r="D38" s="76"/>
      <c r="E38" s="76"/>
      <c r="F38" s="76"/>
      <c r="G38" s="76"/>
      <c r="H38" s="76"/>
      <c r="I38" s="76"/>
      <c r="K38" s="76"/>
      <c r="L38" s="76"/>
    </row>
    <row r="39" spans="2:12">
      <c r="B39" s="75"/>
      <c r="C39" s="76"/>
      <c r="D39" s="76"/>
      <c r="E39" s="76"/>
      <c r="F39" s="76"/>
      <c r="G39" s="76"/>
      <c r="H39" s="76"/>
      <c r="I39" s="76"/>
      <c r="K39" s="76"/>
      <c r="L39" s="76"/>
    </row>
    <row r="40" spans="2:12">
      <c r="B40" s="75"/>
      <c r="C40" s="76"/>
      <c r="D40" s="76"/>
      <c r="E40" s="76"/>
      <c r="F40" s="76"/>
      <c r="G40" s="76"/>
      <c r="H40" s="76"/>
      <c r="I40" s="76"/>
      <c r="K40" s="76"/>
      <c r="L40" s="76"/>
    </row>
    <row r="41" spans="2:12">
      <c r="B41" s="75"/>
      <c r="C41" s="76"/>
      <c r="D41" s="76"/>
      <c r="E41" s="76"/>
      <c r="F41" s="76"/>
      <c r="G41" s="76"/>
      <c r="H41" s="76"/>
      <c r="I41" s="76"/>
      <c r="K41" s="76"/>
      <c r="L41" s="76"/>
    </row>
    <row r="42" spans="2:12">
      <c r="B42" s="75"/>
      <c r="C42" s="76"/>
      <c r="D42" s="76"/>
      <c r="E42" s="76"/>
      <c r="F42" s="76"/>
      <c r="G42" s="76"/>
      <c r="H42" s="76"/>
      <c r="I42" s="76"/>
      <c r="K42" s="76"/>
      <c r="L42" s="76"/>
    </row>
    <row r="43" spans="2:12">
      <c r="B43" s="75"/>
      <c r="C43" s="76"/>
      <c r="D43" s="76"/>
      <c r="E43" s="76"/>
      <c r="F43" s="76"/>
      <c r="G43" s="76"/>
      <c r="H43" s="76"/>
      <c r="I43" s="76"/>
      <c r="K43" s="76"/>
      <c r="L43" s="76"/>
    </row>
    <row r="44" spans="2:12">
      <c r="B44" s="75"/>
      <c r="C44" s="76"/>
      <c r="D44" s="76"/>
      <c r="E44" s="76"/>
      <c r="F44" s="76"/>
      <c r="G44" s="76"/>
      <c r="H44" s="76"/>
      <c r="I44" s="76"/>
      <c r="K44" s="76"/>
      <c r="L44" s="76"/>
    </row>
    <row r="45" spans="2:12">
      <c r="B45" s="75"/>
      <c r="C45" s="76"/>
      <c r="D45" s="76"/>
      <c r="E45" s="76"/>
      <c r="F45" s="186"/>
      <c r="G45" s="187"/>
      <c r="H45" s="187"/>
      <c r="I45" s="187"/>
      <c r="J45" s="187"/>
      <c r="K45" s="187"/>
      <c r="L45" s="187"/>
    </row>
    <row r="46" spans="2:12">
      <c r="B46" s="75"/>
      <c r="C46" s="76"/>
      <c r="D46" s="76"/>
      <c r="E46" s="76"/>
      <c r="F46" s="76"/>
      <c r="G46" s="76"/>
      <c r="H46" s="76"/>
      <c r="I46" s="76"/>
      <c r="K46" s="76"/>
      <c r="L46" s="76"/>
    </row>
    <row r="47" spans="2:12">
      <c r="B47" s="188"/>
      <c r="C47" s="187"/>
      <c r="D47" s="187"/>
      <c r="E47" s="187"/>
      <c r="F47" s="187"/>
      <c r="G47" s="187"/>
      <c r="H47" s="187"/>
      <c r="I47" s="187"/>
      <c r="J47" s="187"/>
      <c r="K47" s="187"/>
      <c r="L47" s="77"/>
    </row>
    <row r="48" spans="2:12">
      <c r="B48" s="75"/>
      <c r="C48" s="76"/>
      <c r="D48" s="76"/>
      <c r="E48" s="76"/>
      <c r="F48" s="76"/>
      <c r="G48" s="76"/>
      <c r="H48" s="76"/>
      <c r="I48" s="76"/>
      <c r="K48" s="76"/>
      <c r="L48" s="76"/>
    </row>
    <row r="49" spans="2:12">
      <c r="B49" s="75"/>
      <c r="C49" s="76"/>
      <c r="D49" s="76"/>
      <c r="E49" s="76"/>
      <c r="F49" s="76"/>
      <c r="G49" s="76"/>
      <c r="H49" s="76"/>
      <c r="I49" s="76"/>
      <c r="K49" s="76"/>
      <c r="L49" s="76"/>
    </row>
    <row r="50" spans="2:12">
      <c r="B50" s="188"/>
      <c r="C50" s="187"/>
      <c r="D50" s="187"/>
      <c r="E50" s="187"/>
      <c r="F50" s="187"/>
      <c r="G50" s="187"/>
      <c r="H50" s="187"/>
      <c r="I50" s="187"/>
      <c r="J50" s="187"/>
      <c r="K50" s="187"/>
      <c r="L50" s="77"/>
    </row>
    <row r="51" spans="2:12">
      <c r="B51" s="75"/>
      <c r="C51" s="76"/>
      <c r="D51" s="76"/>
      <c r="E51" s="76"/>
      <c r="F51" s="76"/>
      <c r="G51" s="76"/>
      <c r="H51" s="76"/>
      <c r="I51" s="76"/>
      <c r="K51" s="76"/>
      <c r="L51" s="76"/>
    </row>
    <row r="52" spans="2:12">
      <c r="B52" s="75"/>
      <c r="C52" s="76"/>
      <c r="D52" s="76"/>
      <c r="E52" s="76"/>
      <c r="F52" s="76"/>
      <c r="G52" s="76"/>
      <c r="H52" s="76"/>
      <c r="I52" s="76"/>
      <c r="K52" s="76"/>
      <c r="L52" s="76"/>
    </row>
    <row r="53" spans="2:12">
      <c r="B53" s="75"/>
      <c r="C53" s="76"/>
      <c r="D53" s="76"/>
      <c r="E53" s="76"/>
      <c r="G53" s="76"/>
      <c r="H53" s="76"/>
      <c r="J53" s="76"/>
      <c r="K53" s="76"/>
      <c r="L53" s="76"/>
    </row>
    <row r="54" spans="2:12">
      <c r="B54" s="75"/>
      <c r="C54" s="76"/>
      <c r="D54" s="76"/>
      <c r="E54" s="76"/>
      <c r="G54" s="76"/>
      <c r="H54" s="76"/>
      <c r="J54" s="76"/>
      <c r="K54" s="76"/>
      <c r="L54" s="76"/>
    </row>
    <row r="55" spans="2:12">
      <c r="B55" s="75"/>
      <c r="C55" s="76"/>
      <c r="D55" s="76"/>
      <c r="E55" s="76"/>
      <c r="G55" s="76"/>
      <c r="H55" s="76"/>
      <c r="J55" s="76"/>
      <c r="K55" s="76"/>
      <c r="L55" s="76"/>
    </row>
    <row r="56" spans="2:12">
      <c r="B56" s="75"/>
      <c r="C56" s="76"/>
      <c r="D56" s="76"/>
      <c r="E56" s="76"/>
      <c r="G56" s="76"/>
      <c r="H56" s="76"/>
      <c r="J56" s="76"/>
      <c r="K56" s="76"/>
      <c r="L56" s="76"/>
    </row>
    <row r="57" spans="2:12">
      <c r="B57" s="75"/>
      <c r="C57" s="76"/>
      <c r="D57" s="76"/>
      <c r="E57" s="76"/>
      <c r="G57" s="76"/>
      <c r="H57" s="76"/>
      <c r="J57" s="76"/>
      <c r="K57" s="76"/>
      <c r="L57" s="76"/>
    </row>
    <row r="58" spans="2:12">
      <c r="B58" s="75"/>
      <c r="C58" s="76"/>
      <c r="D58" s="76"/>
      <c r="E58" s="76"/>
      <c r="G58" s="76"/>
      <c r="H58" s="76"/>
      <c r="J58" s="76"/>
      <c r="K58" s="76"/>
      <c r="L58" s="76"/>
    </row>
    <row r="59" spans="2:12">
      <c r="B59" s="75"/>
      <c r="C59" s="76"/>
      <c r="D59" s="76"/>
      <c r="E59" s="76"/>
      <c r="G59" s="76"/>
      <c r="H59" s="76"/>
      <c r="J59" s="76"/>
      <c r="K59" s="76"/>
      <c r="L59" s="76"/>
    </row>
    <row r="60" spans="2:12">
      <c r="B60" s="75"/>
      <c r="C60" s="76"/>
      <c r="D60" s="76"/>
      <c r="E60" s="76"/>
      <c r="G60" s="76"/>
      <c r="H60" s="76"/>
      <c r="J60" s="76"/>
      <c r="K60" s="76"/>
      <c r="L60" s="76"/>
    </row>
    <row r="61" spans="2:12">
      <c r="B61" s="75"/>
      <c r="C61" s="76"/>
      <c r="D61" s="76"/>
      <c r="E61" s="76"/>
      <c r="G61" s="76"/>
      <c r="H61" s="76"/>
      <c r="J61" s="76"/>
      <c r="K61" s="76"/>
      <c r="L61" s="76"/>
    </row>
    <row r="62" spans="2:12">
      <c r="B62" s="75"/>
      <c r="C62" s="76"/>
      <c r="D62" s="76"/>
      <c r="E62" s="76"/>
      <c r="G62" s="76"/>
      <c r="H62" s="76"/>
      <c r="J62" s="76"/>
      <c r="K62" s="76"/>
      <c r="L62" s="76"/>
    </row>
    <row r="63" spans="2:12">
      <c r="B63" s="75"/>
      <c r="C63" s="76"/>
      <c r="D63" s="76"/>
      <c r="E63" s="76"/>
      <c r="G63" s="76"/>
      <c r="H63" s="76"/>
      <c r="J63" s="76"/>
      <c r="K63" s="76"/>
      <c r="L63" s="76"/>
    </row>
    <row r="64" spans="2:12">
      <c r="B64" s="75"/>
      <c r="C64" s="76"/>
      <c r="D64" s="76"/>
      <c r="E64" s="76"/>
      <c r="G64" s="76"/>
      <c r="H64" s="76"/>
      <c r="J64" s="76"/>
      <c r="K64" s="76"/>
      <c r="L64" s="76"/>
    </row>
    <row r="65" spans="2:12">
      <c r="B65" s="75"/>
      <c r="C65" s="76"/>
      <c r="D65" s="76"/>
      <c r="E65" s="76"/>
      <c r="G65" s="76"/>
      <c r="H65" s="76"/>
      <c r="J65" s="76"/>
      <c r="K65" s="76"/>
      <c r="L65" s="76"/>
    </row>
    <row r="66" spans="2:12">
      <c r="B66" s="75"/>
      <c r="C66" s="76"/>
      <c r="D66" s="76"/>
      <c r="E66" s="76"/>
      <c r="G66" s="76"/>
      <c r="H66" s="76"/>
      <c r="J66" s="76"/>
      <c r="K66" s="76"/>
      <c r="L66" s="76"/>
    </row>
    <row r="67" spans="2:12">
      <c r="B67" s="75"/>
      <c r="C67" s="76"/>
      <c r="D67" s="76"/>
      <c r="E67" s="76"/>
      <c r="G67" s="76"/>
      <c r="H67" s="76"/>
      <c r="J67" s="76"/>
      <c r="K67" s="76"/>
      <c r="L67" s="76"/>
    </row>
    <row r="68" spans="2:12">
      <c r="B68" s="75"/>
      <c r="C68" s="76"/>
      <c r="D68" s="76"/>
      <c r="E68" s="76"/>
      <c r="G68" s="76"/>
      <c r="H68" s="76"/>
      <c r="J68" s="76"/>
      <c r="K68" s="76"/>
      <c r="L68" s="76"/>
    </row>
    <row r="69" spans="2:12">
      <c r="B69" s="75"/>
      <c r="C69" s="76"/>
      <c r="D69" s="76"/>
      <c r="E69" s="76"/>
      <c r="G69" s="76"/>
      <c r="H69" s="76"/>
      <c r="J69" s="76"/>
      <c r="K69" s="76"/>
      <c r="L69" s="76"/>
    </row>
    <row r="70" spans="2:12">
      <c r="B70" s="75"/>
      <c r="C70" s="76"/>
      <c r="D70" s="76"/>
      <c r="E70" s="76"/>
      <c r="F70" s="186"/>
      <c r="G70" s="187"/>
      <c r="H70" s="187"/>
      <c r="I70" s="187"/>
      <c r="J70" s="187"/>
      <c r="K70" s="187"/>
      <c r="L70" s="187"/>
    </row>
    <row r="71" spans="2:12">
      <c r="B71" s="75"/>
      <c r="C71" s="76"/>
      <c r="D71" s="76"/>
      <c r="E71" s="76"/>
      <c r="G71" s="76"/>
      <c r="H71" s="76"/>
      <c r="J71" s="76"/>
      <c r="K71" s="76"/>
      <c r="L71" s="76"/>
    </row>
    <row r="72" spans="2:12">
      <c r="B72" s="188"/>
      <c r="C72" s="187"/>
      <c r="D72" s="187"/>
      <c r="E72" s="187"/>
      <c r="F72" s="187"/>
      <c r="G72" s="187"/>
      <c r="H72" s="187"/>
      <c r="I72" s="187"/>
      <c r="J72" s="187"/>
      <c r="K72" s="187"/>
      <c r="L72" s="77"/>
    </row>
    <row r="73" spans="2:12">
      <c r="B73" s="75"/>
      <c r="C73" s="76"/>
      <c r="D73" s="76"/>
      <c r="E73" s="76"/>
      <c r="G73" s="76"/>
      <c r="H73" s="76"/>
      <c r="J73" s="76"/>
      <c r="K73" s="76"/>
      <c r="L73" s="76"/>
    </row>
    <row r="74" spans="2:12">
      <c r="B74" s="75"/>
      <c r="C74" s="76"/>
      <c r="D74" s="76"/>
      <c r="E74" s="76"/>
      <c r="G74" s="76"/>
      <c r="H74" s="76"/>
      <c r="J74" s="76"/>
      <c r="K74" s="76"/>
      <c r="L74" s="76"/>
    </row>
    <row r="75" spans="2:12">
      <c r="B75" s="188"/>
      <c r="C75" s="187"/>
      <c r="D75" s="187"/>
      <c r="E75" s="187"/>
      <c r="F75" s="187"/>
      <c r="G75" s="187"/>
      <c r="H75" s="187"/>
      <c r="I75" s="187"/>
      <c r="J75" s="187"/>
      <c r="K75" s="187"/>
      <c r="L75" s="77"/>
    </row>
    <row r="76" spans="2:12">
      <c r="B76" s="75"/>
      <c r="C76" s="76"/>
      <c r="D76" s="76"/>
      <c r="E76" s="76"/>
      <c r="G76" s="76"/>
      <c r="H76" s="76"/>
      <c r="J76" s="76"/>
      <c r="K76" s="76"/>
      <c r="L76" s="76"/>
    </row>
    <row r="77" spans="2:12">
      <c r="B77" s="75"/>
      <c r="C77" s="76"/>
      <c r="D77" s="76"/>
      <c r="E77" s="76"/>
      <c r="G77" s="76"/>
      <c r="H77" s="76"/>
      <c r="J77" s="76"/>
      <c r="K77" s="76"/>
      <c r="L77" s="76"/>
    </row>
  </sheetData>
  <mergeCells count="6">
    <mergeCell ref="B75:K75"/>
    <mergeCell ref="F45:L45"/>
    <mergeCell ref="B47:K47"/>
    <mergeCell ref="B50:K50"/>
    <mergeCell ref="F70:L70"/>
    <mergeCell ref="B72:K7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64"/>
  <sheetViews>
    <sheetView workbookViewId="0"/>
  </sheetViews>
  <sheetFormatPr baseColWidth="10" defaultColWidth="14.5" defaultRowHeight="15.75" customHeight="1"/>
  <sheetData>
    <row r="1" spans="1:6">
      <c r="A1" s="1" t="s">
        <v>5062</v>
      </c>
    </row>
    <row r="2" spans="1:6">
      <c r="A2" s="78" t="s">
        <v>1088</v>
      </c>
      <c r="B2" s="78" t="s">
        <v>1089</v>
      </c>
      <c r="C2" s="78" t="s">
        <v>942</v>
      </c>
      <c r="D2" s="78" t="s">
        <v>943</v>
      </c>
      <c r="E2" s="78" t="s">
        <v>70</v>
      </c>
      <c r="F2" s="78" t="s">
        <v>1090</v>
      </c>
    </row>
    <row r="3" spans="1:6">
      <c r="A3" s="189" t="s">
        <v>1091</v>
      </c>
      <c r="B3" s="183"/>
      <c r="C3" s="183"/>
      <c r="D3" s="183"/>
      <c r="E3" s="183"/>
      <c r="F3" s="184"/>
    </row>
    <row r="4" spans="1:6">
      <c r="A4" s="78" t="s">
        <v>1092</v>
      </c>
      <c r="B4" s="79">
        <v>5.1403999999999998E-2</v>
      </c>
      <c r="C4" s="80">
        <v>8.4874000000000008E-3</v>
      </c>
      <c r="D4" s="80">
        <v>1.1173999999999999E-3</v>
      </c>
      <c r="E4" s="81">
        <f t="shared" ref="E4:E33" si="0">IF(D4*30&gt;1,1,D4*30)</f>
        <v>3.3521999999999996E-2</v>
      </c>
      <c r="F4" s="81">
        <v>17230</v>
      </c>
    </row>
    <row r="5" spans="1:6">
      <c r="A5" s="78" t="s">
        <v>1093</v>
      </c>
      <c r="B5" s="79">
        <v>5.9408000000000002E-2</v>
      </c>
      <c r="C5" s="79">
        <v>1.1332E-2</v>
      </c>
      <c r="D5" s="80">
        <v>3.3533999999999999E-3</v>
      </c>
      <c r="E5" s="81">
        <f t="shared" si="0"/>
        <v>0.100602</v>
      </c>
      <c r="F5" s="81">
        <v>17230</v>
      </c>
    </row>
    <row r="6" spans="1:6">
      <c r="A6" s="78" t="s">
        <v>1094</v>
      </c>
      <c r="B6" s="79">
        <v>3.0544999999999999E-2</v>
      </c>
      <c r="C6" s="80">
        <v>6.6563000000000004E-3</v>
      </c>
      <c r="D6" s="80">
        <v>5.2173000000000002E-3</v>
      </c>
      <c r="E6" s="81">
        <f t="shared" si="0"/>
        <v>0.15651900000000002</v>
      </c>
      <c r="F6" s="81">
        <v>17230</v>
      </c>
    </row>
    <row r="7" spans="1:6">
      <c r="A7" s="78" t="s">
        <v>1095</v>
      </c>
      <c r="B7" s="79">
        <v>1.3580999999999999E-2</v>
      </c>
      <c r="C7" s="79">
        <v>1.4467000000000001E-2</v>
      </c>
      <c r="D7" s="82">
        <v>0.31622</v>
      </c>
      <c r="E7" s="81">
        <f t="shared" si="0"/>
        <v>1</v>
      </c>
      <c r="F7" s="81">
        <v>17230</v>
      </c>
    </row>
    <row r="8" spans="1:6">
      <c r="A8" s="78" t="s">
        <v>1096</v>
      </c>
      <c r="B8" s="79">
        <v>3.3797000000000001E-2</v>
      </c>
      <c r="C8" s="79">
        <v>1.1105E-2</v>
      </c>
      <c r="D8" s="79">
        <v>5.7334000000000003E-2</v>
      </c>
      <c r="E8" s="81">
        <f t="shared" si="0"/>
        <v>1</v>
      </c>
      <c r="F8" s="81">
        <v>17230</v>
      </c>
    </row>
    <row r="9" spans="1:6">
      <c r="A9" s="78" t="s">
        <v>1097</v>
      </c>
      <c r="B9" s="79">
        <v>-6.8256999999999998E-2</v>
      </c>
      <c r="C9" s="79">
        <v>1.7375999999999999E-2</v>
      </c>
      <c r="D9" s="82">
        <v>0.97806999999999999</v>
      </c>
      <c r="E9" s="81">
        <f t="shared" si="0"/>
        <v>1</v>
      </c>
      <c r="F9" s="81">
        <v>17230</v>
      </c>
    </row>
    <row r="10" spans="1:6">
      <c r="A10" s="78" t="s">
        <v>1098</v>
      </c>
      <c r="B10" s="79">
        <v>-3.3508000000000003E-2</v>
      </c>
      <c r="C10" s="79">
        <v>1.2649000000000001E-2</v>
      </c>
      <c r="D10" s="82">
        <v>0.90415999999999996</v>
      </c>
      <c r="E10" s="81">
        <f t="shared" si="0"/>
        <v>1</v>
      </c>
      <c r="F10" s="81">
        <v>17230</v>
      </c>
    </row>
    <row r="11" spans="1:6">
      <c r="A11" s="78" t="s">
        <v>1099</v>
      </c>
      <c r="B11" s="80">
        <v>2.1405E-3</v>
      </c>
      <c r="C11" s="80">
        <v>7.3902000000000004E-3</v>
      </c>
      <c r="D11" s="82">
        <v>0.43375000000000002</v>
      </c>
      <c r="E11" s="81">
        <f t="shared" si="0"/>
        <v>1</v>
      </c>
      <c r="F11" s="81">
        <v>17230</v>
      </c>
    </row>
    <row r="12" spans="1:6">
      <c r="A12" s="78" t="s">
        <v>1100</v>
      </c>
      <c r="B12" s="79">
        <v>-2.3684E-2</v>
      </c>
      <c r="C12" s="79">
        <v>1.7156000000000001E-2</v>
      </c>
      <c r="D12" s="82">
        <v>0.76363999999999999</v>
      </c>
      <c r="E12" s="81">
        <f t="shared" si="0"/>
        <v>1</v>
      </c>
      <c r="F12" s="81">
        <v>17230</v>
      </c>
    </row>
    <row r="13" spans="1:6">
      <c r="A13" s="78" t="s">
        <v>1101</v>
      </c>
      <c r="B13" s="79">
        <v>-4.0306000000000002E-2</v>
      </c>
      <c r="C13" s="79">
        <v>1.5304E-2</v>
      </c>
      <c r="D13" s="82">
        <v>0.90996999999999995</v>
      </c>
      <c r="E13" s="81">
        <f t="shared" si="0"/>
        <v>1</v>
      </c>
      <c r="F13" s="81">
        <v>17230</v>
      </c>
    </row>
    <row r="14" spans="1:6">
      <c r="A14" s="78" t="s">
        <v>1102</v>
      </c>
      <c r="B14" s="79">
        <v>-9.0003E-2</v>
      </c>
      <c r="C14" s="79">
        <v>1.6981E-2</v>
      </c>
      <c r="D14" s="82">
        <v>0.99768999999999997</v>
      </c>
      <c r="E14" s="81">
        <f t="shared" si="0"/>
        <v>1</v>
      </c>
      <c r="F14" s="81">
        <v>17230</v>
      </c>
    </row>
    <row r="15" spans="1:6">
      <c r="A15" s="78" t="s">
        <v>1103</v>
      </c>
      <c r="B15" s="82">
        <v>-0.10274999999999999</v>
      </c>
      <c r="C15" s="79">
        <v>1.8478000000000001E-2</v>
      </c>
      <c r="D15" s="82">
        <v>0.99841999999999997</v>
      </c>
      <c r="E15" s="81">
        <f t="shared" si="0"/>
        <v>1</v>
      </c>
      <c r="F15" s="81">
        <v>17230</v>
      </c>
    </row>
    <row r="16" spans="1:6">
      <c r="A16" s="78" t="s">
        <v>1104</v>
      </c>
      <c r="B16" s="79">
        <v>-3.7830999999999997E-2</v>
      </c>
      <c r="C16" s="79">
        <v>1.4925000000000001E-2</v>
      </c>
      <c r="D16" s="82">
        <v>0.90432000000000001</v>
      </c>
      <c r="E16" s="81">
        <f t="shared" si="0"/>
        <v>1</v>
      </c>
      <c r="F16" s="81">
        <v>17230</v>
      </c>
    </row>
    <row r="17" spans="1:6">
      <c r="A17" s="78" t="s">
        <v>1105</v>
      </c>
      <c r="B17" s="80">
        <v>-4.1520999999999997E-3</v>
      </c>
      <c r="C17" s="79">
        <v>1.0220999999999999E-2</v>
      </c>
      <c r="D17" s="82">
        <v>0.59336999999999995</v>
      </c>
      <c r="E17" s="81">
        <f t="shared" si="0"/>
        <v>1</v>
      </c>
      <c r="F17" s="81">
        <v>17230</v>
      </c>
    </row>
    <row r="18" spans="1:6">
      <c r="A18" s="78" t="s">
        <v>1106</v>
      </c>
      <c r="B18" s="80">
        <v>5.5218999999999997E-3</v>
      </c>
      <c r="C18" s="79">
        <v>1.0217E-2</v>
      </c>
      <c r="D18" s="82">
        <v>0.37924999999999998</v>
      </c>
      <c r="E18" s="81">
        <f t="shared" si="0"/>
        <v>1</v>
      </c>
      <c r="F18" s="81">
        <v>17230</v>
      </c>
    </row>
    <row r="19" spans="1:6">
      <c r="A19" s="78" t="s">
        <v>1107</v>
      </c>
      <c r="B19" s="79">
        <v>1.7691999999999999E-2</v>
      </c>
      <c r="C19" s="80">
        <v>6.9956999999999997E-3</v>
      </c>
      <c r="D19" s="82">
        <v>7.9944000000000001E-2</v>
      </c>
      <c r="E19" s="81">
        <f t="shared" si="0"/>
        <v>1</v>
      </c>
      <c r="F19" s="81">
        <v>17230</v>
      </c>
    </row>
    <row r="20" spans="1:6">
      <c r="A20" s="78" t="s">
        <v>1108</v>
      </c>
      <c r="B20" s="80">
        <v>6.7831000000000002E-3</v>
      </c>
      <c r="C20" s="80">
        <v>7.3598999999999999E-3</v>
      </c>
      <c r="D20" s="82">
        <v>0.31301000000000001</v>
      </c>
      <c r="E20" s="81">
        <f t="shared" si="0"/>
        <v>1</v>
      </c>
      <c r="F20" s="81">
        <v>17230</v>
      </c>
    </row>
    <row r="21" spans="1:6">
      <c r="A21" s="78" t="s">
        <v>1109</v>
      </c>
      <c r="B21" s="79">
        <v>-1.2906000000000001E-2</v>
      </c>
      <c r="C21" s="79">
        <v>1.1211E-2</v>
      </c>
      <c r="D21" s="82">
        <v>0.71633999999999998</v>
      </c>
      <c r="E21" s="81">
        <f t="shared" si="0"/>
        <v>1</v>
      </c>
      <c r="F21" s="81">
        <v>17230</v>
      </c>
    </row>
    <row r="22" spans="1:6">
      <c r="A22" s="78" t="s">
        <v>1110</v>
      </c>
      <c r="B22" s="79">
        <v>-2.3906E-2</v>
      </c>
      <c r="C22" s="79">
        <v>1.1046E-2</v>
      </c>
      <c r="D22" s="82">
        <v>0.85716999999999999</v>
      </c>
      <c r="E22" s="81">
        <f t="shared" si="0"/>
        <v>1</v>
      </c>
      <c r="F22" s="81">
        <v>17230</v>
      </c>
    </row>
    <row r="23" spans="1:6">
      <c r="A23" s="78" t="s">
        <v>1111</v>
      </c>
      <c r="B23" s="80">
        <v>-5.0229999999999997E-3</v>
      </c>
      <c r="C23" s="80">
        <v>9.3217000000000005E-3</v>
      </c>
      <c r="D23" s="82">
        <v>0.62646999999999997</v>
      </c>
      <c r="E23" s="81">
        <f t="shared" si="0"/>
        <v>1</v>
      </c>
      <c r="F23" s="81">
        <v>17230</v>
      </c>
    </row>
    <row r="24" spans="1:6">
      <c r="A24" s="78" t="s">
        <v>1112</v>
      </c>
      <c r="B24" s="80">
        <v>-3.6359000000000001E-3</v>
      </c>
      <c r="C24" s="80">
        <v>8.9335000000000005E-3</v>
      </c>
      <c r="D24" s="82">
        <v>0.58645000000000003</v>
      </c>
      <c r="E24" s="81">
        <f t="shared" si="0"/>
        <v>1</v>
      </c>
      <c r="F24" s="81">
        <v>17230</v>
      </c>
    </row>
    <row r="25" spans="1:6">
      <c r="A25" s="78" t="s">
        <v>1113</v>
      </c>
      <c r="B25" s="79">
        <v>-3.0942999999999998E-2</v>
      </c>
      <c r="C25" s="79">
        <v>1.495E-2</v>
      </c>
      <c r="D25" s="82">
        <v>0.86240000000000006</v>
      </c>
      <c r="E25" s="81">
        <f t="shared" si="0"/>
        <v>1</v>
      </c>
      <c r="F25" s="81">
        <v>17230</v>
      </c>
    </row>
    <row r="26" spans="1:6">
      <c r="A26" s="78" t="s">
        <v>1114</v>
      </c>
      <c r="B26" s="79">
        <v>-1.3675E-2</v>
      </c>
      <c r="C26" s="79">
        <v>1.1603E-2</v>
      </c>
      <c r="D26" s="82">
        <v>0.73675000000000002</v>
      </c>
      <c r="E26" s="81">
        <f t="shared" si="0"/>
        <v>1</v>
      </c>
      <c r="F26" s="81">
        <v>17230</v>
      </c>
    </row>
    <row r="27" spans="1:6">
      <c r="A27" s="78" t="s">
        <v>1115</v>
      </c>
      <c r="B27" s="80">
        <v>-3.2572999999999999E-3</v>
      </c>
      <c r="C27" s="79">
        <v>1.0852000000000001E-2</v>
      </c>
      <c r="D27" s="82">
        <v>0.56252999999999997</v>
      </c>
      <c r="E27" s="81">
        <f t="shared" si="0"/>
        <v>1</v>
      </c>
      <c r="F27" s="81">
        <v>17230</v>
      </c>
    </row>
    <row r="28" spans="1:6">
      <c r="A28" s="78" t="s">
        <v>1116</v>
      </c>
      <c r="B28" s="80">
        <v>3.7193E-3</v>
      </c>
      <c r="C28" s="79">
        <v>1.1561999999999999E-2</v>
      </c>
      <c r="D28" s="82">
        <v>0.43053999999999998</v>
      </c>
      <c r="E28" s="81">
        <f t="shared" si="0"/>
        <v>1</v>
      </c>
      <c r="F28" s="81">
        <v>17230</v>
      </c>
    </row>
    <row r="29" spans="1:6">
      <c r="A29" s="78" t="s">
        <v>1117</v>
      </c>
      <c r="B29" s="79">
        <v>-2.0133000000000002E-2</v>
      </c>
      <c r="C29" s="79">
        <v>1.4710000000000001E-2</v>
      </c>
      <c r="D29" s="82">
        <v>0.77447999999999995</v>
      </c>
      <c r="E29" s="81">
        <f t="shared" si="0"/>
        <v>1</v>
      </c>
      <c r="F29" s="81">
        <v>17230</v>
      </c>
    </row>
    <row r="30" spans="1:6">
      <c r="A30" s="78" t="s">
        <v>1118</v>
      </c>
      <c r="B30" s="79">
        <v>-3.7648E-4</v>
      </c>
      <c r="C30" s="80">
        <v>5.9620000000000003E-3</v>
      </c>
      <c r="D30" s="82">
        <v>0.51458999999999999</v>
      </c>
      <c r="E30" s="81">
        <f t="shared" si="0"/>
        <v>1</v>
      </c>
      <c r="F30" s="81">
        <v>17230</v>
      </c>
    </row>
    <row r="31" spans="1:6">
      <c r="A31" s="78" t="s">
        <v>1119</v>
      </c>
      <c r="B31" s="79">
        <v>-2.4809000000000001E-2</v>
      </c>
      <c r="C31" s="79">
        <v>1.1639999999999999E-2</v>
      </c>
      <c r="D31" s="82">
        <v>0.85911000000000004</v>
      </c>
      <c r="E31" s="81">
        <f t="shared" si="0"/>
        <v>1</v>
      </c>
      <c r="F31" s="81">
        <v>17230</v>
      </c>
    </row>
    <row r="32" spans="1:6">
      <c r="A32" s="78" t="s">
        <v>1120</v>
      </c>
      <c r="B32" s="79">
        <v>-4.7183000000000003E-2</v>
      </c>
      <c r="C32" s="79">
        <v>1.2942E-2</v>
      </c>
      <c r="D32" s="82">
        <v>0.96321999999999997</v>
      </c>
      <c r="E32" s="81">
        <f t="shared" si="0"/>
        <v>1</v>
      </c>
      <c r="F32" s="81">
        <v>17230</v>
      </c>
    </row>
    <row r="33" spans="1:6">
      <c r="A33" s="78" t="s">
        <v>1121</v>
      </c>
      <c r="B33" s="79">
        <v>-2.5574E-2</v>
      </c>
      <c r="C33" s="79">
        <v>1.3691999999999999E-2</v>
      </c>
      <c r="D33" s="82">
        <v>0.83560000000000001</v>
      </c>
      <c r="E33" s="81">
        <f t="shared" si="0"/>
        <v>1</v>
      </c>
      <c r="F33" s="81">
        <v>17230</v>
      </c>
    </row>
    <row r="34" spans="1:6">
      <c r="A34" s="189" t="s">
        <v>1122</v>
      </c>
      <c r="B34" s="183"/>
      <c r="C34" s="183"/>
      <c r="D34" s="183"/>
      <c r="E34" s="183"/>
      <c r="F34" s="184"/>
    </row>
    <row r="35" spans="1:6">
      <c r="A35" s="83" t="s">
        <v>1095</v>
      </c>
      <c r="B35" s="36">
        <v>1.9903000000000001E-2</v>
      </c>
      <c r="C35" s="36">
        <v>1.4409E-2</v>
      </c>
      <c r="D35" s="36">
        <v>0.2407</v>
      </c>
      <c r="E35" s="84">
        <f t="shared" ref="E35:E64" si="1">IF(D35*30&gt;1,1,D35*30)</f>
        <v>1</v>
      </c>
      <c r="F35" s="36">
        <v>16950</v>
      </c>
    </row>
    <row r="36" spans="1:6">
      <c r="A36" s="83" t="s">
        <v>1096</v>
      </c>
      <c r="B36" s="36">
        <v>2.7851000000000001E-2</v>
      </c>
      <c r="C36" s="36">
        <v>1.1047E-2</v>
      </c>
      <c r="D36" s="36">
        <v>9.5519000000000007E-2</v>
      </c>
      <c r="E36" s="84">
        <f t="shared" si="1"/>
        <v>1</v>
      </c>
      <c r="F36" s="36">
        <v>16950</v>
      </c>
    </row>
    <row r="37" spans="1:6">
      <c r="A37" s="83" t="s">
        <v>1097</v>
      </c>
      <c r="B37" s="36">
        <v>-6.198E-2</v>
      </c>
      <c r="C37" s="36">
        <v>1.7228E-2</v>
      </c>
      <c r="D37" s="36">
        <v>0.96758</v>
      </c>
      <c r="E37" s="84">
        <f t="shared" si="1"/>
        <v>1</v>
      </c>
      <c r="F37" s="36">
        <v>16950</v>
      </c>
    </row>
    <row r="38" spans="1:6">
      <c r="A38" s="83" t="s">
        <v>1094</v>
      </c>
      <c r="B38" s="36">
        <v>3.0263999999999999E-2</v>
      </c>
      <c r="C38" s="36">
        <v>6.6327000000000001E-3</v>
      </c>
      <c r="D38" s="36">
        <v>5.3715000000000004E-3</v>
      </c>
      <c r="E38" s="84">
        <f t="shared" si="1"/>
        <v>0.16114500000000001</v>
      </c>
      <c r="F38" s="36">
        <v>16950</v>
      </c>
    </row>
    <row r="39" spans="1:6">
      <c r="A39" s="83" t="s">
        <v>1098</v>
      </c>
      <c r="B39" s="36">
        <v>-2.4614E-2</v>
      </c>
      <c r="C39" s="36">
        <v>1.2579999999999999E-2</v>
      </c>
      <c r="D39" s="36">
        <v>0.83272000000000002</v>
      </c>
      <c r="E39" s="84">
        <f t="shared" si="1"/>
        <v>1</v>
      </c>
      <c r="F39" s="36">
        <v>16950</v>
      </c>
    </row>
    <row r="40" spans="1:6">
      <c r="A40" s="83" t="s">
        <v>1099</v>
      </c>
      <c r="B40" s="36">
        <v>3.8551000000000002E-3</v>
      </c>
      <c r="C40" s="36">
        <v>7.3505000000000003E-3</v>
      </c>
      <c r="D40" s="36">
        <v>0.38118999999999997</v>
      </c>
      <c r="E40" s="84">
        <f t="shared" si="1"/>
        <v>1</v>
      </c>
      <c r="F40" s="36">
        <v>16950</v>
      </c>
    </row>
    <row r="41" spans="1:6">
      <c r="A41" s="83" t="s">
        <v>1100</v>
      </c>
      <c r="B41" s="36">
        <v>-2.1588E-2</v>
      </c>
      <c r="C41" s="36">
        <v>1.7070999999999999E-2</v>
      </c>
      <c r="D41" s="36">
        <v>0.74470000000000003</v>
      </c>
      <c r="E41" s="84">
        <f t="shared" si="1"/>
        <v>1</v>
      </c>
      <c r="F41" s="36">
        <v>16950</v>
      </c>
    </row>
    <row r="42" spans="1:6">
      <c r="A42" s="83" t="s">
        <v>1101</v>
      </c>
      <c r="B42" s="36">
        <v>-3.4404999999999998E-2</v>
      </c>
      <c r="C42" s="36">
        <v>1.5188999999999999E-2</v>
      </c>
      <c r="D42" s="36">
        <v>0.87563999999999997</v>
      </c>
      <c r="E42" s="84">
        <f t="shared" si="1"/>
        <v>1</v>
      </c>
      <c r="F42" s="36">
        <v>16950</v>
      </c>
    </row>
    <row r="43" spans="1:6">
      <c r="A43" s="83" t="s">
        <v>1102</v>
      </c>
      <c r="B43" s="36">
        <v>-8.7919999999999998E-2</v>
      </c>
      <c r="C43" s="36">
        <v>1.6858999999999999E-2</v>
      </c>
      <c r="D43" s="36">
        <v>0.99734</v>
      </c>
      <c r="E43" s="84">
        <f t="shared" si="1"/>
        <v>1</v>
      </c>
      <c r="F43" s="36">
        <v>16950</v>
      </c>
    </row>
    <row r="44" spans="1:6">
      <c r="A44" s="83" t="s">
        <v>1103</v>
      </c>
      <c r="B44" s="36">
        <v>-0.10201</v>
      </c>
      <c r="C44" s="36">
        <v>1.8380000000000001E-2</v>
      </c>
      <c r="D44" s="36">
        <v>0.99839999999999995</v>
      </c>
      <c r="E44" s="84">
        <f t="shared" si="1"/>
        <v>1</v>
      </c>
      <c r="F44" s="36">
        <v>16950</v>
      </c>
    </row>
    <row r="45" spans="1:6">
      <c r="A45" s="83" t="s">
        <v>1104</v>
      </c>
      <c r="B45" s="36">
        <v>-3.0054000000000001E-2</v>
      </c>
      <c r="C45" s="36">
        <v>1.4839E-2</v>
      </c>
      <c r="D45" s="36">
        <v>0.85189999999999999</v>
      </c>
      <c r="E45" s="84">
        <f t="shared" si="1"/>
        <v>1</v>
      </c>
      <c r="F45" s="36">
        <v>16950</v>
      </c>
    </row>
    <row r="46" spans="1:6">
      <c r="A46" s="83" t="s">
        <v>1105</v>
      </c>
      <c r="B46" s="36">
        <v>-1.8844000000000001E-3</v>
      </c>
      <c r="C46" s="36">
        <v>1.0159E-2</v>
      </c>
      <c r="D46" s="36">
        <v>0.54300000000000004</v>
      </c>
      <c r="E46" s="84">
        <f t="shared" si="1"/>
        <v>1</v>
      </c>
      <c r="F46" s="36">
        <v>16950</v>
      </c>
    </row>
    <row r="47" spans="1:6">
      <c r="A47" s="83" t="s">
        <v>1106</v>
      </c>
      <c r="B47" s="36">
        <v>5.9511E-3</v>
      </c>
      <c r="C47" s="36">
        <v>1.0111999999999999E-2</v>
      </c>
      <c r="D47" s="36">
        <v>0.36880000000000002</v>
      </c>
      <c r="E47" s="84">
        <f t="shared" si="1"/>
        <v>1</v>
      </c>
      <c r="F47" s="36">
        <v>16950</v>
      </c>
    </row>
    <row r="48" spans="1:6">
      <c r="A48" s="83" t="s">
        <v>1107</v>
      </c>
      <c r="B48" s="36">
        <v>1.4975E-2</v>
      </c>
      <c r="C48" s="36">
        <v>6.9740999999999996E-3</v>
      </c>
      <c r="D48" s="36">
        <v>0.1163</v>
      </c>
      <c r="E48" s="84">
        <f t="shared" si="1"/>
        <v>1</v>
      </c>
      <c r="F48" s="36">
        <v>16950</v>
      </c>
    </row>
    <row r="49" spans="1:6">
      <c r="A49" s="83" t="s">
        <v>1093</v>
      </c>
      <c r="B49" s="36">
        <v>6.2703999999999996E-2</v>
      </c>
      <c r="C49" s="36">
        <v>1.132E-2</v>
      </c>
      <c r="D49" s="36">
        <v>2.0833000000000002E-3</v>
      </c>
      <c r="E49" s="84">
        <f t="shared" si="1"/>
        <v>6.2499000000000006E-2</v>
      </c>
      <c r="F49" s="36">
        <v>16950</v>
      </c>
    </row>
    <row r="50" spans="1:6">
      <c r="A50" s="83" t="s">
        <v>1108</v>
      </c>
      <c r="B50" s="36">
        <v>8.2574999999999992E-3</v>
      </c>
      <c r="C50" s="36">
        <v>7.3124000000000001E-3</v>
      </c>
      <c r="D50" s="36">
        <v>0.27515000000000001</v>
      </c>
      <c r="E50" s="84">
        <f t="shared" si="1"/>
        <v>1</v>
      </c>
      <c r="F50" s="36">
        <v>16950</v>
      </c>
    </row>
    <row r="51" spans="1:6">
      <c r="A51" s="83" t="s">
        <v>1109</v>
      </c>
      <c r="B51" s="36">
        <v>-1.1336000000000001E-2</v>
      </c>
      <c r="C51" s="36">
        <v>1.1139E-2</v>
      </c>
      <c r="D51" s="36">
        <v>0.69359000000000004</v>
      </c>
      <c r="E51" s="84">
        <f t="shared" si="1"/>
        <v>1</v>
      </c>
      <c r="F51" s="36">
        <v>16950</v>
      </c>
    </row>
    <row r="52" spans="1:6">
      <c r="A52" s="83" t="s">
        <v>1110</v>
      </c>
      <c r="B52" s="36">
        <v>-2.7230000000000001E-2</v>
      </c>
      <c r="C52" s="36">
        <v>1.0964E-2</v>
      </c>
      <c r="D52" s="36">
        <v>0.88988</v>
      </c>
      <c r="E52" s="84">
        <f t="shared" si="1"/>
        <v>1</v>
      </c>
      <c r="F52" s="36">
        <v>16950</v>
      </c>
    </row>
    <row r="53" spans="1:6">
      <c r="A53" s="83" t="s">
        <v>1111</v>
      </c>
      <c r="B53" s="36">
        <v>-4.6159E-3</v>
      </c>
      <c r="C53" s="36">
        <v>9.2729000000000006E-3</v>
      </c>
      <c r="D53" s="36">
        <v>0.61714000000000002</v>
      </c>
      <c r="E53" s="84">
        <f t="shared" si="1"/>
        <v>1</v>
      </c>
      <c r="F53" s="36">
        <v>16950</v>
      </c>
    </row>
    <row r="54" spans="1:6">
      <c r="A54" s="83" t="s">
        <v>1112</v>
      </c>
      <c r="B54" s="36">
        <v>-3.4805999999999999E-3</v>
      </c>
      <c r="C54" s="36">
        <v>8.8924999999999994E-3</v>
      </c>
      <c r="D54" s="36">
        <v>0.58328000000000002</v>
      </c>
      <c r="E54" s="84">
        <f t="shared" si="1"/>
        <v>1</v>
      </c>
      <c r="F54" s="36">
        <v>16950</v>
      </c>
    </row>
    <row r="55" spans="1:6">
      <c r="A55" s="83" t="s">
        <v>1113</v>
      </c>
      <c r="B55" s="36">
        <v>-3.6643000000000002E-2</v>
      </c>
      <c r="C55" s="36">
        <v>1.4886999999999999E-2</v>
      </c>
      <c r="D55" s="36">
        <v>0.90290000000000004</v>
      </c>
      <c r="E55" s="84">
        <f t="shared" si="1"/>
        <v>1</v>
      </c>
      <c r="F55" s="36">
        <v>16950</v>
      </c>
    </row>
    <row r="56" spans="1:6">
      <c r="A56" s="83" t="s">
        <v>1114</v>
      </c>
      <c r="B56" s="36">
        <v>-2.2193999999999998E-2</v>
      </c>
      <c r="C56" s="36">
        <v>1.1632E-2</v>
      </c>
      <c r="D56" s="36">
        <v>0.84748999999999997</v>
      </c>
      <c r="E56" s="84">
        <f t="shared" si="1"/>
        <v>1</v>
      </c>
      <c r="F56" s="36">
        <v>16950</v>
      </c>
    </row>
    <row r="57" spans="1:6">
      <c r="A57" s="83" t="s">
        <v>1115</v>
      </c>
      <c r="B57" s="36">
        <v>-9.0273999999999997E-3</v>
      </c>
      <c r="C57" s="36">
        <v>1.0798E-2</v>
      </c>
      <c r="D57" s="36">
        <v>0.66946000000000006</v>
      </c>
      <c r="E57" s="84">
        <f t="shared" si="1"/>
        <v>1</v>
      </c>
      <c r="F57" s="36">
        <v>16950</v>
      </c>
    </row>
    <row r="58" spans="1:6">
      <c r="A58" s="83" t="s">
        <v>1116</v>
      </c>
      <c r="B58" s="36">
        <v>3.7431000000000001E-3</v>
      </c>
      <c r="C58" s="36">
        <v>1.1495999999999999E-2</v>
      </c>
      <c r="D58" s="36">
        <v>0.42968000000000001</v>
      </c>
      <c r="E58" s="84">
        <f t="shared" si="1"/>
        <v>1</v>
      </c>
      <c r="F58" s="36">
        <v>16950</v>
      </c>
    </row>
    <row r="59" spans="1:6">
      <c r="A59" s="83" t="s">
        <v>1092</v>
      </c>
      <c r="B59" s="36">
        <v>4.8626999999999997E-2</v>
      </c>
      <c r="C59" s="36">
        <v>8.4408E-3</v>
      </c>
      <c r="D59" s="36">
        <v>1.8148999999999999E-3</v>
      </c>
      <c r="E59" s="84">
        <f t="shared" si="1"/>
        <v>5.4446999999999995E-2</v>
      </c>
      <c r="F59" s="36">
        <v>16950</v>
      </c>
    </row>
    <row r="60" spans="1:6">
      <c r="A60" s="83" t="s">
        <v>1117</v>
      </c>
      <c r="B60" s="36">
        <v>-2.7972E-2</v>
      </c>
      <c r="C60" s="36">
        <v>1.4685E-2</v>
      </c>
      <c r="D60" s="36">
        <v>0.85302999999999995</v>
      </c>
      <c r="E60" s="84">
        <f t="shared" si="1"/>
        <v>1</v>
      </c>
      <c r="F60" s="36">
        <v>16950</v>
      </c>
    </row>
    <row r="61" spans="1:6">
      <c r="A61" s="83" t="s">
        <v>1118</v>
      </c>
      <c r="B61" s="36">
        <v>-4.7420999999999997E-4</v>
      </c>
      <c r="C61" s="36">
        <v>5.9315000000000001E-3</v>
      </c>
      <c r="D61" s="36">
        <v>0.51848000000000005</v>
      </c>
      <c r="E61" s="84">
        <f t="shared" si="1"/>
        <v>1</v>
      </c>
      <c r="F61" s="36">
        <v>16950</v>
      </c>
    </row>
    <row r="62" spans="1:6">
      <c r="A62" s="83" t="s">
        <v>1119</v>
      </c>
      <c r="B62" s="36">
        <v>-1.8397E-2</v>
      </c>
      <c r="C62" s="36">
        <v>1.1554999999999999E-2</v>
      </c>
      <c r="D62" s="36">
        <v>0.78935999999999995</v>
      </c>
      <c r="E62" s="84">
        <f t="shared" si="1"/>
        <v>1</v>
      </c>
      <c r="F62" s="36">
        <v>16950</v>
      </c>
    </row>
    <row r="63" spans="1:6">
      <c r="A63" s="83" t="s">
        <v>1120</v>
      </c>
      <c r="B63" s="36">
        <v>-4.0300000000000002E-2</v>
      </c>
      <c r="C63" s="36">
        <v>1.2873000000000001E-2</v>
      </c>
      <c r="D63" s="36">
        <v>0.93786000000000003</v>
      </c>
      <c r="E63" s="84">
        <f t="shared" si="1"/>
        <v>1</v>
      </c>
      <c r="F63" s="36">
        <v>16950</v>
      </c>
    </row>
    <row r="64" spans="1:6">
      <c r="A64" s="83" t="s">
        <v>1121</v>
      </c>
      <c r="B64" s="36">
        <v>-3.2010999999999998E-2</v>
      </c>
      <c r="C64" s="36">
        <v>1.3672999999999999E-2</v>
      </c>
      <c r="D64" s="36">
        <v>0.88954</v>
      </c>
      <c r="E64" s="84">
        <f t="shared" si="1"/>
        <v>1</v>
      </c>
      <c r="F64" s="36">
        <v>16950</v>
      </c>
    </row>
  </sheetData>
  <mergeCells count="2">
    <mergeCell ref="A3:F3"/>
    <mergeCell ref="A34:F3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M35"/>
  <sheetViews>
    <sheetView workbookViewId="0"/>
  </sheetViews>
  <sheetFormatPr baseColWidth="10" defaultColWidth="14.5" defaultRowHeight="15.75" customHeight="1"/>
  <sheetData>
    <row r="1" spans="1:13">
      <c r="A1" s="1" t="s">
        <v>5063</v>
      </c>
    </row>
    <row r="2" spans="1:13">
      <c r="A2" s="78" t="s">
        <v>0</v>
      </c>
      <c r="B2" s="78" t="s">
        <v>1123</v>
      </c>
      <c r="C2" s="78" t="s">
        <v>1090</v>
      </c>
      <c r="D2" s="78" t="s">
        <v>941</v>
      </c>
      <c r="E2" s="78" t="s">
        <v>1089</v>
      </c>
      <c r="F2" s="78" t="s">
        <v>942</v>
      </c>
      <c r="G2" s="78" t="s">
        <v>943</v>
      </c>
      <c r="H2" s="85" t="s">
        <v>70</v>
      </c>
      <c r="K2" s="86"/>
      <c r="L2" s="86"/>
      <c r="M2" s="86"/>
    </row>
    <row r="3" spans="1:13">
      <c r="A3" s="87" t="s">
        <v>1124</v>
      </c>
      <c r="B3" s="88" t="s">
        <v>1125</v>
      </c>
      <c r="C3" s="88">
        <v>13774</v>
      </c>
      <c r="D3" s="88">
        <v>0.73833000000000004</v>
      </c>
      <c r="E3" s="88">
        <v>8.7680999999999995E-2</v>
      </c>
      <c r="F3" s="88">
        <v>0.17183000000000001</v>
      </c>
      <c r="G3" s="89">
        <v>8.7244999999999992E-6</v>
      </c>
      <c r="H3" s="88">
        <v>8.1486830000000003E-3</v>
      </c>
      <c r="I3" s="90"/>
      <c r="K3" s="91"/>
      <c r="L3" s="91"/>
      <c r="M3" s="91"/>
    </row>
    <row r="4" spans="1:13">
      <c r="A4" s="87" t="s">
        <v>1126</v>
      </c>
      <c r="B4" s="88" t="s">
        <v>1127</v>
      </c>
      <c r="C4" s="88">
        <v>17791</v>
      </c>
      <c r="D4" s="88">
        <v>4.0156999999999998E-2</v>
      </c>
      <c r="E4" s="88">
        <v>5.1154999999999999E-2</v>
      </c>
      <c r="F4" s="88">
        <v>7.7501000000000002E-3</v>
      </c>
      <c r="G4" s="89">
        <v>1.1134E-7</v>
      </c>
      <c r="H4" s="89">
        <v>1.0399156E-4</v>
      </c>
      <c r="I4" s="90"/>
      <c r="K4" s="91"/>
      <c r="L4" s="91"/>
      <c r="M4" s="91"/>
    </row>
    <row r="5" spans="1:13">
      <c r="A5" s="87" t="s">
        <v>1128</v>
      </c>
      <c r="B5" s="88" t="s">
        <v>1129</v>
      </c>
      <c r="C5" s="88">
        <v>17791</v>
      </c>
      <c r="D5" s="88">
        <v>3.4292000000000003E-2</v>
      </c>
      <c r="E5" s="88">
        <v>4.4493999999999999E-2</v>
      </c>
      <c r="F5" s="88">
        <v>7.0787999999999997E-3</v>
      </c>
      <c r="G5" s="89">
        <v>6.4099000000000002E-7</v>
      </c>
      <c r="H5" s="89">
        <v>5.9868466000000001E-4</v>
      </c>
      <c r="I5" s="90"/>
      <c r="K5" s="91"/>
      <c r="L5" s="91"/>
      <c r="M5" s="91"/>
    </row>
    <row r="6" spans="1:13">
      <c r="A6" s="78" t="s">
        <v>1130</v>
      </c>
      <c r="B6" s="81" t="s">
        <v>1131</v>
      </c>
      <c r="C6" s="81">
        <v>12575</v>
      </c>
      <c r="D6" s="81">
        <v>1.0559000000000001</v>
      </c>
      <c r="E6" s="81">
        <v>8.6416999999999994E-2</v>
      </c>
      <c r="F6" s="81">
        <v>0.24931</v>
      </c>
      <c r="G6" s="92">
        <v>1.1494E-5</v>
      </c>
      <c r="H6" s="81">
        <v>1.0735395999999999E-2</v>
      </c>
      <c r="I6" s="90"/>
      <c r="K6" s="91"/>
      <c r="L6" s="91"/>
      <c r="M6" s="91"/>
    </row>
    <row r="7" spans="1:13">
      <c r="A7" s="78" t="s">
        <v>1132</v>
      </c>
      <c r="B7" s="81" t="s">
        <v>1125</v>
      </c>
      <c r="C7" s="81">
        <v>17724</v>
      </c>
      <c r="D7" s="81">
        <v>4.0301999999999998E-2</v>
      </c>
      <c r="E7" s="81">
        <v>7.2716000000000003E-2</v>
      </c>
      <c r="F7" s="81">
        <v>9.5714000000000007E-3</v>
      </c>
      <c r="G7" s="92">
        <v>1.2797E-5</v>
      </c>
      <c r="H7" s="81">
        <v>1.1952397999999999E-2</v>
      </c>
      <c r="I7" s="90"/>
      <c r="K7" s="91"/>
      <c r="L7" s="91"/>
      <c r="M7" s="91"/>
    </row>
    <row r="8" spans="1:13">
      <c r="A8" s="87" t="s">
        <v>1133</v>
      </c>
      <c r="B8" s="88" t="s">
        <v>1134</v>
      </c>
      <c r="C8" s="88">
        <v>14656</v>
      </c>
      <c r="D8" s="88">
        <v>0.40304000000000001</v>
      </c>
      <c r="E8" s="88">
        <v>4.3195999999999998E-2</v>
      </c>
      <c r="F8" s="88">
        <v>9.3451000000000006E-2</v>
      </c>
      <c r="G8" s="89">
        <v>8.1138000000000001E-6</v>
      </c>
      <c r="H8" s="88">
        <v>7.5782892000000003E-3</v>
      </c>
      <c r="I8" s="90"/>
      <c r="K8" s="91"/>
      <c r="L8" s="91"/>
      <c r="M8" s="91"/>
    </row>
    <row r="9" spans="1:13">
      <c r="A9" s="190" t="s">
        <v>1135</v>
      </c>
      <c r="B9" s="183"/>
      <c r="C9" s="183"/>
      <c r="D9" s="183"/>
      <c r="E9" s="183"/>
      <c r="F9" s="183"/>
      <c r="G9" s="183"/>
      <c r="H9" s="184"/>
      <c r="K9" s="91"/>
      <c r="L9" s="91"/>
      <c r="M9" s="91"/>
    </row>
    <row r="11" spans="1:13">
      <c r="A11" s="93"/>
      <c r="B11" s="94"/>
      <c r="C11" s="95"/>
      <c r="D11" s="96"/>
      <c r="E11" s="95"/>
      <c r="F11" s="97"/>
    </row>
    <row r="12" spans="1:13">
      <c r="A12" s="93"/>
      <c r="B12" s="94"/>
      <c r="C12" s="95"/>
      <c r="D12" s="96"/>
      <c r="E12" s="95"/>
      <c r="F12" s="97"/>
    </row>
    <row r="13" spans="1:13">
      <c r="A13" s="93"/>
      <c r="B13" s="94"/>
      <c r="C13" s="95"/>
      <c r="D13" s="96"/>
      <c r="E13" s="95"/>
      <c r="F13" s="97"/>
    </row>
    <row r="14" spans="1:13">
      <c r="A14" s="93"/>
      <c r="B14" s="94"/>
      <c r="C14" s="95"/>
      <c r="D14" s="96"/>
      <c r="E14" s="95"/>
      <c r="F14" s="97"/>
    </row>
    <row r="15" spans="1:13">
      <c r="A15" s="93"/>
      <c r="B15" s="94"/>
      <c r="C15" s="95"/>
      <c r="D15" s="96"/>
      <c r="E15" s="95"/>
      <c r="F15" s="97"/>
    </row>
    <row r="16" spans="1:13">
      <c r="A16" s="93"/>
      <c r="B16" s="94"/>
      <c r="C16" s="95"/>
      <c r="D16" s="96"/>
      <c r="E16" s="95"/>
      <c r="F16" s="97"/>
    </row>
    <row r="17" spans="1:6">
      <c r="A17" s="93"/>
      <c r="B17" s="94"/>
      <c r="C17" s="95"/>
      <c r="D17" s="96"/>
      <c r="E17" s="95"/>
      <c r="F17" s="97"/>
    </row>
    <row r="18" spans="1:6">
      <c r="A18" s="93"/>
      <c r="B18" s="94"/>
      <c r="C18" s="95"/>
      <c r="D18" s="96"/>
      <c r="E18" s="95"/>
      <c r="F18" s="97"/>
    </row>
    <row r="19" spans="1:6">
      <c r="A19" s="93"/>
      <c r="B19" s="94"/>
      <c r="C19" s="95"/>
      <c r="D19" s="96"/>
      <c r="E19" s="95"/>
      <c r="F19" s="97"/>
    </row>
    <row r="20" spans="1:6">
      <c r="A20" s="93"/>
      <c r="B20" s="94"/>
      <c r="C20" s="95"/>
      <c r="D20" s="96"/>
      <c r="E20" s="95"/>
      <c r="F20" s="97"/>
    </row>
    <row r="21" spans="1:6">
      <c r="A21" s="93"/>
      <c r="B21" s="94"/>
      <c r="C21" s="95"/>
      <c r="D21" s="96"/>
      <c r="E21" s="95"/>
      <c r="F21" s="97"/>
    </row>
    <row r="22" spans="1:6">
      <c r="A22" s="93"/>
      <c r="B22" s="94"/>
      <c r="C22" s="95"/>
      <c r="D22" s="96"/>
      <c r="E22" s="95"/>
      <c r="F22" s="97"/>
    </row>
    <row r="23" spans="1:6">
      <c r="A23" s="93"/>
      <c r="B23" s="94"/>
      <c r="C23" s="95"/>
      <c r="D23" s="96"/>
      <c r="E23" s="95"/>
      <c r="F23" s="97"/>
    </row>
    <row r="24" spans="1:6">
      <c r="A24" s="93"/>
      <c r="B24" s="94"/>
      <c r="C24" s="95"/>
      <c r="D24" s="96"/>
      <c r="E24" s="95"/>
      <c r="F24" s="97"/>
    </row>
    <row r="25" spans="1:6">
      <c r="A25" s="93"/>
      <c r="B25" s="94"/>
      <c r="C25" s="95"/>
      <c r="D25" s="96"/>
      <c r="E25" s="95"/>
      <c r="F25" s="97"/>
    </row>
    <row r="26" spans="1:6">
      <c r="A26" s="93"/>
      <c r="B26" s="94"/>
      <c r="C26" s="95"/>
      <c r="D26" s="96"/>
      <c r="E26" s="95"/>
      <c r="F26" s="97"/>
    </row>
    <row r="27" spans="1:6">
      <c r="A27" s="93"/>
      <c r="B27" s="94"/>
      <c r="C27" s="95"/>
      <c r="D27" s="96"/>
      <c r="E27" s="95"/>
      <c r="F27" s="97"/>
    </row>
    <row r="28" spans="1:6">
      <c r="A28" s="93"/>
      <c r="B28" s="94"/>
      <c r="C28" s="95"/>
      <c r="D28" s="96"/>
      <c r="E28" s="95"/>
      <c r="F28" s="97"/>
    </row>
    <row r="29" spans="1:6">
      <c r="A29" s="93"/>
      <c r="B29" s="94"/>
      <c r="C29" s="95"/>
      <c r="D29" s="96"/>
      <c r="E29" s="95"/>
      <c r="F29" s="97"/>
    </row>
    <row r="30" spans="1:6">
      <c r="A30" s="93"/>
      <c r="B30" s="94"/>
      <c r="C30" s="95"/>
      <c r="D30" s="96"/>
      <c r="E30" s="95"/>
      <c r="F30" s="97"/>
    </row>
    <row r="31" spans="1:6">
      <c r="A31" s="93"/>
      <c r="B31" s="94"/>
      <c r="C31" s="95"/>
      <c r="D31" s="96"/>
      <c r="E31" s="95"/>
      <c r="F31" s="97"/>
    </row>
    <row r="32" spans="1:6">
      <c r="A32" s="93"/>
      <c r="B32" s="94"/>
      <c r="C32" s="95"/>
      <c r="D32" s="96"/>
      <c r="E32" s="95"/>
      <c r="F32" s="97"/>
    </row>
    <row r="33" spans="1:6">
      <c r="A33" s="93"/>
      <c r="B33" s="94"/>
      <c r="C33" s="95"/>
      <c r="D33" s="96"/>
      <c r="E33" s="95"/>
      <c r="F33" s="97"/>
    </row>
    <row r="34" spans="1:6">
      <c r="A34" s="93"/>
      <c r="B34" s="94"/>
      <c r="C34" s="95"/>
      <c r="D34" s="96"/>
      <c r="E34" s="95"/>
      <c r="F34" s="97"/>
    </row>
    <row r="35" spans="1:6">
      <c r="A35" s="93"/>
      <c r="B35" s="94"/>
      <c r="C35" s="95"/>
      <c r="D35" s="96"/>
      <c r="E35" s="95"/>
      <c r="F35" s="97"/>
    </row>
  </sheetData>
  <mergeCells count="1">
    <mergeCell ref="A9:H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83"/>
  <sheetViews>
    <sheetView workbookViewId="0"/>
  </sheetViews>
  <sheetFormatPr baseColWidth="10" defaultColWidth="14.5" defaultRowHeight="15.75" customHeight="1"/>
  <cols>
    <col min="1" max="1" width="109.33203125" customWidth="1"/>
  </cols>
  <sheetData>
    <row r="1" spans="1:6">
      <c r="A1" s="1" t="s">
        <v>5064</v>
      </c>
    </row>
    <row r="2" spans="1:6">
      <c r="A2" s="98" t="s">
        <v>1136</v>
      </c>
      <c r="B2" s="99" t="s">
        <v>1137</v>
      </c>
      <c r="C2" s="99" t="s">
        <v>1138</v>
      </c>
      <c r="D2" s="99" t="s">
        <v>1139</v>
      </c>
      <c r="E2" s="99" t="s">
        <v>942</v>
      </c>
      <c r="F2" s="99" t="s">
        <v>70</v>
      </c>
    </row>
    <row r="3" spans="1:6">
      <c r="A3" s="191" t="s">
        <v>1140</v>
      </c>
      <c r="B3" s="192"/>
      <c r="C3" s="192"/>
      <c r="D3" s="192"/>
      <c r="E3" s="192"/>
      <c r="F3" s="193"/>
    </row>
    <row r="4" spans="1:6">
      <c r="A4" s="100" t="s">
        <v>1141</v>
      </c>
      <c r="B4" s="101">
        <v>13</v>
      </c>
      <c r="C4" s="101">
        <v>1.7</v>
      </c>
      <c r="D4" s="101">
        <v>4.3999999999999997E-2</v>
      </c>
      <c r="E4" s="101">
        <v>0.23</v>
      </c>
      <c r="F4" s="101" t="s">
        <v>1142</v>
      </c>
    </row>
    <row r="5" spans="1:6">
      <c r="A5" s="102" t="s">
        <v>1143</v>
      </c>
      <c r="B5" s="101">
        <v>97</v>
      </c>
      <c r="C5" s="101">
        <v>0.85</v>
      </c>
      <c r="D5" s="101">
        <v>0.06</v>
      </c>
      <c r="E5" s="101">
        <v>0.11</v>
      </c>
      <c r="F5" s="101" t="s">
        <v>1144</v>
      </c>
    </row>
    <row r="6" spans="1:6">
      <c r="A6" s="103" t="s">
        <v>1145</v>
      </c>
      <c r="B6" s="101">
        <v>5</v>
      </c>
      <c r="C6" s="101">
        <v>3.52</v>
      </c>
      <c r="D6" s="101">
        <v>5.7000000000000002E-2</v>
      </c>
      <c r="E6" s="101">
        <v>0.48</v>
      </c>
      <c r="F6" s="101" t="s">
        <v>1146</v>
      </c>
    </row>
    <row r="7" spans="1:6">
      <c r="A7" s="104" t="s">
        <v>1147</v>
      </c>
      <c r="B7" s="105">
        <v>21</v>
      </c>
      <c r="C7" s="105">
        <v>1.32</v>
      </c>
      <c r="D7" s="105">
        <v>4.3999999999999997E-2</v>
      </c>
      <c r="E7" s="105">
        <v>0.19</v>
      </c>
      <c r="F7" s="105" t="s">
        <v>1148</v>
      </c>
    </row>
    <row r="8" spans="1:6">
      <c r="A8" s="106" t="s">
        <v>1149</v>
      </c>
      <c r="B8" s="105">
        <v>9</v>
      </c>
      <c r="C8" s="105">
        <v>2.4</v>
      </c>
      <c r="D8" s="105">
        <v>5.1999999999999998E-2</v>
      </c>
      <c r="E8" s="105">
        <v>0.35</v>
      </c>
      <c r="F8" s="105" t="s">
        <v>1150</v>
      </c>
    </row>
    <row r="9" spans="1:6">
      <c r="A9" s="106" t="s">
        <v>1151</v>
      </c>
      <c r="B9" s="105">
        <v>27</v>
      </c>
      <c r="C9" s="105">
        <v>1.17</v>
      </c>
      <c r="D9" s="105">
        <v>4.3999999999999997E-2</v>
      </c>
      <c r="E9" s="105">
        <v>0.18</v>
      </c>
      <c r="F9" s="105" t="s">
        <v>1152</v>
      </c>
    </row>
    <row r="10" spans="1:6">
      <c r="A10" s="106" t="s">
        <v>1153</v>
      </c>
      <c r="B10" s="105">
        <v>11</v>
      </c>
      <c r="C10" s="105">
        <v>2.06</v>
      </c>
      <c r="D10" s="105">
        <v>4.9000000000000002E-2</v>
      </c>
      <c r="E10" s="105">
        <v>0.31</v>
      </c>
      <c r="F10" s="105" t="s">
        <v>1154</v>
      </c>
    </row>
    <row r="11" spans="1:6">
      <c r="A11" s="104" t="s">
        <v>1155</v>
      </c>
      <c r="B11" s="105">
        <v>27</v>
      </c>
      <c r="C11" s="105">
        <v>0.98</v>
      </c>
      <c r="D11" s="105">
        <v>3.6999999999999998E-2</v>
      </c>
      <c r="E11" s="105">
        <v>0.16</v>
      </c>
      <c r="F11" s="105" t="s">
        <v>1156</v>
      </c>
    </row>
    <row r="12" spans="1:6">
      <c r="A12" s="106" t="s">
        <v>1157</v>
      </c>
      <c r="B12" s="105">
        <v>40</v>
      </c>
      <c r="C12" s="105">
        <v>0.81</v>
      </c>
      <c r="D12" s="105">
        <v>3.6999999999999998E-2</v>
      </c>
      <c r="E12" s="105">
        <v>0.13</v>
      </c>
      <c r="F12" s="105" t="s">
        <v>1158</v>
      </c>
    </row>
    <row r="13" spans="1:6">
      <c r="A13" s="106" t="s">
        <v>1159</v>
      </c>
      <c r="B13" s="105">
        <v>4</v>
      </c>
      <c r="C13" s="105">
        <v>3.02</v>
      </c>
      <c r="D13" s="105">
        <v>4.3999999999999997E-2</v>
      </c>
      <c r="E13" s="105">
        <v>0.5</v>
      </c>
      <c r="F13" s="105" t="s">
        <v>1160</v>
      </c>
    </row>
    <row r="14" spans="1:6">
      <c r="A14" s="106" t="s">
        <v>1161</v>
      </c>
      <c r="B14" s="105">
        <v>37</v>
      </c>
      <c r="C14" s="105">
        <v>0.84</v>
      </c>
      <c r="D14" s="105">
        <v>3.6999999999999998E-2</v>
      </c>
      <c r="E14" s="105">
        <v>0.14000000000000001</v>
      </c>
      <c r="F14" s="105" t="s">
        <v>1162</v>
      </c>
    </row>
    <row r="15" spans="1:6">
      <c r="A15" s="106" t="s">
        <v>1163</v>
      </c>
      <c r="B15" s="105">
        <v>5</v>
      </c>
      <c r="C15" s="105">
        <v>2.58</v>
      </c>
      <c r="D15" s="105">
        <v>4.2000000000000003E-2</v>
      </c>
      <c r="E15" s="105">
        <v>0.45</v>
      </c>
      <c r="F15" s="105" t="s">
        <v>1164</v>
      </c>
    </row>
    <row r="16" spans="1:6">
      <c r="A16" s="107" t="s">
        <v>1165</v>
      </c>
      <c r="B16" s="101">
        <v>117</v>
      </c>
      <c r="C16" s="101">
        <v>0.51</v>
      </c>
      <c r="D16" s="101">
        <v>0.04</v>
      </c>
      <c r="E16" s="101">
        <v>0.09</v>
      </c>
      <c r="F16" s="101" t="s">
        <v>1166</v>
      </c>
    </row>
    <row r="17" spans="1:6">
      <c r="A17" s="106" t="s">
        <v>1167</v>
      </c>
      <c r="B17" s="105">
        <v>6</v>
      </c>
      <c r="C17" s="105">
        <v>2.21</v>
      </c>
      <c r="D17" s="105">
        <v>3.9E-2</v>
      </c>
      <c r="E17" s="105">
        <v>0.4</v>
      </c>
      <c r="F17" s="105" t="s">
        <v>1168</v>
      </c>
    </row>
    <row r="18" spans="1:6">
      <c r="A18" s="106" t="s">
        <v>1169</v>
      </c>
      <c r="B18" s="105">
        <v>9</v>
      </c>
      <c r="C18" s="105">
        <v>1.78</v>
      </c>
      <c r="D18" s="105">
        <v>3.9E-2</v>
      </c>
      <c r="E18" s="105">
        <v>0.34</v>
      </c>
      <c r="F18" s="105" t="s">
        <v>1170</v>
      </c>
    </row>
    <row r="19" spans="1:6">
      <c r="A19" s="104" t="s">
        <v>1171</v>
      </c>
      <c r="B19" s="105">
        <v>44</v>
      </c>
      <c r="C19" s="105">
        <v>0.68</v>
      </c>
      <c r="D19" s="105">
        <v>3.3000000000000002E-2</v>
      </c>
      <c r="E19" s="105">
        <v>0.13</v>
      </c>
      <c r="F19" s="105" t="s">
        <v>1172</v>
      </c>
    </row>
    <row r="20" spans="1:6">
      <c r="A20" s="106" t="s">
        <v>1173</v>
      </c>
      <c r="B20" s="105">
        <v>52</v>
      </c>
      <c r="C20" s="105">
        <v>0.63</v>
      </c>
      <c r="D20" s="105">
        <v>3.3000000000000002E-2</v>
      </c>
      <c r="E20" s="105">
        <v>0.12</v>
      </c>
      <c r="F20" s="105" t="s">
        <v>1174</v>
      </c>
    </row>
    <row r="21" spans="1:6">
      <c r="A21" s="108" t="s">
        <v>1175</v>
      </c>
      <c r="B21" s="105">
        <v>16</v>
      </c>
      <c r="C21" s="105">
        <v>1.27</v>
      </c>
      <c r="D21" s="105">
        <v>3.6999999999999998E-2</v>
      </c>
      <c r="E21" s="105">
        <v>0.26</v>
      </c>
      <c r="F21" s="105" t="s">
        <v>1176</v>
      </c>
    </row>
    <row r="22" spans="1:6">
      <c r="A22" s="106" t="s">
        <v>1177</v>
      </c>
      <c r="B22" s="105">
        <v>12</v>
      </c>
      <c r="C22" s="105">
        <v>1.28</v>
      </c>
      <c r="D22" s="105">
        <v>3.2000000000000001E-2</v>
      </c>
      <c r="E22" s="105">
        <v>0.26</v>
      </c>
      <c r="F22" s="105" t="s">
        <v>1178</v>
      </c>
    </row>
    <row r="23" spans="1:6">
      <c r="A23" s="104" t="s">
        <v>1179</v>
      </c>
      <c r="B23" s="105">
        <v>31</v>
      </c>
      <c r="C23" s="105">
        <v>0.76</v>
      </c>
      <c r="D23" s="105">
        <v>3.1E-2</v>
      </c>
      <c r="E23" s="105">
        <v>0.16</v>
      </c>
      <c r="F23" s="105" t="s">
        <v>1180</v>
      </c>
    </row>
    <row r="24" spans="1:6">
      <c r="A24" s="104" t="s">
        <v>1181</v>
      </c>
      <c r="B24" s="105">
        <v>11</v>
      </c>
      <c r="C24" s="105">
        <v>1.35</v>
      </c>
      <c r="D24" s="105">
        <v>3.2000000000000001E-2</v>
      </c>
      <c r="E24" s="105">
        <v>0.28000000000000003</v>
      </c>
      <c r="F24" s="105" t="s">
        <v>1182</v>
      </c>
    </row>
    <row r="25" spans="1:6">
      <c r="A25" s="109" t="s">
        <v>1183</v>
      </c>
      <c r="B25" s="105">
        <v>7</v>
      </c>
      <c r="C25" s="105">
        <v>1.72</v>
      </c>
      <c r="D25" s="105">
        <v>3.3000000000000002E-2</v>
      </c>
      <c r="E25" s="105">
        <v>0.36</v>
      </c>
      <c r="F25" s="105" t="s">
        <v>1184</v>
      </c>
    </row>
    <row r="26" spans="1:6">
      <c r="A26" s="106" t="s">
        <v>1185</v>
      </c>
      <c r="B26" s="105">
        <v>14</v>
      </c>
      <c r="C26" s="105">
        <v>1.25</v>
      </c>
      <c r="D26" s="105">
        <v>3.4000000000000002E-2</v>
      </c>
      <c r="E26" s="105">
        <v>0.27</v>
      </c>
      <c r="F26" s="105" t="s">
        <v>1186</v>
      </c>
    </row>
    <row r="27" spans="1:6">
      <c r="A27" s="108" t="s">
        <v>1187</v>
      </c>
      <c r="B27" s="105">
        <v>12</v>
      </c>
      <c r="C27" s="105">
        <v>1.42</v>
      </c>
      <c r="D27" s="105">
        <v>3.5999999999999997E-2</v>
      </c>
      <c r="E27" s="105">
        <v>0.31</v>
      </c>
      <c r="F27" s="105" t="s">
        <v>1188</v>
      </c>
    </row>
    <row r="28" spans="1:6">
      <c r="A28" s="108" t="s">
        <v>1189</v>
      </c>
      <c r="B28" s="105">
        <v>38</v>
      </c>
      <c r="C28" s="105">
        <v>0.71</v>
      </c>
      <c r="D28" s="105">
        <v>3.2000000000000001E-2</v>
      </c>
      <c r="E28" s="105">
        <v>0.16</v>
      </c>
      <c r="F28" s="105" t="s">
        <v>1190</v>
      </c>
    </row>
    <row r="29" spans="1:6">
      <c r="A29" s="191" t="s">
        <v>1191</v>
      </c>
      <c r="B29" s="192"/>
      <c r="C29" s="192"/>
      <c r="D29" s="192"/>
      <c r="E29" s="192"/>
      <c r="F29" s="193"/>
    </row>
    <row r="30" spans="1:6">
      <c r="A30" s="110" t="s">
        <v>1145</v>
      </c>
      <c r="B30" s="111">
        <v>5</v>
      </c>
      <c r="C30" s="112">
        <v>3.4379</v>
      </c>
      <c r="D30" s="113">
        <v>5.6208000000000001E-2</v>
      </c>
      <c r="E30" s="112">
        <v>0.47543999999999997</v>
      </c>
      <c r="F30" s="114">
        <v>3.8653560000000004E-9</v>
      </c>
    </row>
    <row r="31" spans="1:6">
      <c r="A31" s="115" t="s">
        <v>1141</v>
      </c>
      <c r="B31" s="111">
        <v>12</v>
      </c>
      <c r="C31" s="112">
        <v>1.5496000000000001</v>
      </c>
      <c r="D31" s="113">
        <v>3.9241999999999999E-2</v>
      </c>
      <c r="E31" s="112">
        <v>0.22863</v>
      </c>
      <c r="F31" s="114">
        <v>9.7381484799999999E-8</v>
      </c>
    </row>
    <row r="32" spans="1:6">
      <c r="A32" s="116" t="s">
        <v>1149</v>
      </c>
      <c r="B32" s="111">
        <v>9</v>
      </c>
      <c r="C32" s="112">
        <v>2.3279999999999998</v>
      </c>
      <c r="D32" s="113">
        <v>5.1060000000000001E-2</v>
      </c>
      <c r="E32" s="112">
        <v>0.34620000000000001</v>
      </c>
      <c r="F32" s="114">
        <v>1.405154752E-7</v>
      </c>
    </row>
    <row r="33" spans="1:6">
      <c r="A33" s="115" t="s">
        <v>1153</v>
      </c>
      <c r="B33" s="111">
        <v>11</v>
      </c>
      <c r="C33" s="112">
        <v>1.9985999999999999</v>
      </c>
      <c r="D33" s="113">
        <v>4.8460000000000003E-2</v>
      </c>
      <c r="E33" s="112">
        <v>0.30682999999999999</v>
      </c>
      <c r="F33" s="114">
        <v>5.8188876900000001E-7</v>
      </c>
    </row>
    <row r="34" spans="1:6">
      <c r="A34" s="117" t="s">
        <v>1147</v>
      </c>
      <c r="B34" s="111">
        <v>19</v>
      </c>
      <c r="C34" s="112">
        <v>1.2630999999999999</v>
      </c>
      <c r="D34" s="113">
        <v>4.0239999999999998E-2</v>
      </c>
      <c r="E34" s="112">
        <v>0.19716</v>
      </c>
      <c r="F34" s="114">
        <v>1.1825830640000001E-6</v>
      </c>
    </row>
    <row r="35" spans="1:6">
      <c r="A35" s="115" t="s">
        <v>1151</v>
      </c>
      <c r="B35" s="111">
        <v>25</v>
      </c>
      <c r="C35" s="112">
        <v>1.103</v>
      </c>
      <c r="D35" s="113">
        <v>4.0300999999999997E-2</v>
      </c>
      <c r="E35" s="112">
        <v>0.18132999999999999</v>
      </c>
      <c r="F35" s="114">
        <v>9.3325082500000001E-6</v>
      </c>
    </row>
    <row r="36" spans="1:6">
      <c r="A36" s="115" t="s">
        <v>1159</v>
      </c>
      <c r="B36" s="111">
        <v>4</v>
      </c>
      <c r="C36" s="112">
        <v>2.9291</v>
      </c>
      <c r="D36" s="113">
        <v>4.2834999999999998E-2</v>
      </c>
      <c r="E36" s="112">
        <v>0.49515999999999999</v>
      </c>
      <c r="F36" s="114">
        <v>2.6069047799999999E-5</v>
      </c>
    </row>
    <row r="37" spans="1:6">
      <c r="A37" s="115" t="s">
        <v>1157</v>
      </c>
      <c r="B37" s="111">
        <v>38</v>
      </c>
      <c r="C37" s="112">
        <v>0.75585000000000002</v>
      </c>
      <c r="D37" s="113">
        <v>3.4037999999999999E-2</v>
      </c>
      <c r="E37" s="112">
        <v>0.13275999999999999</v>
      </c>
      <c r="F37" s="114">
        <v>9.7936353500000003E-5</v>
      </c>
    </row>
    <row r="38" spans="1:6">
      <c r="A38" s="115" t="s">
        <v>1169</v>
      </c>
      <c r="B38" s="111">
        <v>8</v>
      </c>
      <c r="C38" s="112">
        <v>1.998</v>
      </c>
      <c r="D38" s="113">
        <v>4.1315999999999999E-2</v>
      </c>
      <c r="E38" s="112">
        <v>0.35106999999999999</v>
      </c>
      <c r="F38" s="114">
        <v>9.9238955200000003E-5</v>
      </c>
    </row>
    <row r="39" spans="1:6">
      <c r="A39" s="117" t="s">
        <v>1155</v>
      </c>
      <c r="B39" s="111">
        <v>25</v>
      </c>
      <c r="C39" s="112">
        <v>0.91881000000000002</v>
      </c>
      <c r="D39" s="113">
        <v>3.3571999999999998E-2</v>
      </c>
      <c r="E39" s="112">
        <v>0.16186</v>
      </c>
      <c r="F39" s="118">
        <v>1.078761888E-4</v>
      </c>
    </row>
    <row r="40" spans="1:6">
      <c r="A40" s="115" t="s">
        <v>1163</v>
      </c>
      <c r="B40" s="111">
        <v>5</v>
      </c>
      <c r="C40" s="112">
        <v>2.5089000000000001</v>
      </c>
      <c r="D40" s="113">
        <v>4.1019E-2</v>
      </c>
      <c r="E40" s="112">
        <v>0.44674000000000003</v>
      </c>
      <c r="F40" s="118">
        <v>1.5344074200000001E-4</v>
      </c>
    </row>
    <row r="41" spans="1:6">
      <c r="A41" s="115" t="s">
        <v>1167</v>
      </c>
      <c r="B41" s="111">
        <v>6</v>
      </c>
      <c r="C41" s="112">
        <v>2.1547999999999998</v>
      </c>
      <c r="D41" s="113">
        <v>3.8592000000000001E-2</v>
      </c>
      <c r="E41" s="112">
        <v>0.39581</v>
      </c>
      <c r="F41" s="118">
        <v>4.08041282E-4</v>
      </c>
    </row>
    <row r="42" spans="1:6">
      <c r="A42" s="115" t="s">
        <v>1161</v>
      </c>
      <c r="B42" s="111">
        <v>35</v>
      </c>
      <c r="C42" s="112">
        <v>0.78259999999999996</v>
      </c>
      <c r="D42" s="113">
        <v>3.3826000000000002E-2</v>
      </c>
      <c r="E42" s="112">
        <v>0.14541000000000001</v>
      </c>
      <c r="F42" s="118">
        <v>5.7731216399999996E-4</v>
      </c>
    </row>
    <row r="43" spans="1:6">
      <c r="A43" s="119" t="s">
        <v>1165</v>
      </c>
      <c r="B43" s="111">
        <v>115</v>
      </c>
      <c r="C43" s="112">
        <v>0.45610000000000001</v>
      </c>
      <c r="D43" s="113">
        <v>3.5657000000000001E-2</v>
      </c>
      <c r="E43" s="113">
        <v>9.0326000000000004E-2</v>
      </c>
      <c r="F43" s="120">
        <v>3.4607412500000001E-3</v>
      </c>
    </row>
    <row r="44" spans="1:6">
      <c r="A44" s="117" t="s">
        <v>1181</v>
      </c>
      <c r="B44" s="111">
        <v>10</v>
      </c>
      <c r="C44" s="112">
        <v>1.4942</v>
      </c>
      <c r="D44" s="113">
        <v>3.4544999999999999E-2</v>
      </c>
      <c r="E44" s="112">
        <v>0.30557000000000001</v>
      </c>
      <c r="F44" s="120">
        <v>7.8683274999999993E-3</v>
      </c>
    </row>
    <row r="45" spans="1:6">
      <c r="A45" s="115" t="s">
        <v>1177</v>
      </c>
      <c r="B45" s="111">
        <v>12</v>
      </c>
      <c r="C45" s="112">
        <v>1.2568999999999999</v>
      </c>
      <c r="D45" s="113">
        <v>3.1830999999999998E-2</v>
      </c>
      <c r="E45" s="112">
        <v>0.26002999999999998</v>
      </c>
      <c r="F45" s="113">
        <v>1.0437328500000001E-2</v>
      </c>
    </row>
    <row r="46" spans="1:6">
      <c r="A46" s="121" t="s">
        <v>1183</v>
      </c>
      <c r="B46" s="111">
        <v>7</v>
      </c>
      <c r="C46" s="112">
        <v>1.7028000000000001</v>
      </c>
      <c r="D46" s="113">
        <v>3.2939000000000003E-2</v>
      </c>
      <c r="E46" s="112">
        <v>0.35775000000000001</v>
      </c>
      <c r="F46" s="113">
        <v>1.510848264E-2</v>
      </c>
    </row>
    <row r="47" spans="1:6">
      <c r="A47" s="115" t="s">
        <v>1185</v>
      </c>
      <c r="B47" s="111">
        <v>13</v>
      </c>
      <c r="C47" s="112">
        <v>1.3559000000000001</v>
      </c>
      <c r="D47" s="113">
        <v>3.5739E-2</v>
      </c>
      <c r="E47" s="112">
        <v>0.28497</v>
      </c>
      <c r="F47" s="113">
        <v>1.52140457E-2</v>
      </c>
    </row>
    <row r="48" spans="1:6">
      <c r="A48" s="122" t="s">
        <v>1192</v>
      </c>
      <c r="B48" s="111">
        <v>6</v>
      </c>
      <c r="C48" s="112">
        <v>1.9367000000000001</v>
      </c>
      <c r="D48" s="113">
        <v>3.4686000000000002E-2</v>
      </c>
      <c r="E48" s="112">
        <v>0.41588000000000003</v>
      </c>
      <c r="F48" s="113">
        <v>2.4994322999999999E-2</v>
      </c>
    </row>
    <row r="49" spans="1:7">
      <c r="A49" s="115" t="s">
        <v>1173</v>
      </c>
      <c r="B49" s="111">
        <v>50</v>
      </c>
      <c r="C49" s="112">
        <v>0.57035999999999998</v>
      </c>
      <c r="D49" s="113">
        <v>2.9453E-2</v>
      </c>
      <c r="E49" s="112">
        <v>0.12284</v>
      </c>
      <c r="F49" s="113">
        <v>2.6699600899999999E-2</v>
      </c>
    </row>
    <row r="50" spans="1:7">
      <c r="A50" s="115" t="s">
        <v>1193</v>
      </c>
      <c r="B50" s="111">
        <v>6</v>
      </c>
      <c r="C50" s="112">
        <v>1.8065</v>
      </c>
      <c r="D50" s="113">
        <v>3.2354000000000001E-2</v>
      </c>
      <c r="E50" s="112">
        <v>0.39924999999999999</v>
      </c>
      <c r="F50" s="113">
        <v>4.7035503999999999E-2</v>
      </c>
    </row>
    <row r="51" spans="1:7">
      <c r="A51" s="194" t="s">
        <v>1194</v>
      </c>
      <c r="B51" s="183"/>
      <c r="C51" s="183"/>
      <c r="D51" s="183"/>
      <c r="E51" s="183"/>
      <c r="F51" s="184"/>
    </row>
    <row r="52" spans="1:7">
      <c r="A52" s="5" t="s">
        <v>1195</v>
      </c>
      <c r="B52" s="5" t="s">
        <v>1196</v>
      </c>
    </row>
    <row r="53" spans="1:7">
      <c r="A53" s="123" t="s">
        <v>1197</v>
      </c>
      <c r="B53" s="124"/>
      <c r="C53" s="125"/>
      <c r="D53" s="125"/>
      <c r="E53" s="125"/>
      <c r="F53" s="125"/>
      <c r="G53" s="126"/>
    </row>
    <row r="54" spans="1:7">
      <c r="A54" s="127" t="s">
        <v>1198</v>
      </c>
      <c r="B54" s="128"/>
      <c r="C54" s="125"/>
      <c r="D54" s="125"/>
      <c r="E54" s="125"/>
      <c r="F54" s="125"/>
      <c r="G54" s="126"/>
    </row>
    <row r="55" spans="1:7">
      <c r="A55" s="36" t="s">
        <v>1199</v>
      </c>
      <c r="B55" s="129"/>
      <c r="C55" s="125"/>
      <c r="D55" s="125"/>
      <c r="E55" s="125"/>
      <c r="F55" s="125"/>
    </row>
    <row r="56" spans="1:7">
      <c r="A56" s="36" t="s">
        <v>1200</v>
      </c>
      <c r="B56" s="130"/>
      <c r="C56" s="125"/>
      <c r="D56" s="125"/>
      <c r="E56" s="125"/>
      <c r="F56" s="125"/>
    </row>
    <row r="57" spans="1:7">
      <c r="A57" s="36" t="s">
        <v>1201</v>
      </c>
      <c r="B57" s="131"/>
      <c r="C57" s="125"/>
      <c r="D57" s="125"/>
      <c r="E57" s="125"/>
      <c r="F57" s="125"/>
    </row>
    <row r="58" spans="1:7">
      <c r="A58" s="132"/>
      <c r="B58" s="125"/>
      <c r="C58" s="125"/>
      <c r="D58" s="125"/>
      <c r="E58" s="125"/>
      <c r="F58" s="125"/>
    </row>
    <row r="59" spans="1:7">
      <c r="A59" s="132"/>
      <c r="B59" s="125"/>
      <c r="C59" s="125"/>
      <c r="D59" s="125"/>
      <c r="E59" s="125"/>
      <c r="F59" s="125"/>
    </row>
    <row r="60" spans="1:7">
      <c r="A60" s="133"/>
      <c r="B60" s="125"/>
      <c r="C60" s="125"/>
      <c r="D60" s="125"/>
      <c r="E60" s="125"/>
      <c r="F60" s="125"/>
    </row>
    <row r="61" spans="1:7">
      <c r="A61" s="134"/>
      <c r="B61" s="134"/>
      <c r="C61" s="134"/>
      <c r="D61" s="134"/>
      <c r="E61" s="134"/>
      <c r="F61" s="135"/>
      <c r="G61" s="125"/>
    </row>
    <row r="62" spans="1:7">
      <c r="A62" s="132"/>
      <c r="B62" s="132"/>
      <c r="C62" s="132"/>
      <c r="D62" s="132"/>
      <c r="E62" s="132"/>
      <c r="F62" s="136"/>
    </row>
    <row r="63" spans="1:7">
      <c r="A63" s="132"/>
      <c r="B63" s="132"/>
      <c r="C63" s="132"/>
      <c r="D63" s="132"/>
      <c r="E63" s="132"/>
      <c r="F63" s="136"/>
    </row>
    <row r="64" spans="1:7">
      <c r="A64" s="132"/>
      <c r="B64" s="132"/>
      <c r="C64" s="132"/>
      <c r="D64" s="132"/>
      <c r="E64" s="132"/>
      <c r="F64" s="136"/>
    </row>
    <row r="65" spans="1:6">
      <c r="A65" s="132"/>
      <c r="B65" s="132"/>
      <c r="C65" s="132"/>
      <c r="D65" s="132"/>
      <c r="E65" s="132"/>
      <c r="F65" s="136"/>
    </row>
    <row r="66" spans="1:6">
      <c r="A66" s="132"/>
      <c r="B66" s="132"/>
      <c r="C66" s="132"/>
      <c r="D66" s="132"/>
      <c r="E66" s="132"/>
      <c r="F66" s="136"/>
    </row>
    <row r="67" spans="1:6">
      <c r="A67" s="132"/>
      <c r="B67" s="132"/>
      <c r="C67" s="132"/>
      <c r="D67" s="132"/>
      <c r="E67" s="132"/>
      <c r="F67" s="136"/>
    </row>
    <row r="68" spans="1:6">
      <c r="A68" s="132"/>
      <c r="B68" s="132"/>
      <c r="C68" s="132"/>
      <c r="D68" s="132"/>
      <c r="E68" s="132"/>
      <c r="F68" s="136"/>
    </row>
    <row r="69" spans="1:6">
      <c r="A69" s="132"/>
      <c r="B69" s="132"/>
      <c r="C69" s="132"/>
      <c r="D69" s="132"/>
      <c r="E69" s="132"/>
      <c r="F69" s="136"/>
    </row>
    <row r="70" spans="1:6">
      <c r="A70" s="132"/>
      <c r="B70" s="132"/>
      <c r="C70" s="132"/>
      <c r="D70" s="132"/>
      <c r="E70" s="132"/>
      <c r="F70" s="132"/>
    </row>
    <row r="71" spans="1:6">
      <c r="A71" s="132"/>
      <c r="B71" s="132"/>
      <c r="C71" s="132"/>
      <c r="D71" s="132"/>
      <c r="E71" s="132"/>
      <c r="F71" s="132"/>
    </row>
    <row r="72" spans="1:6">
      <c r="A72" s="132"/>
      <c r="B72" s="132"/>
      <c r="C72" s="132"/>
      <c r="D72" s="132"/>
      <c r="E72" s="132"/>
      <c r="F72" s="132"/>
    </row>
    <row r="73" spans="1:6">
      <c r="A73" s="132"/>
      <c r="B73" s="132"/>
      <c r="C73" s="132"/>
      <c r="D73" s="132"/>
      <c r="E73" s="132"/>
      <c r="F73" s="132"/>
    </row>
    <row r="74" spans="1:6">
      <c r="A74" s="132"/>
      <c r="B74" s="132"/>
      <c r="C74" s="132"/>
      <c r="D74" s="132"/>
      <c r="E74" s="132"/>
      <c r="F74" s="132"/>
    </row>
    <row r="75" spans="1:6">
      <c r="A75" s="132"/>
      <c r="B75" s="132"/>
      <c r="C75" s="132"/>
      <c r="D75" s="132"/>
      <c r="E75" s="132"/>
      <c r="F75" s="132"/>
    </row>
    <row r="76" spans="1:6">
      <c r="A76" s="132"/>
      <c r="B76" s="132"/>
      <c r="C76" s="132"/>
      <c r="D76" s="132"/>
      <c r="E76" s="132"/>
      <c r="F76" s="132"/>
    </row>
    <row r="77" spans="1:6">
      <c r="A77" s="132"/>
      <c r="B77" s="132"/>
      <c r="C77" s="132"/>
      <c r="D77" s="132"/>
      <c r="E77" s="132"/>
      <c r="F77" s="132"/>
    </row>
    <row r="78" spans="1:6">
      <c r="A78" s="132"/>
      <c r="B78" s="132"/>
      <c r="C78" s="132"/>
      <c r="D78" s="132"/>
      <c r="E78" s="132"/>
      <c r="F78" s="132"/>
    </row>
    <row r="79" spans="1:6">
      <c r="A79" s="132"/>
      <c r="B79" s="132"/>
      <c r="C79" s="132"/>
      <c r="D79" s="132"/>
      <c r="E79" s="132"/>
      <c r="F79" s="132"/>
    </row>
    <row r="80" spans="1:6">
      <c r="A80" s="132"/>
      <c r="B80" s="132"/>
      <c r="C80" s="132"/>
      <c r="D80" s="132"/>
      <c r="E80" s="132"/>
      <c r="F80" s="132"/>
    </row>
    <row r="81" spans="1:6">
      <c r="A81" s="132"/>
      <c r="B81" s="132"/>
      <c r="C81" s="132"/>
      <c r="D81" s="132"/>
      <c r="E81" s="132"/>
      <c r="F81" s="132"/>
    </row>
    <row r="82" spans="1:6">
      <c r="A82" s="132"/>
      <c r="B82" s="132"/>
      <c r="C82" s="132"/>
      <c r="D82" s="132"/>
      <c r="E82" s="132"/>
      <c r="F82" s="132"/>
    </row>
    <row r="83" spans="1:6">
      <c r="A83" s="132"/>
      <c r="B83" s="132"/>
      <c r="C83" s="132"/>
      <c r="D83" s="132"/>
      <c r="E83" s="132"/>
      <c r="F83" s="132"/>
    </row>
  </sheetData>
  <mergeCells count="3">
    <mergeCell ref="A3:F3"/>
    <mergeCell ref="A29:F29"/>
    <mergeCell ref="A51:F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Supplementary Table 1 Datasets</vt:lpstr>
      <vt:lpstr>Supplementary Table 2 Dataset s</vt:lpstr>
      <vt:lpstr>Supplementary Table 3 LDhub res</vt:lpstr>
      <vt:lpstr>Supplementary Table 4 Lead vari</vt:lpstr>
      <vt:lpstr>Supplementary Table 5 Jansen co</vt:lpstr>
      <vt:lpstr>Supplementary Table 6 Kunkle co</vt:lpstr>
      <vt:lpstr>Supplementary Table 7 MAGMA tis</vt:lpstr>
      <vt:lpstr>Supplementary Table 8 scRNA spe</vt:lpstr>
      <vt:lpstr>Supplementary Table 9 MAGMA gen</vt:lpstr>
      <vt:lpstr>Supplementary Table 10 Mapped G</vt:lpstr>
      <vt:lpstr>Supplementary Table 11 Colocali</vt:lpstr>
      <vt:lpstr>Supplementary Table 12 Fine-map</vt:lpstr>
      <vt:lpstr>Supplementary Table 13 Genomic </vt:lpstr>
      <vt:lpstr>Supplementary Table 14 Genomic </vt:lpstr>
      <vt:lpstr>Supplementary Table 15 GAMBA</vt:lpstr>
      <vt:lpstr>Supplemetary Table 16 Dataset A</vt:lpstr>
      <vt:lpstr>Supplementary Table 17 Enrichme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2023-06-25T12:39:10Z</dcterms:modified>
</cp:coreProperties>
</file>