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203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  <c r="B20" s="1"/>
  <c r="D11"/>
  <c r="B7"/>
  <c r="B8" s="1"/>
</calcChain>
</file>

<file path=xl/sharedStrings.xml><?xml version="1.0" encoding="utf-8"?>
<sst xmlns="http://schemas.openxmlformats.org/spreadsheetml/2006/main" count="34" uniqueCount="31">
  <si>
    <t xml:space="preserve">MPF </t>
  </si>
  <si>
    <t>Calculate Monthly</t>
  </si>
  <si>
    <t>Salary</t>
  </si>
  <si>
    <t>Commision</t>
  </si>
  <si>
    <t>housing</t>
  </si>
  <si>
    <t>MPF</t>
  </si>
  <si>
    <t>Total Salary</t>
  </si>
  <si>
    <t>MPF Category</t>
  </si>
  <si>
    <t>B</t>
  </si>
  <si>
    <t>*0.25</t>
  </si>
  <si>
    <t>Head Count</t>
  </si>
  <si>
    <t>A</t>
  </si>
  <si>
    <t>C</t>
  </si>
  <si>
    <t>D</t>
  </si>
  <si>
    <t>E1</t>
  </si>
  <si>
    <t>E2</t>
  </si>
  <si>
    <t>E3</t>
  </si>
  <si>
    <t>service Year &gt; 5 additional (0.025 * salary)</t>
  </si>
  <si>
    <t>service Year &gt; 10, additional (0.05 * salary)</t>
  </si>
  <si>
    <t>servive Year &gt; 5, additional (0.025 * salary)</t>
  </si>
  <si>
    <t>additional(0.05 * salary)</t>
  </si>
  <si>
    <t>additional(0.1 * salary)</t>
  </si>
  <si>
    <t>additional(0.15 * salary)</t>
  </si>
  <si>
    <t>additional(0.2 * salary)</t>
  </si>
  <si>
    <t>Valid MPF</t>
  </si>
  <si>
    <t>MPFValue</t>
  </si>
  <si>
    <t>value from MPF parameter</t>
  </si>
  <si>
    <t>check MPF, if MPF is bigger than MPFValue * headcount, get MPVVAlue * headcount. If not, get MPF</t>
  </si>
  <si>
    <t>Additional value</t>
  </si>
  <si>
    <t>Total MPF</t>
  </si>
  <si>
    <t>MPF Floor Value (from Parameter)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</si>
</sst>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L16" sqref="L16"/>
    </sheetView>
  </sheetViews>
  <sheetFormatPr defaultRowHeight="15"/>
  <cols>
    <col min="1" max="1" width="32" bestFit="1" customWidth="1"/>
    <col min="2" max="2" width="32.5703125" bestFit="1" customWidth="1"/>
    <col min="3" max="3" width="11.85546875" bestFit="1" customWidth="1"/>
    <col min="7" max="7" width="39" bestFit="1" customWidth="1"/>
  </cols>
  <sheetData>
    <row r="1" spans="1:7">
      <c r="A1" t="s">
        <v>0</v>
      </c>
      <c r="B1" s="1">
        <v>0.05</v>
      </c>
      <c r="F1" t="s">
        <v>7</v>
      </c>
    </row>
    <row r="2" spans="1:7">
      <c r="F2" t="s">
        <v>11</v>
      </c>
      <c r="G2" t="s">
        <v>17</v>
      </c>
    </row>
    <row r="3" spans="1:7">
      <c r="A3" t="s">
        <v>1</v>
      </c>
      <c r="F3" s="2" t="s">
        <v>8</v>
      </c>
      <c r="G3" t="s">
        <v>18</v>
      </c>
    </row>
    <row r="4" spans="1:7">
      <c r="A4" t="s">
        <v>2</v>
      </c>
      <c r="B4">
        <v>2167</v>
      </c>
      <c r="F4" s="2"/>
      <c r="G4" t="s">
        <v>19</v>
      </c>
    </row>
    <row r="5" spans="1:7">
      <c r="A5" t="s">
        <v>3</v>
      </c>
      <c r="B5">
        <v>0</v>
      </c>
      <c r="F5" t="s">
        <v>12</v>
      </c>
      <c r="G5" t="s">
        <v>20</v>
      </c>
    </row>
    <row r="6" spans="1:7">
      <c r="A6" t="s">
        <v>4</v>
      </c>
      <c r="B6">
        <v>0</v>
      </c>
      <c r="F6" t="s">
        <v>13</v>
      </c>
      <c r="G6" t="s">
        <v>21</v>
      </c>
    </row>
    <row r="7" spans="1:7">
      <c r="A7" t="s">
        <v>6</v>
      </c>
      <c r="B7">
        <f>SUM(B4:B6)</f>
        <v>2167</v>
      </c>
      <c r="F7" t="s">
        <v>14</v>
      </c>
      <c r="G7" t="s">
        <v>21</v>
      </c>
    </row>
    <row r="8" spans="1:7">
      <c r="A8" t="s">
        <v>5</v>
      </c>
      <c r="B8">
        <f>B7*B1</f>
        <v>108.35000000000001</v>
      </c>
      <c r="F8" t="s">
        <v>15</v>
      </c>
      <c r="G8" t="s">
        <v>22</v>
      </c>
    </row>
    <row r="9" spans="1:7">
      <c r="F9" t="s">
        <v>16</v>
      </c>
      <c r="G9" t="s">
        <v>23</v>
      </c>
    </row>
    <row r="10" spans="1:7">
      <c r="C10" s="3" t="s">
        <v>10</v>
      </c>
    </row>
    <row r="11" spans="1:7">
      <c r="A11" t="s">
        <v>30</v>
      </c>
      <c r="B11">
        <v>335</v>
      </c>
      <c r="C11" s="3" t="s">
        <v>9</v>
      </c>
      <c r="D11">
        <f>B11*0.25</f>
        <v>83.75</v>
      </c>
    </row>
    <row r="14" spans="1:7">
      <c r="A14" t="s">
        <v>25</v>
      </c>
      <c r="B14">
        <v>1000</v>
      </c>
      <c r="C14" t="s">
        <v>26</v>
      </c>
    </row>
    <row r="15" spans="1:7">
      <c r="A15" t="s">
        <v>24</v>
      </c>
      <c r="B15" t="s">
        <v>27</v>
      </c>
    </row>
    <row r="17" spans="1:2">
      <c r="A17" t="s">
        <v>7</v>
      </c>
      <c r="B17" t="s">
        <v>8</v>
      </c>
    </row>
    <row r="18" spans="1:2">
      <c r="A18" t="s">
        <v>28</v>
      </c>
      <c r="B18">
        <f>B4*0.025</f>
        <v>54.175000000000004</v>
      </c>
    </row>
    <row r="20" spans="1:2">
      <c r="A20" t="s">
        <v>29</v>
      </c>
      <c r="B20">
        <f>B8+B18</f>
        <v>162.52500000000001</v>
      </c>
    </row>
  </sheetData>
  <mergeCells count="1"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dlie</dc:creator>
  <cp:lastModifiedBy>dlie</cp:lastModifiedBy>
  <dcterms:created xsi:type="dcterms:W3CDTF">2016-09-29T01:06:45Z</dcterms:created>
  <dcterms:modified xsi:type="dcterms:W3CDTF">2016-09-29T02:47:09Z</dcterms:modified>
</cp:coreProperties>
</file>