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vid\Documents\Masters\CSN11131 - Applied Cryptography &amp; Trust\Assignment\"/>
    </mc:Choice>
  </mc:AlternateContent>
  <xr:revisionPtr revIDLastSave="0" documentId="13_ncr:1_{09822935-5FDE-4E3D-A36D-6BAF25D0771C}" xr6:coauthVersionLast="46" xr6:coauthVersionMax="46" xr10:uidLastSave="{00000000-0000-0000-0000-000000000000}"/>
  <bookViews>
    <workbookView xWindow="28680" yWindow="-120" windowWidth="29040" windowHeight="15840" xr2:uid="{7D1E2CB1-A082-4DD0-BC55-AC44743798F7}"/>
  </bookViews>
  <sheets>
    <sheet name="Block Ciphers" sheetId="1" r:id="rId1"/>
    <sheet name="Stream Ciph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</calcChain>
</file>

<file path=xl/sharedStrings.xml><?xml version="1.0" encoding="utf-8"?>
<sst xmlns="http://schemas.openxmlformats.org/spreadsheetml/2006/main" count="120" uniqueCount="37">
  <si>
    <t>Cipher Info</t>
  </si>
  <si>
    <t>Implementation Info</t>
  </si>
  <si>
    <t>Code Size</t>
  </si>
  <si>
    <t>RAM</t>
  </si>
  <si>
    <t>Execution Time</t>
  </si>
  <si>
    <t>Cipher</t>
  </si>
  <si>
    <t>Block Size (bits)</t>
  </si>
  <si>
    <t>Key Size (bits)</t>
  </si>
  <si>
    <t>Version</t>
  </si>
  <si>
    <t>Language</t>
  </si>
  <si>
    <t>Options</t>
  </si>
  <si>
    <t>EKS (bytes)</t>
  </si>
  <si>
    <t>E (bytes)</t>
  </si>
  <si>
    <t>DKS (bytes)</t>
  </si>
  <si>
    <t>D(bytes)</t>
  </si>
  <si>
    <t>EKS + E + DKS + D (bytes)</t>
  </si>
  <si>
    <t>Common (bytes)</t>
  </si>
  <si>
    <t>Total (bytes)</t>
  </si>
  <si>
    <t>EKS (cycles)</t>
  </si>
  <si>
    <t>E (cycles)</t>
  </si>
  <si>
    <t>DKS (cycles)</t>
  </si>
  <si>
    <t>D (cycles)</t>
  </si>
  <si>
    <t>PRESENT</t>
  </si>
  <si>
    <t>C</t>
  </si>
  <si>
    <t>Scenario</t>
  </si>
  <si>
    <t>-O3</t>
  </si>
  <si>
    <t>-O2</t>
  </si>
  <si>
    <t>-O1</t>
  </si>
  <si>
    <t>-Os</t>
  </si>
  <si>
    <t>TWINE</t>
  </si>
  <si>
    <t>Snow3G</t>
  </si>
  <si>
    <t>State in Bits</t>
  </si>
  <si>
    <t>S (bytes)</t>
  </si>
  <si>
    <t>S + E (bytes)</t>
  </si>
  <si>
    <t>S (cycles)</t>
  </si>
  <si>
    <t>Trivium</t>
  </si>
  <si>
    <t>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</si>
</sst>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 applyAlignme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BA94-C888-4FE5-8D0E-69F091E1AE49}">
  <dimension ref="A1:R14"/>
  <sheetViews>
    <sheetView tabSelected="1" workbookViewId="0">
      <selection activeCell="C14" sqref="C14"/>
    </sheetView>
  </sheetViews>
  <sheetFormatPr defaultRowHeight="15" x14ac:dyDescent="0.25"/>
  <cols>
    <col min="1" max="1" width="10.85546875" bestFit="1" customWidth="1"/>
    <col min="2" max="2" width="15" bestFit="1" customWidth="1"/>
    <col min="3" max="3" width="13.5703125" bestFit="1" customWidth="1"/>
    <col min="5" max="5" width="19.7109375" bestFit="1" customWidth="1"/>
    <col min="6" max="6" width="8.5703125" bestFit="1" customWidth="1"/>
    <col min="8" max="8" width="10.85546875" bestFit="1" customWidth="1"/>
    <col min="9" max="9" width="9.5703125" bestFit="1" customWidth="1"/>
    <col min="12" max="12" width="22.5703125" bestFit="1" customWidth="1"/>
    <col min="13" max="13" width="15.85546875" bestFit="1" customWidth="1"/>
    <col min="14" max="14" width="12.140625" bestFit="1" customWidth="1"/>
    <col min="15" max="15" width="11.28515625" bestFit="1" customWidth="1"/>
    <col min="17" max="17" width="11.5703125" bestFit="1" customWidth="1"/>
  </cols>
  <sheetData>
    <row r="1" spans="1:18" ht="15.75" thickBot="1" x14ac:dyDescent="0.3">
      <c r="A1" s="11" t="s">
        <v>0</v>
      </c>
      <c r="B1" s="12"/>
      <c r="C1" s="12"/>
      <c r="D1" s="13"/>
      <c r="E1" s="11" t="s">
        <v>1</v>
      </c>
      <c r="F1" s="12"/>
      <c r="G1" s="13"/>
      <c r="H1" s="11" t="s">
        <v>2</v>
      </c>
      <c r="I1" s="12"/>
      <c r="J1" s="12"/>
      <c r="K1" s="12"/>
      <c r="L1" s="13"/>
      <c r="M1" s="11" t="s">
        <v>3</v>
      </c>
      <c r="N1" s="13"/>
      <c r="O1" s="11" t="s">
        <v>4</v>
      </c>
      <c r="P1" s="12"/>
      <c r="Q1" s="12"/>
      <c r="R1" s="13"/>
    </row>
    <row r="2" spans="1:18" x14ac:dyDescent="0.25">
      <c r="A2" s="1"/>
      <c r="B2" s="2"/>
      <c r="C2" s="2"/>
      <c r="D2" s="3"/>
      <c r="E2" s="1"/>
      <c r="F2" s="2"/>
      <c r="G2" s="3"/>
      <c r="H2" s="1"/>
      <c r="I2" s="2"/>
      <c r="J2" s="2"/>
      <c r="K2" s="2"/>
      <c r="L2" s="3"/>
      <c r="M2" s="2"/>
      <c r="N2" s="3"/>
      <c r="O2" s="1"/>
      <c r="P2" s="2"/>
      <c r="Q2" s="2"/>
      <c r="R2" s="3"/>
    </row>
    <row r="3" spans="1:18" x14ac:dyDescent="0.25">
      <c r="A3" s="1" t="s">
        <v>5</v>
      </c>
      <c r="B3" s="2" t="s">
        <v>6</v>
      </c>
      <c r="C3" s="2" t="s">
        <v>7</v>
      </c>
      <c r="D3" s="3" t="s">
        <v>8</v>
      </c>
      <c r="E3" s="1" t="s">
        <v>9</v>
      </c>
      <c r="F3" s="2" t="s">
        <v>24</v>
      </c>
      <c r="G3" s="3" t="s">
        <v>10</v>
      </c>
      <c r="H3" s="1" t="s">
        <v>11</v>
      </c>
      <c r="I3" s="2" t="s">
        <v>12</v>
      </c>
      <c r="J3" s="2" t="s">
        <v>13</v>
      </c>
      <c r="K3" s="2" t="s">
        <v>14</v>
      </c>
      <c r="L3" s="3" t="s">
        <v>15</v>
      </c>
      <c r="M3" s="2" t="s">
        <v>16</v>
      </c>
      <c r="N3" s="3" t="s">
        <v>17</v>
      </c>
      <c r="O3" s="1" t="s">
        <v>18</v>
      </c>
      <c r="P3" s="2" t="s">
        <v>19</v>
      </c>
      <c r="Q3" s="2" t="s">
        <v>20</v>
      </c>
      <c r="R3" s="3" t="s">
        <v>21</v>
      </c>
    </row>
    <row r="4" spans="1:18" x14ac:dyDescent="0.25">
      <c r="A4" s="1" t="s">
        <v>29</v>
      </c>
      <c r="B4" s="2">
        <v>64</v>
      </c>
      <c r="C4" s="2">
        <v>80</v>
      </c>
      <c r="D4" s="3">
        <v>1</v>
      </c>
      <c r="E4" s="1" t="s">
        <v>23</v>
      </c>
      <c r="F4" s="2">
        <v>1</v>
      </c>
      <c r="G4" s="3" t="s">
        <v>25</v>
      </c>
      <c r="H4" s="1">
        <v>838</v>
      </c>
      <c r="I4" s="2">
        <v>2134</v>
      </c>
      <c r="J4" s="2">
        <v>0</v>
      </c>
      <c r="K4" s="2">
        <v>2261</v>
      </c>
      <c r="L4" s="3">
        <v>5137</v>
      </c>
      <c r="M4" s="2">
        <v>434</v>
      </c>
      <c r="N4" s="3">
        <v>434</v>
      </c>
      <c r="O4" s="1">
        <v>696</v>
      </c>
      <c r="P4" s="2">
        <v>17605</v>
      </c>
      <c r="Q4" s="2">
        <v>0</v>
      </c>
      <c r="R4" s="3">
        <v>17658</v>
      </c>
    </row>
    <row r="5" spans="1:18" x14ac:dyDescent="0.25">
      <c r="A5" s="1" t="s">
        <v>29</v>
      </c>
      <c r="B5" s="2">
        <v>64</v>
      </c>
      <c r="C5" s="2">
        <v>80</v>
      </c>
      <c r="D5" s="3">
        <v>1</v>
      </c>
      <c r="E5" s="1" t="s">
        <v>23</v>
      </c>
      <c r="F5" s="2">
        <v>1</v>
      </c>
      <c r="G5" s="3" t="s">
        <v>26</v>
      </c>
      <c r="H5" s="1">
        <v>838</v>
      </c>
      <c r="I5" s="2">
        <v>1031</v>
      </c>
      <c r="J5" s="2">
        <v>0</v>
      </c>
      <c r="K5" s="2">
        <v>1185</v>
      </c>
      <c r="L5" s="3">
        <v>2958</v>
      </c>
      <c r="M5" s="2">
        <v>434</v>
      </c>
      <c r="N5" s="3">
        <v>434</v>
      </c>
      <c r="O5" s="1">
        <v>736</v>
      </c>
      <c r="P5" s="2">
        <v>27182</v>
      </c>
      <c r="Q5" s="2">
        <v>0</v>
      </c>
      <c r="R5" s="3">
        <v>31716</v>
      </c>
    </row>
    <row r="6" spans="1:18" x14ac:dyDescent="0.25">
      <c r="A6" s="1" t="s">
        <v>29</v>
      </c>
      <c r="B6" s="2">
        <v>64</v>
      </c>
      <c r="C6" s="2">
        <v>80</v>
      </c>
      <c r="D6" s="3">
        <v>1</v>
      </c>
      <c r="E6" s="1" t="s">
        <v>23</v>
      </c>
      <c r="F6" s="2">
        <v>1</v>
      </c>
      <c r="G6" s="3" t="s">
        <v>27</v>
      </c>
      <c r="H6" s="1">
        <v>848</v>
      </c>
      <c r="I6" s="2">
        <v>991</v>
      </c>
      <c r="J6" s="2">
        <v>0</v>
      </c>
      <c r="K6" s="2">
        <v>1102</v>
      </c>
      <c r="L6" s="3">
        <v>2845</v>
      </c>
      <c r="M6" s="2">
        <v>434</v>
      </c>
      <c r="N6" s="3">
        <v>434</v>
      </c>
      <c r="O6" s="1">
        <v>738</v>
      </c>
      <c r="P6" s="2">
        <v>26251</v>
      </c>
      <c r="Q6" s="2">
        <v>0</v>
      </c>
      <c r="R6" s="3">
        <v>32225</v>
      </c>
    </row>
    <row r="7" spans="1:18" x14ac:dyDescent="0.25">
      <c r="A7" s="1" t="s">
        <v>29</v>
      </c>
      <c r="B7" s="2">
        <v>64</v>
      </c>
      <c r="C7" s="2">
        <v>80</v>
      </c>
      <c r="D7" s="3">
        <v>1</v>
      </c>
      <c r="E7" s="1" t="s">
        <v>23</v>
      </c>
      <c r="F7" s="2">
        <v>1</v>
      </c>
      <c r="G7" s="3" t="s">
        <v>28</v>
      </c>
      <c r="H7" s="1">
        <v>790</v>
      </c>
      <c r="I7" s="2">
        <v>924</v>
      </c>
      <c r="J7" s="2">
        <v>0</v>
      </c>
      <c r="K7" s="2">
        <v>1060</v>
      </c>
      <c r="L7" s="3">
        <v>2678</v>
      </c>
      <c r="M7" s="2">
        <v>434</v>
      </c>
      <c r="N7" s="3">
        <v>434</v>
      </c>
      <c r="O7" s="1">
        <v>970</v>
      </c>
      <c r="P7" s="2">
        <v>30133</v>
      </c>
      <c r="Q7" s="2">
        <v>0</v>
      </c>
      <c r="R7" s="3">
        <v>29588</v>
      </c>
    </row>
    <row r="8" spans="1:18" x14ac:dyDescent="0.25">
      <c r="A8" s="1"/>
      <c r="B8" s="2"/>
      <c r="C8" s="2"/>
      <c r="D8" s="3"/>
      <c r="E8" s="1"/>
      <c r="F8" s="2"/>
      <c r="G8" s="3"/>
      <c r="H8" s="1"/>
      <c r="I8" s="2"/>
      <c r="J8" s="2"/>
      <c r="K8" s="2"/>
      <c r="L8" s="3"/>
      <c r="M8" s="2"/>
      <c r="N8" s="3"/>
      <c r="O8" s="1"/>
      <c r="P8" s="2"/>
      <c r="Q8" s="2"/>
      <c r="R8" s="3"/>
    </row>
    <row r="9" spans="1:18" x14ac:dyDescent="0.25">
      <c r="A9" s="1"/>
      <c r="B9" s="2"/>
      <c r="C9" s="2"/>
      <c r="D9" s="3"/>
      <c r="E9" s="1"/>
      <c r="F9" s="2"/>
      <c r="G9" s="3"/>
      <c r="H9" s="1"/>
      <c r="I9" s="2"/>
      <c r="J9" s="2"/>
      <c r="K9" s="2"/>
      <c r="L9" s="3"/>
      <c r="M9" s="2"/>
      <c r="N9" s="3"/>
      <c r="O9" s="1"/>
      <c r="P9" s="2"/>
      <c r="Q9" s="2"/>
      <c r="R9" s="3"/>
    </row>
    <row r="10" spans="1:18" x14ac:dyDescent="0.25">
      <c r="A10" s="1" t="s">
        <v>5</v>
      </c>
      <c r="B10" s="2" t="s">
        <v>6</v>
      </c>
      <c r="C10" s="2" t="s">
        <v>7</v>
      </c>
      <c r="D10" s="3" t="s">
        <v>8</v>
      </c>
      <c r="E10" s="1" t="s">
        <v>9</v>
      </c>
      <c r="F10" s="2" t="s">
        <v>24</v>
      </c>
      <c r="G10" s="3" t="s">
        <v>10</v>
      </c>
      <c r="H10" s="1" t="s">
        <v>11</v>
      </c>
      <c r="I10" s="2" t="s">
        <v>12</v>
      </c>
      <c r="J10" s="2" t="s">
        <v>13</v>
      </c>
      <c r="K10" s="2" t="s">
        <v>14</v>
      </c>
      <c r="L10" s="3" t="s">
        <v>15</v>
      </c>
      <c r="M10" s="2" t="s">
        <v>16</v>
      </c>
      <c r="N10" s="3" t="s">
        <v>17</v>
      </c>
      <c r="O10" s="1" t="s">
        <v>18</v>
      </c>
      <c r="P10" s="2" t="s">
        <v>19</v>
      </c>
      <c r="Q10" s="2" t="s">
        <v>20</v>
      </c>
      <c r="R10" s="3" t="s">
        <v>21</v>
      </c>
    </row>
    <row r="11" spans="1:18" x14ac:dyDescent="0.25">
      <c r="A11" s="1" t="s">
        <v>22</v>
      </c>
      <c r="B11" s="2">
        <v>64</v>
      </c>
      <c r="C11" s="2">
        <v>80</v>
      </c>
      <c r="D11" s="3">
        <v>1</v>
      </c>
      <c r="E11" s="1" t="s">
        <v>23</v>
      </c>
      <c r="F11" s="2">
        <v>1</v>
      </c>
      <c r="G11" s="3" t="str">
        <f>"-O3"</f>
        <v>-O3</v>
      </c>
      <c r="H11" s="1">
        <v>354</v>
      </c>
      <c r="I11" s="2">
        <v>1064</v>
      </c>
      <c r="J11" s="2">
        <v>84</v>
      </c>
      <c r="K11" s="2">
        <v>1229</v>
      </c>
      <c r="L11" s="3">
        <v>2431</v>
      </c>
      <c r="M11" s="2">
        <v>402</v>
      </c>
      <c r="N11" s="3">
        <v>438</v>
      </c>
      <c r="O11" s="1">
        <v>385</v>
      </c>
      <c r="P11" s="2">
        <v>214769</v>
      </c>
      <c r="Q11" s="2">
        <v>0</v>
      </c>
      <c r="R11" s="3">
        <v>202411</v>
      </c>
    </row>
    <row r="12" spans="1:18" x14ac:dyDescent="0.25">
      <c r="A12" s="1" t="s">
        <v>22</v>
      </c>
      <c r="B12" s="2">
        <v>64</v>
      </c>
      <c r="C12" s="2">
        <v>80</v>
      </c>
      <c r="D12" s="3">
        <v>1</v>
      </c>
      <c r="E12" s="1" t="s">
        <v>23</v>
      </c>
      <c r="F12" s="2">
        <v>1</v>
      </c>
      <c r="G12" s="3" t="str">
        <f>"-O2"</f>
        <v>-O2</v>
      </c>
      <c r="H12" s="1">
        <v>354</v>
      </c>
      <c r="I12" s="2">
        <v>701</v>
      </c>
      <c r="J12" s="2">
        <v>84</v>
      </c>
      <c r="K12" s="2">
        <v>835</v>
      </c>
      <c r="L12" s="3">
        <v>1674</v>
      </c>
      <c r="M12" s="2">
        <v>402</v>
      </c>
      <c r="N12" s="3">
        <v>438</v>
      </c>
      <c r="O12" s="1">
        <v>355</v>
      </c>
      <c r="P12" s="2">
        <v>312150</v>
      </c>
      <c r="Q12" s="2">
        <v>0</v>
      </c>
      <c r="R12" s="3">
        <v>327707</v>
      </c>
    </row>
    <row r="13" spans="1:18" x14ac:dyDescent="0.25">
      <c r="A13" s="1" t="s">
        <v>22</v>
      </c>
      <c r="B13" s="2">
        <v>64</v>
      </c>
      <c r="C13" s="2">
        <v>80</v>
      </c>
      <c r="D13" s="3">
        <v>1</v>
      </c>
      <c r="E13" s="1" t="s">
        <v>23</v>
      </c>
      <c r="F13" s="2">
        <v>1</v>
      </c>
      <c r="G13" s="3" t="str">
        <f>"-O1"</f>
        <v>-O1</v>
      </c>
      <c r="H13" s="1">
        <v>353</v>
      </c>
      <c r="I13" s="2">
        <v>779</v>
      </c>
      <c r="J13" s="2">
        <v>84</v>
      </c>
      <c r="K13" s="2">
        <v>906</v>
      </c>
      <c r="L13" s="3">
        <v>1822</v>
      </c>
      <c r="M13" s="2">
        <v>402</v>
      </c>
      <c r="N13" s="3">
        <v>438</v>
      </c>
      <c r="O13" s="1">
        <v>344</v>
      </c>
      <c r="P13" s="2">
        <v>227208</v>
      </c>
      <c r="Q13" s="2">
        <v>0</v>
      </c>
      <c r="R13" s="3">
        <v>222636</v>
      </c>
    </row>
    <row r="14" spans="1:18" ht="15.75" thickBot="1" x14ac:dyDescent="0.3">
      <c r="A14" s="4" t="s">
        <v>22</v>
      </c>
      <c r="B14" s="5">
        <v>64</v>
      </c>
      <c r="C14" s="5">
        <v>80</v>
      </c>
      <c r="D14" s="6">
        <v>1</v>
      </c>
      <c r="E14" s="4" t="s">
        <v>23</v>
      </c>
      <c r="F14" s="5">
        <v>1</v>
      </c>
      <c r="G14" s="6" t="str">
        <f>"-Os"</f>
        <v>-Os</v>
      </c>
      <c r="H14" s="4">
        <v>349</v>
      </c>
      <c r="I14" s="5">
        <v>604</v>
      </c>
      <c r="J14" s="5">
        <v>84</v>
      </c>
      <c r="K14" s="5">
        <v>755</v>
      </c>
      <c r="L14" s="6">
        <v>1492</v>
      </c>
      <c r="M14" s="5">
        <v>402</v>
      </c>
      <c r="N14" s="6">
        <v>438</v>
      </c>
      <c r="O14" s="4">
        <v>327</v>
      </c>
      <c r="P14" s="5">
        <v>264531</v>
      </c>
      <c r="Q14" s="5">
        <v>0</v>
      </c>
      <c r="R14" s="6">
        <v>245602</v>
      </c>
    </row>
  </sheetData>
  <mergeCells count="5">
    <mergeCell ref="A1:D1"/>
    <mergeCell ref="O1:R1"/>
    <mergeCell ref="E1:G1"/>
    <mergeCell ref="M1:N1"/>
    <mergeCell ref="H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9BF7-F8E5-446A-A48C-3B99A28E27C5}">
  <dimension ref="A1:W14"/>
  <sheetViews>
    <sheetView workbookViewId="0">
      <selection activeCell="L9" sqref="L9"/>
    </sheetView>
  </sheetViews>
  <sheetFormatPr defaultRowHeight="15" x14ac:dyDescent="0.25"/>
  <cols>
    <col min="1" max="1" width="8.140625" style="2" bestFit="1" customWidth="1"/>
    <col min="2" max="2" width="11.42578125" style="2" bestFit="1" customWidth="1"/>
    <col min="3" max="3" width="15" style="2" bestFit="1" customWidth="1"/>
    <col min="4" max="4" width="13.5703125" style="2" bestFit="1" customWidth="1"/>
    <col min="5" max="5" width="7.85546875" style="2" bestFit="1" customWidth="1"/>
    <col min="6" max="6" width="9.28515625" style="2" bestFit="1" customWidth="1"/>
    <col min="7" max="7" width="9.140625" style="2"/>
    <col min="8" max="8" width="8" style="2" bestFit="1" customWidth="1"/>
    <col min="9" max="10" width="8.7109375" style="2" bestFit="1" customWidth="1"/>
    <col min="11" max="11" width="11.5703125" style="2" bestFit="1" customWidth="1"/>
    <col min="12" max="12" width="15.85546875" style="2" bestFit="1" customWidth="1"/>
    <col min="13" max="13" width="12.140625" style="2" bestFit="1" customWidth="1"/>
    <col min="14" max="14" width="9.140625" style="2" bestFit="1" customWidth="1"/>
    <col min="15" max="15" width="8.7109375" style="2" bestFit="1" customWidth="1"/>
    <col min="16" max="16" width="11.140625" style="2" bestFit="1" customWidth="1"/>
    <col min="17" max="17" width="9.140625" style="2"/>
    <col min="18" max="18" width="15.85546875" style="2" bestFit="1" customWidth="1"/>
    <col min="19" max="19" width="12.140625" style="2" bestFit="1" customWidth="1"/>
    <col min="20" max="20" width="11.28515625" style="2" bestFit="1" customWidth="1"/>
    <col min="21" max="21" width="9.140625" style="2"/>
    <col min="22" max="22" width="11.5703125" style="2" bestFit="1" customWidth="1"/>
    <col min="23" max="23" width="9.42578125" style="2" bestFit="1" customWidth="1"/>
    <col min="24" max="16384" width="9.140625" style="2"/>
  </cols>
  <sheetData>
    <row r="1" spans="1:23" ht="15.75" thickBot="1" x14ac:dyDescent="0.3">
      <c r="A1" s="11" t="s">
        <v>0</v>
      </c>
      <c r="B1" s="12"/>
      <c r="C1" s="12"/>
      <c r="D1" s="12"/>
      <c r="E1" s="13"/>
      <c r="F1" s="11" t="s">
        <v>1</v>
      </c>
      <c r="G1" s="12"/>
      <c r="H1" s="13"/>
      <c r="I1" s="11" t="s">
        <v>2</v>
      </c>
      <c r="J1" s="12"/>
      <c r="K1" s="12"/>
      <c r="L1" s="11" t="s">
        <v>36</v>
      </c>
      <c r="M1" s="13"/>
      <c r="N1" s="14" t="s">
        <v>4</v>
      </c>
      <c r="O1" s="15"/>
      <c r="P1" s="10"/>
      <c r="Q1" s="10"/>
      <c r="R1" s="10"/>
      <c r="S1" s="10"/>
      <c r="T1" s="10"/>
      <c r="U1" s="10"/>
      <c r="V1" s="10"/>
      <c r="W1" s="10"/>
    </row>
    <row r="2" spans="1:23" x14ac:dyDescent="0.25">
      <c r="A2" s="1"/>
      <c r="E2" s="3"/>
      <c r="F2" s="1"/>
      <c r="H2" s="3"/>
      <c r="I2" s="1"/>
      <c r="L2" s="8"/>
      <c r="M2" s="9"/>
      <c r="N2" s="1"/>
      <c r="O2" s="3"/>
    </row>
    <row r="3" spans="1:23" x14ac:dyDescent="0.25">
      <c r="A3" s="1" t="s">
        <v>5</v>
      </c>
      <c r="B3" s="2" t="s">
        <v>31</v>
      </c>
      <c r="C3" s="2" t="s">
        <v>6</v>
      </c>
      <c r="D3" s="2" t="s">
        <v>7</v>
      </c>
      <c r="E3" s="3" t="s">
        <v>8</v>
      </c>
      <c r="F3" s="1" t="s">
        <v>9</v>
      </c>
      <c r="G3" s="2" t="s">
        <v>24</v>
      </c>
      <c r="H3" s="3" t="s">
        <v>10</v>
      </c>
      <c r="I3" s="1" t="s">
        <v>32</v>
      </c>
      <c r="J3" s="2" t="s">
        <v>12</v>
      </c>
      <c r="K3" s="2" t="s">
        <v>33</v>
      </c>
      <c r="L3" s="1" t="s">
        <v>16</v>
      </c>
      <c r="M3" s="3" t="s">
        <v>17</v>
      </c>
      <c r="N3" s="1" t="s">
        <v>34</v>
      </c>
      <c r="O3" s="3" t="s">
        <v>19</v>
      </c>
    </row>
    <row r="4" spans="1:23" x14ac:dyDescent="0.25">
      <c r="A4" s="1" t="s">
        <v>30</v>
      </c>
      <c r="B4" s="2">
        <v>608</v>
      </c>
      <c r="C4" s="2">
        <v>128</v>
      </c>
      <c r="D4" s="2">
        <v>128</v>
      </c>
      <c r="E4" s="3">
        <v>1</v>
      </c>
      <c r="F4" s="1" t="s">
        <v>23</v>
      </c>
      <c r="G4" s="2">
        <v>1</v>
      </c>
      <c r="H4" s="3" t="s">
        <v>25</v>
      </c>
      <c r="I4" s="1">
        <v>3984</v>
      </c>
      <c r="J4" s="2">
        <v>3970</v>
      </c>
      <c r="K4" s="2">
        <v>4566</v>
      </c>
      <c r="L4" s="1">
        <v>768</v>
      </c>
      <c r="M4" s="3">
        <v>768</v>
      </c>
      <c r="N4" s="1">
        <v>2168</v>
      </c>
      <c r="O4" s="3">
        <v>1633</v>
      </c>
    </row>
    <row r="5" spans="1:23" x14ac:dyDescent="0.25">
      <c r="A5" s="1" t="s">
        <v>30</v>
      </c>
      <c r="B5" s="2">
        <v>608</v>
      </c>
      <c r="C5" s="2">
        <v>128</v>
      </c>
      <c r="D5" s="2">
        <v>128</v>
      </c>
      <c r="E5" s="3">
        <v>1</v>
      </c>
      <c r="F5" s="1" t="s">
        <v>23</v>
      </c>
      <c r="G5" s="2">
        <v>1</v>
      </c>
      <c r="H5" s="3" t="s">
        <v>26</v>
      </c>
      <c r="I5" s="1">
        <v>3846</v>
      </c>
      <c r="J5" s="2">
        <v>3614</v>
      </c>
      <c r="K5" s="2">
        <v>4252</v>
      </c>
      <c r="L5" s="1">
        <v>768</v>
      </c>
      <c r="M5" s="3">
        <v>768</v>
      </c>
      <c r="N5" s="1">
        <v>2545</v>
      </c>
      <c r="O5" s="3">
        <v>2025</v>
      </c>
    </row>
    <row r="6" spans="1:23" x14ac:dyDescent="0.25">
      <c r="A6" s="1" t="s">
        <v>30</v>
      </c>
      <c r="B6" s="2">
        <v>608</v>
      </c>
      <c r="C6" s="2">
        <v>128</v>
      </c>
      <c r="D6" s="2">
        <v>128</v>
      </c>
      <c r="E6" s="3">
        <v>1</v>
      </c>
      <c r="F6" s="1" t="s">
        <v>23</v>
      </c>
      <c r="G6" s="2">
        <v>1</v>
      </c>
      <c r="H6" s="3" t="s">
        <v>27</v>
      </c>
      <c r="I6" s="1">
        <v>3878</v>
      </c>
      <c r="J6" s="2">
        <v>3640</v>
      </c>
      <c r="K6" s="2">
        <v>4304</v>
      </c>
      <c r="L6" s="1">
        <v>768</v>
      </c>
      <c r="M6" s="3">
        <v>768</v>
      </c>
      <c r="N6" s="1">
        <v>2671</v>
      </c>
      <c r="O6" s="3">
        <v>2174</v>
      </c>
    </row>
    <row r="7" spans="1:23" x14ac:dyDescent="0.25">
      <c r="A7" s="1" t="s">
        <v>30</v>
      </c>
      <c r="B7" s="2">
        <v>608</v>
      </c>
      <c r="C7" s="2">
        <v>128</v>
      </c>
      <c r="D7" s="2">
        <v>128</v>
      </c>
      <c r="E7" s="3">
        <v>1</v>
      </c>
      <c r="F7" s="1" t="s">
        <v>23</v>
      </c>
      <c r="G7" s="2">
        <v>1</v>
      </c>
      <c r="H7" s="3" t="s">
        <v>28</v>
      </c>
      <c r="I7" s="1">
        <v>3784</v>
      </c>
      <c r="J7" s="2">
        <v>3556</v>
      </c>
      <c r="K7" s="2">
        <v>4174</v>
      </c>
      <c r="L7" s="1">
        <v>768</v>
      </c>
      <c r="M7" s="3">
        <v>768</v>
      </c>
      <c r="N7" s="1">
        <v>3583</v>
      </c>
      <c r="O7" s="3">
        <v>3588</v>
      </c>
    </row>
    <row r="8" spans="1:23" x14ac:dyDescent="0.25">
      <c r="A8" s="1"/>
      <c r="E8" s="3"/>
      <c r="F8" s="1"/>
      <c r="H8" s="3"/>
      <c r="I8" s="1"/>
      <c r="L8" s="1"/>
      <c r="M8" s="3"/>
      <c r="N8" s="1"/>
      <c r="O8" s="3"/>
    </row>
    <row r="9" spans="1:23" x14ac:dyDescent="0.25">
      <c r="A9" s="1"/>
      <c r="E9" s="3"/>
      <c r="F9" s="1"/>
      <c r="H9" s="3"/>
      <c r="I9" s="1"/>
      <c r="L9" s="1"/>
      <c r="M9" s="3"/>
      <c r="N9" s="1"/>
      <c r="O9" s="3"/>
    </row>
    <row r="10" spans="1:23" x14ac:dyDescent="0.25">
      <c r="A10" s="1" t="s">
        <v>5</v>
      </c>
      <c r="B10" s="2" t="s">
        <v>31</v>
      </c>
      <c r="C10" s="2" t="s">
        <v>6</v>
      </c>
      <c r="D10" s="2" t="s">
        <v>7</v>
      </c>
      <c r="E10" s="3" t="s">
        <v>8</v>
      </c>
      <c r="F10" s="1" t="s">
        <v>9</v>
      </c>
      <c r="G10" s="2" t="s">
        <v>24</v>
      </c>
      <c r="H10" s="3" t="s">
        <v>10</v>
      </c>
      <c r="I10" s="1" t="s">
        <v>32</v>
      </c>
      <c r="J10" s="2" t="s">
        <v>12</v>
      </c>
      <c r="K10" s="2" t="s">
        <v>33</v>
      </c>
      <c r="L10" s="1" t="s">
        <v>16</v>
      </c>
      <c r="M10" s="3" t="s">
        <v>17</v>
      </c>
      <c r="N10" s="1" t="s">
        <v>34</v>
      </c>
      <c r="O10" s="3" t="s">
        <v>19</v>
      </c>
    </row>
    <row r="11" spans="1:23" x14ac:dyDescent="0.25">
      <c r="A11" s="1" t="s">
        <v>35</v>
      </c>
      <c r="B11" s="2">
        <v>288</v>
      </c>
      <c r="C11" s="2">
        <v>80</v>
      </c>
      <c r="D11" s="2">
        <v>80</v>
      </c>
      <c r="E11" s="3">
        <v>1</v>
      </c>
      <c r="F11" s="16" t="s">
        <v>23</v>
      </c>
      <c r="G11" s="7">
        <v>1</v>
      </c>
      <c r="H11" s="3" t="s">
        <v>25</v>
      </c>
      <c r="I11" s="1">
        <v>1107</v>
      </c>
      <c r="J11" s="2">
        <v>839</v>
      </c>
      <c r="K11" s="2">
        <v>1654</v>
      </c>
      <c r="L11" s="1">
        <v>184</v>
      </c>
      <c r="M11" s="3">
        <v>184</v>
      </c>
      <c r="N11" s="1">
        <v>10819</v>
      </c>
      <c r="O11" s="3">
        <v>4824</v>
      </c>
    </row>
    <row r="12" spans="1:23" x14ac:dyDescent="0.25">
      <c r="A12" s="1" t="s">
        <v>35</v>
      </c>
      <c r="B12" s="2">
        <v>288</v>
      </c>
      <c r="C12" s="2">
        <v>80</v>
      </c>
      <c r="D12" s="2">
        <v>80</v>
      </c>
      <c r="E12" s="3">
        <v>1</v>
      </c>
      <c r="F12" s="16" t="s">
        <v>23</v>
      </c>
      <c r="G12" s="7">
        <v>1</v>
      </c>
      <c r="H12" s="3" t="s">
        <v>26</v>
      </c>
      <c r="I12" s="1">
        <v>920</v>
      </c>
      <c r="J12" s="2">
        <v>796</v>
      </c>
      <c r="K12" s="2">
        <v>1467</v>
      </c>
      <c r="L12" s="1">
        <v>184</v>
      </c>
      <c r="M12" s="3">
        <v>184</v>
      </c>
      <c r="N12" s="1">
        <v>8234</v>
      </c>
      <c r="O12" s="3">
        <v>7672</v>
      </c>
    </row>
    <row r="13" spans="1:23" x14ac:dyDescent="0.25">
      <c r="A13" s="1" t="s">
        <v>35</v>
      </c>
      <c r="B13" s="2">
        <v>288</v>
      </c>
      <c r="C13" s="2">
        <v>80</v>
      </c>
      <c r="D13" s="2">
        <v>80</v>
      </c>
      <c r="E13" s="3">
        <v>1</v>
      </c>
      <c r="F13" s="16" t="s">
        <v>23</v>
      </c>
      <c r="G13" s="7">
        <v>1</v>
      </c>
      <c r="H13" s="3" t="s">
        <v>27</v>
      </c>
      <c r="I13" s="1">
        <v>847</v>
      </c>
      <c r="J13" s="2">
        <v>754</v>
      </c>
      <c r="K13" s="2">
        <v>1358</v>
      </c>
      <c r="L13" s="1">
        <v>184</v>
      </c>
      <c r="M13" s="3">
        <v>184</v>
      </c>
      <c r="N13" s="1">
        <v>7095</v>
      </c>
      <c r="O13" s="3">
        <v>6320</v>
      </c>
    </row>
    <row r="14" spans="1:23" ht="15.75" thickBot="1" x14ac:dyDescent="0.3">
      <c r="A14" s="4" t="s">
        <v>35</v>
      </c>
      <c r="B14" s="5">
        <v>288</v>
      </c>
      <c r="C14" s="5">
        <v>80</v>
      </c>
      <c r="D14" s="5">
        <v>80</v>
      </c>
      <c r="E14" s="6">
        <v>1</v>
      </c>
      <c r="F14" s="17" t="s">
        <v>23</v>
      </c>
      <c r="G14" s="5">
        <v>1</v>
      </c>
      <c r="H14" s="6" t="s">
        <v>28</v>
      </c>
      <c r="I14" s="4">
        <v>797</v>
      </c>
      <c r="J14" s="5">
        <v>714</v>
      </c>
      <c r="K14" s="5">
        <v>1291</v>
      </c>
      <c r="L14" s="4">
        <v>184</v>
      </c>
      <c r="M14" s="6">
        <v>184</v>
      </c>
      <c r="N14" s="4">
        <v>7482</v>
      </c>
      <c r="O14" s="6">
        <v>6673</v>
      </c>
    </row>
  </sheetData>
  <mergeCells count="5">
    <mergeCell ref="A1:E1"/>
    <mergeCell ref="I1:K1"/>
    <mergeCell ref="N1:O1"/>
    <mergeCell ref="F1:H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 Ciphers</vt:lpstr>
      <vt:lpstr>Stream Ciphers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Wilkie</dc:creator>
  <cp:lastModifiedBy>David Wilkie</cp:lastModifiedBy>
  <dcterms:created xsi:type="dcterms:W3CDTF">2021-05-04T21:34:21Z</dcterms:created>
  <dcterms:modified xsi:type="dcterms:W3CDTF">2021-05-09T14:20:20Z</dcterms:modified>
</cp:coreProperties>
</file>