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or Market Information\UI\UI NEWorks Stuff\UI Stats stuff for Neworks\"/>
    </mc:Choice>
  </mc:AlternateContent>
  <bookViews>
    <workbookView xWindow="360" yWindow="210" windowWidth="13395" windowHeight="7620"/>
  </bookViews>
  <sheets>
    <sheet name="Info" sheetId="24" r:id="rId1"/>
    <sheet name="Initial Claims by Area 2008" sheetId="23" r:id="rId2"/>
    <sheet name="Initial Claims by Area 2009" sheetId="22" r:id="rId3"/>
    <sheet name="Initial Claims by Area 2010" sheetId="20" r:id="rId4"/>
    <sheet name="Initial Claims by Area 2011" sheetId="21" r:id="rId5"/>
    <sheet name="Initial Claims by Area 2012" sheetId="25" r:id="rId6"/>
    <sheet name="Initial Claims by Area 2013" sheetId="26" r:id="rId7"/>
    <sheet name="Initial Claims by Area 2014" sheetId="27" r:id="rId8"/>
    <sheet name="Initial Claims by Area 2015" sheetId="28" r:id="rId9"/>
    <sheet name="Intial Claims by Area 2016" sheetId="29" r:id="rId10"/>
    <sheet name="Initial Claims by Area 2017" sheetId="30" r:id="rId11"/>
    <sheet name="Initial Claims by Area 2018" sheetId="31" r:id="rId12"/>
    <sheet name="Intial Claims by Area 2019" sheetId="32" r:id="rId13"/>
    <sheet name="Initial Claims by Area 2020" sheetId="33" r:id="rId14"/>
  </sheets>
  <definedNames>
    <definedName name="_xlnm._FilterDatabase" localSheetId="4" hidden="1">'Initial Claims by Area 2011'!$A$2:$N$21</definedName>
  </definedNames>
  <calcPr calcId="162913"/>
</workbook>
</file>

<file path=xl/calcChain.xml><?xml version="1.0" encoding="utf-8"?>
<calcChain xmlns="http://schemas.openxmlformats.org/spreadsheetml/2006/main">
  <c r="O22" i="33" l="1"/>
  <c r="O21" i="33"/>
  <c r="O20" i="33"/>
  <c r="O19" i="33"/>
  <c r="O18" i="33"/>
  <c r="O17" i="33"/>
  <c r="O16" i="33"/>
  <c r="O15" i="33"/>
  <c r="O14" i="33"/>
  <c r="O13" i="33"/>
  <c r="O12" i="33"/>
  <c r="O11" i="33"/>
  <c r="O10" i="33"/>
  <c r="O9" i="33"/>
  <c r="O8" i="33"/>
  <c r="O7" i="33"/>
  <c r="O6" i="33"/>
  <c r="O5" i="33"/>
  <c r="O4" i="33"/>
  <c r="O3" i="33"/>
  <c r="O22" i="32" l="1"/>
  <c r="O21" i="32"/>
  <c r="O20" i="32"/>
  <c r="O19" i="32"/>
  <c r="O18" i="32"/>
  <c r="O17" i="32"/>
  <c r="O16" i="32"/>
  <c r="O15" i="32"/>
  <c r="O14" i="32"/>
  <c r="O13" i="32"/>
  <c r="O12" i="32"/>
  <c r="O11" i="32"/>
  <c r="O10" i="32"/>
  <c r="O9" i="32"/>
  <c r="O8" i="32"/>
  <c r="O7" i="32"/>
  <c r="O6" i="32"/>
  <c r="O5" i="32"/>
  <c r="O4" i="32"/>
  <c r="O3" i="32"/>
  <c r="O3" i="29" l="1"/>
  <c r="O14" i="31" l="1"/>
  <c r="O22" i="31"/>
  <c r="O21" i="31"/>
  <c r="O20" i="31"/>
  <c r="O19" i="31"/>
  <c r="O18" i="31"/>
  <c r="O17" i="31"/>
  <c r="O16" i="31"/>
  <c r="O15" i="31"/>
  <c r="O13" i="31"/>
  <c r="O12" i="31"/>
  <c r="O11" i="31"/>
  <c r="O10" i="31"/>
  <c r="O9" i="31"/>
  <c r="O8" i="31"/>
  <c r="O7" i="31"/>
  <c r="O6" i="31"/>
  <c r="O5" i="31"/>
  <c r="O4" i="31"/>
  <c r="O3" i="31"/>
  <c r="O13" i="30" l="1"/>
  <c r="O22" i="30"/>
  <c r="O21" i="30"/>
  <c r="O20" i="30"/>
  <c r="O19" i="30"/>
  <c r="O18" i="30"/>
  <c r="O17" i="30"/>
  <c r="O16" i="30"/>
  <c r="O15" i="30"/>
  <c r="O14" i="30"/>
  <c r="O12" i="30"/>
  <c r="O11" i="30"/>
  <c r="O10" i="30"/>
  <c r="O9" i="30"/>
  <c r="O8" i="30"/>
  <c r="O7" i="30"/>
  <c r="O6" i="30"/>
  <c r="O5" i="30"/>
  <c r="O4" i="30"/>
  <c r="O3" i="30"/>
  <c r="O22" i="29" l="1"/>
  <c r="O21" i="29"/>
  <c r="O20" i="29"/>
  <c r="O19" i="29"/>
  <c r="O18" i="29"/>
  <c r="O17" i="29"/>
  <c r="O16" i="29"/>
  <c r="O15" i="29"/>
  <c r="O14" i="29"/>
  <c r="O13" i="29"/>
  <c r="O12" i="29"/>
  <c r="O11" i="29"/>
  <c r="O10" i="29"/>
  <c r="O9" i="29"/>
  <c r="O8" i="29"/>
  <c r="O7" i="29"/>
  <c r="O6" i="29"/>
  <c r="O5" i="29"/>
  <c r="O4" i="29"/>
  <c r="O13" i="28" l="1"/>
  <c r="O22" i="28"/>
  <c r="O21" i="28"/>
  <c r="O20" i="28"/>
  <c r="O19" i="28"/>
  <c r="O18" i="28"/>
  <c r="O17" i="28"/>
  <c r="O16" i="28"/>
  <c r="O15" i="28"/>
  <c r="O14" i="28"/>
  <c r="O12" i="28"/>
  <c r="O11" i="28"/>
  <c r="O10" i="28"/>
  <c r="O9" i="28"/>
  <c r="O8" i="28"/>
  <c r="O7" i="28"/>
  <c r="O6" i="28"/>
  <c r="O5" i="28"/>
  <c r="O4" i="28"/>
  <c r="O3" i="28"/>
  <c r="O22" i="23" l="1"/>
  <c r="O14" i="22"/>
  <c r="O4" i="22"/>
  <c r="O5" i="22"/>
  <c r="O6" i="22"/>
  <c r="O7" i="22"/>
  <c r="O8" i="22"/>
  <c r="O9" i="22"/>
  <c r="O10" i="22"/>
  <c r="O11" i="22"/>
  <c r="O12" i="22"/>
  <c r="O13" i="22"/>
  <c r="O15" i="22"/>
  <c r="O16" i="22"/>
  <c r="O17" i="22"/>
  <c r="O18" i="22"/>
  <c r="O19" i="22"/>
  <c r="O20" i="22"/>
  <c r="O21" i="22"/>
  <c r="O22" i="22"/>
  <c r="O3" i="22"/>
  <c r="O22" i="20" l="1"/>
  <c r="O22" i="21"/>
  <c r="O22" i="25"/>
  <c r="O22" i="26" l="1"/>
  <c r="O13" i="27"/>
  <c r="O12" i="27"/>
  <c r="O22" i="27" l="1"/>
  <c r="O21" i="27"/>
  <c r="O20" i="27"/>
  <c r="O19" i="27"/>
  <c r="O18" i="27"/>
  <c r="O17" i="27"/>
  <c r="O16" i="27"/>
  <c r="O15" i="27"/>
  <c r="O14" i="27"/>
  <c r="O11" i="27"/>
  <c r="O10" i="27"/>
  <c r="O9" i="27"/>
  <c r="O8" i="27"/>
  <c r="O7" i="27"/>
  <c r="O6" i="27"/>
  <c r="O5" i="27"/>
  <c r="O4" i="27"/>
  <c r="O3" i="27"/>
  <c r="O3" i="26" l="1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4" i="25" l="1"/>
  <c r="O5" i="25"/>
  <c r="O6" i="25"/>
  <c r="O7" i="25"/>
  <c r="O8" i="25"/>
  <c r="O9" i="25"/>
  <c r="O10" i="25"/>
  <c r="O11" i="25"/>
  <c r="O12" i="25"/>
  <c r="O13" i="25"/>
  <c r="O14" i="25"/>
  <c r="O15" i="25"/>
  <c r="O17" i="25"/>
  <c r="O18" i="25"/>
  <c r="O19" i="25"/>
  <c r="O20" i="25"/>
  <c r="O21" i="25"/>
  <c r="O3" i="25"/>
  <c r="O3" i="20" l="1"/>
  <c r="O5" i="20" l="1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4" i="20"/>
  <c r="O9" i="21"/>
  <c r="O12" i="21"/>
  <c r="O21" i="21"/>
  <c r="O7" i="21"/>
  <c r="O8" i="21"/>
  <c r="O10" i="21"/>
  <c r="O11" i="21"/>
  <c r="O13" i="21"/>
  <c r="O14" i="21"/>
  <c r="O15" i="21"/>
  <c r="O16" i="21"/>
  <c r="O17" i="21"/>
  <c r="O18" i="21"/>
  <c r="O19" i="21"/>
  <c r="O20" i="21"/>
  <c r="O6" i="21"/>
  <c r="O5" i="21"/>
  <c r="O4" i="21"/>
  <c r="O3" i="21"/>
  <c r="O8" i="23"/>
  <c r="O7" i="23"/>
  <c r="O6" i="23"/>
  <c r="O5" i="23"/>
  <c r="O4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3" i="23"/>
</calcChain>
</file>

<file path=xl/sharedStrings.xml><?xml version="1.0" encoding="utf-8"?>
<sst xmlns="http://schemas.openxmlformats.org/spreadsheetml/2006/main" count="756" uniqueCount="80">
  <si>
    <t>Lincoln MSA</t>
  </si>
  <si>
    <t>Mid Plains</t>
  </si>
  <si>
    <t>Northeast</t>
  </si>
  <si>
    <t>Omaha Consortium</t>
  </si>
  <si>
    <t>Panhandle</t>
  </si>
  <si>
    <t>Southeast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</si>
  <si>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</si>
  <si>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</si>
  <si>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</si>
  <si>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</si>
  <si>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</si>
  <si>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</si>
  <si>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</si>
  <si>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</si>
  <si>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</si>
  <si>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</si>
  <si>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</si>
  <si>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</si>
  <si>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Statewide</t>
  </si>
  <si>
    <t>Economic Region</t>
  </si>
  <si>
    <t>Micropolitan Area</t>
  </si>
  <si>
    <t>Area</t>
  </si>
  <si>
    <t>2011 Unemployment Insurance Initial Claims</t>
  </si>
  <si>
    <t>Region Not Provided</t>
  </si>
  <si>
    <t>Area Type</t>
  </si>
  <si>
    <t>Total</t>
  </si>
  <si>
    <t>Norfolk</t>
  </si>
  <si>
    <t>Hastings</t>
  </si>
  <si>
    <t>Fremont</t>
  </si>
  <si>
    <t>Kearney</t>
  </si>
  <si>
    <t>North Platte</t>
  </si>
  <si>
    <t>Lexington</t>
  </si>
  <si>
    <t>Beatrice</t>
  </si>
  <si>
    <t>Scottsbluff</t>
  </si>
  <si>
    <t>Columbus</t>
  </si>
  <si>
    <t xml:space="preserve">Central </t>
  </si>
  <si>
    <t>2008 Unemployment Insurance Initial Claims</t>
  </si>
  <si>
    <t>Annual</t>
  </si>
  <si>
    <t>2009 Unemployment Insurance Initial Claims</t>
  </si>
  <si>
    <t>2010 Unemployment Insurance Initial Claims</t>
  </si>
  <si>
    <t>Unemployment Insurance Data</t>
  </si>
  <si>
    <t>Economic Region Definition</t>
  </si>
  <si>
    <r>
      <rPr>
        <b/>
        <sz val="12"/>
        <color theme="1"/>
        <rFont val="Calibri"/>
        <family val="2"/>
        <scheme val="minor"/>
      </rPr>
      <t xml:space="preserve">  Economic Region not provided</t>
    </r>
    <r>
      <rPr>
        <sz val="12"/>
        <color theme="1"/>
        <rFont val="Calibri"/>
        <family val="2"/>
        <scheme val="minor"/>
      </rPr>
      <t>----The individual filing for unemployment did not provided enough data to be able to place them within an economic region in the state</t>
    </r>
  </si>
  <si>
    <r>
      <t xml:space="preserve">  </t>
    </r>
    <r>
      <rPr>
        <b/>
        <sz val="12"/>
        <color theme="1"/>
        <rFont val="Calibri"/>
        <family val="2"/>
        <scheme val="minor"/>
      </rPr>
      <t>Omaha Consortium</t>
    </r>
    <r>
      <rPr>
        <sz val="12"/>
        <color theme="1"/>
        <rFont val="Calibri"/>
        <family val="2"/>
        <scheme val="minor"/>
      </rPr>
      <t>-----Cass, Douglas, Sarpy, Saunders, Washington</t>
    </r>
  </si>
  <si>
    <r>
      <t xml:space="preserve">  </t>
    </r>
    <r>
      <rPr>
        <b/>
        <sz val="12"/>
        <color theme="1"/>
        <rFont val="Calibri"/>
        <family val="2"/>
        <scheme val="minor"/>
      </rPr>
      <t>Southeast Economic Region</t>
    </r>
    <r>
      <rPr>
        <sz val="12"/>
        <color theme="1"/>
        <rFont val="Calibri"/>
        <family val="2"/>
        <scheme val="minor"/>
      </rPr>
      <t>----Fillmore, Gage, Jefferson, Johnson, Nemaha, Otoe, Pawnee, Richardson, Saline, Thayer, York</t>
    </r>
  </si>
  <si>
    <t>Micropolitan Area Definition</t>
  </si>
  <si>
    <r>
      <t xml:space="preserve">  </t>
    </r>
    <r>
      <rPr>
        <b/>
        <sz val="12"/>
        <color theme="1"/>
        <rFont val="Calibri"/>
        <family val="2"/>
        <scheme val="minor"/>
      </rPr>
      <t>Beatrice Micropolitan Area</t>
    </r>
    <r>
      <rPr>
        <sz val="12"/>
        <color theme="1"/>
        <rFont val="Calibri"/>
        <family val="2"/>
        <scheme val="minor"/>
      </rPr>
      <t>----Gage</t>
    </r>
  </si>
  <si>
    <r>
      <t xml:space="preserve">  </t>
    </r>
    <r>
      <rPr>
        <b/>
        <sz val="12"/>
        <color theme="1"/>
        <rFont val="Calibri"/>
        <family val="2"/>
        <scheme val="minor"/>
      </rPr>
      <t>Columbus Micropolitan Area</t>
    </r>
    <r>
      <rPr>
        <sz val="12"/>
        <color theme="1"/>
        <rFont val="Calibri"/>
        <family val="2"/>
        <scheme val="minor"/>
      </rPr>
      <t>----Platte</t>
    </r>
  </si>
  <si>
    <r>
      <t xml:space="preserve">  </t>
    </r>
    <r>
      <rPr>
        <b/>
        <sz val="12"/>
        <color theme="1"/>
        <rFont val="Calibri"/>
        <family val="2"/>
        <scheme val="minor"/>
      </rPr>
      <t>Fremont Micropolitan Area</t>
    </r>
    <r>
      <rPr>
        <sz val="12"/>
        <color theme="1"/>
        <rFont val="Calibri"/>
        <family val="2"/>
        <scheme val="minor"/>
      </rPr>
      <t>----Dodge</t>
    </r>
  </si>
  <si>
    <r>
      <t xml:space="preserve">  </t>
    </r>
    <r>
      <rPr>
        <b/>
        <sz val="12"/>
        <color theme="1"/>
        <rFont val="Calibri"/>
        <family val="2"/>
        <scheme val="minor"/>
      </rPr>
      <t>Kearney Micropolitan Area</t>
    </r>
    <r>
      <rPr>
        <sz val="12"/>
        <color theme="1"/>
        <rFont val="Calibri"/>
        <family val="2"/>
        <scheme val="minor"/>
      </rPr>
      <t>---Buffalo, Kearney</t>
    </r>
  </si>
  <si>
    <r>
      <rPr>
        <b/>
        <sz val="12"/>
        <color theme="1"/>
        <rFont val="Calibri"/>
        <family val="2"/>
        <scheme val="minor"/>
      </rPr>
      <t xml:space="preserve">  Lexington Micropolitan Area</t>
    </r>
    <r>
      <rPr>
        <sz val="12"/>
        <color theme="1"/>
        <rFont val="Calibri"/>
        <family val="2"/>
        <scheme val="minor"/>
      </rPr>
      <t>----Dawson, Gosper</t>
    </r>
  </si>
  <si>
    <r>
      <t xml:space="preserve">  </t>
    </r>
    <r>
      <rPr>
        <b/>
        <sz val="12"/>
        <color theme="1"/>
        <rFont val="Calibri"/>
        <family val="2"/>
        <scheme val="minor"/>
      </rPr>
      <t>Norfolk Micropolitan Area</t>
    </r>
    <r>
      <rPr>
        <sz val="12"/>
        <color theme="1"/>
        <rFont val="Calibri"/>
        <family val="2"/>
        <scheme val="minor"/>
      </rPr>
      <t>----Madison, Pierce, Stanton</t>
    </r>
  </si>
  <si>
    <r>
      <t xml:space="preserve">  </t>
    </r>
    <r>
      <rPr>
        <b/>
        <sz val="12"/>
        <color theme="1"/>
        <rFont val="Calibri"/>
        <family val="2"/>
        <scheme val="minor"/>
      </rPr>
      <t>North Platte Micropolitan Area</t>
    </r>
    <r>
      <rPr>
        <sz val="12"/>
        <color theme="1"/>
        <rFont val="Calibri"/>
        <family val="2"/>
        <scheme val="minor"/>
      </rPr>
      <t>----Lincoln, Logan, McPherson</t>
    </r>
  </si>
  <si>
    <r>
      <rPr>
        <b/>
        <sz val="12"/>
        <color theme="1"/>
        <rFont val="Calibri"/>
        <family val="2"/>
        <scheme val="minor"/>
      </rPr>
      <t xml:space="preserve">  Lincoln Metropolitan Statistical Area</t>
    </r>
    <r>
      <rPr>
        <sz val="12"/>
        <color theme="1"/>
        <rFont val="Calibri"/>
        <family val="2"/>
        <scheme val="minor"/>
      </rPr>
      <t xml:space="preserve">----Lancaster and Seward 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</si>
  <si>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Panhandle Economic Region</t>
    </r>
    <r>
      <rPr>
        <sz val="12"/>
        <color theme="1"/>
        <rFont val="Calibri"/>
        <family val="2"/>
        <scheme val="minor"/>
      </rPr>
      <t>----Banner, Box Butte, Cheyenne, Dawes, Deuel, Garden, Kimball, Morrill, Scottsbluff, Sheridan, Sioux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</si>
  <si>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Source</t>
    </r>
    <r>
      <rPr>
        <sz val="12"/>
        <color theme="1"/>
        <rFont val="Calibri"/>
        <family val="2"/>
        <scheme val="minor"/>
      </rPr>
      <t xml:space="preserve">: Bureau of Labor Statistics (BLS) Program to Measure Insured Unemployed statistics (PROMIS) </t>
    </r>
  </si>
  <si>
    <t>2012 Unemployment Insurance Initial Claims</t>
  </si>
  <si>
    <t>2013 Unemployment Insurance Initial Claims</t>
  </si>
  <si>
    <t>2014 Unemployment Insurance Initial Claims</t>
  </si>
  <si>
    <r>
      <t xml:space="preserve">  Sandhills</t>
    </r>
    <r>
      <rPr>
        <sz val="12"/>
        <color theme="1"/>
        <rFont val="Calibri"/>
        <family val="2"/>
        <scheme val="minor"/>
      </rPr>
      <t>----Arthur, Grant, Cherry, Keya Paha, Boyd, Brown, Rock, Loup, Garfiled, Holt</t>
    </r>
  </si>
  <si>
    <r>
      <t xml:space="preserve">  </t>
    </r>
    <r>
      <rPr>
        <b/>
        <sz val="12"/>
        <color theme="1"/>
        <rFont val="Calibri"/>
        <family val="2"/>
        <scheme val="minor"/>
      </rPr>
      <t>Scottsbluff Micropolitan Area</t>
    </r>
    <r>
      <rPr>
        <sz val="12"/>
        <color theme="1"/>
        <rFont val="Calibri"/>
        <family val="2"/>
        <scheme val="minor"/>
      </rPr>
      <t>----Scottsbluff, Banner, Sioux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</si>
  <si>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Grand Island Metropolitan Statistical Area</t>
    </r>
    <r>
      <rPr>
        <sz val="12"/>
        <color theme="1"/>
        <rFont val="Calibri"/>
        <family val="2"/>
        <scheme val="minor"/>
      </rPr>
      <t>---Hall, Howard, Hamilton, Merrick</t>
    </r>
  </si>
  <si>
    <r>
      <rPr>
        <b/>
        <sz val="12"/>
        <color theme="1"/>
        <rFont val="Calibri"/>
        <family val="2"/>
        <scheme val="minor"/>
      </rPr>
      <t xml:space="preserve">  Central Economic Region</t>
    </r>
    <r>
      <rPr>
        <sz val="12"/>
        <color theme="1"/>
        <rFont val="Calibri"/>
        <family val="2"/>
        <scheme val="minor"/>
      </rPr>
      <t>----Adams, Blaine, Buffalo, Clay, Custer, Franklin, Greely, Harlan, Kearney, Nuckolls, Phelps, Sherman, Valley, Webster</t>
    </r>
  </si>
  <si>
    <r>
      <t xml:space="preserve">  </t>
    </r>
    <r>
      <rPr>
        <b/>
        <sz val="12"/>
        <color theme="1"/>
        <rFont val="Calibri"/>
        <family val="2"/>
        <scheme val="minor"/>
      </rPr>
      <t>Mid Plains Economic Region</t>
    </r>
    <r>
      <rPr>
        <sz val="12"/>
        <color theme="1"/>
        <rFont val="Calibri"/>
        <family val="2"/>
        <scheme val="minor"/>
      </rPr>
      <t xml:space="preserve">----Chase, Dawson, Dundy, Frontier, Furnas, Gosper, Hayes, Hitchcock, Hooker, Keith, Lincoln, Logan, McPherson, Perkins, Red Willow, Thomas </t>
    </r>
  </si>
  <si>
    <r>
      <t xml:space="preserve">  </t>
    </r>
    <r>
      <rPr>
        <b/>
        <sz val="12"/>
        <color theme="1"/>
        <rFont val="Calibri"/>
        <family val="2"/>
        <scheme val="minor"/>
      </rPr>
      <t>Northeast Economic Region</t>
    </r>
    <r>
      <rPr>
        <sz val="12"/>
        <color theme="1"/>
        <rFont val="Calibri"/>
        <family val="2"/>
        <scheme val="minor"/>
      </rPr>
      <t>----Antelope, Boone, Burt, Butler, Cedar, Colfax, Cuming, Dakota, Dixon, Dodge, Knox, Madison, Pierce, Platte, Polk, Rock, Stanton, Thurston, Wayne</t>
    </r>
  </si>
  <si>
    <r>
      <t xml:space="preserve">  </t>
    </r>
    <r>
      <rPr>
        <b/>
        <sz val="12"/>
        <color theme="1"/>
        <rFont val="Calibri"/>
        <family val="2"/>
        <scheme val="minor"/>
      </rPr>
      <t>Hastings Micropolitan Area</t>
    </r>
    <r>
      <rPr>
        <sz val="12"/>
        <color theme="1"/>
        <rFont val="Calibri"/>
        <family val="2"/>
        <scheme val="minor"/>
      </rPr>
      <t>----Adams</t>
    </r>
  </si>
  <si>
    <t>Grand Island MSA</t>
  </si>
  <si>
    <t>Sandhills</t>
  </si>
  <si>
    <t xml:space="preserve"> </t>
  </si>
  <si>
    <t>2015 Unemployment Insurance Initial Claims</t>
  </si>
  <si>
    <t>2016 Unemployment Insurance Initial Claims</t>
  </si>
  <si>
    <r>
      <t xml:space="preserve"> </t>
    </r>
    <r>
      <rPr>
        <b/>
        <sz val="12"/>
        <color theme="1"/>
        <rFont val="Calibri"/>
        <family val="2"/>
        <scheme val="minor"/>
      </rPr>
      <t>Initial Claim</t>
    </r>
    <r>
      <rPr>
        <sz val="12"/>
        <color theme="1"/>
        <rFont val="Calibri"/>
        <family val="2"/>
        <scheme val="minor"/>
      </rPr>
      <t>----A notice of Unemployment filed by an individual to request a determination of entitlement to and eligibility for Unemployment Insurance Compensation or to begin a second or subsequent period of eligibility within a benefit year or period of eligibility</t>
    </r>
  </si>
  <si>
    <t>2017 Unemployment Insurance Initial Claims</t>
  </si>
  <si>
    <t>2018 Unemployment Insurance Initial Claims</t>
  </si>
  <si>
    <t>June*</t>
  </si>
  <si>
    <t>* Data revised on 7-30-2018</t>
  </si>
  <si>
    <t>December*</t>
  </si>
  <si>
    <t>* Data revised on 7-27-2018</t>
  </si>
  <si>
    <t>2019 Unemployment Insurance Initial Claims</t>
  </si>
  <si>
    <t>2020 Unemployment Insurance Initial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</si>
</sst>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2" fillId="0" borderId="0"/>
    <xf numFmtId="43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0" xfId="3" applyFont="1" applyFill="1" applyBorder="1" applyAlignment="1">
      <alignment horizontal="center" wrapText="1"/>
    </xf>
    <xf numFmtId="3" fontId="0" fillId="0" borderId="1" xfId="0" applyNumberFormat="1" applyBorder="1" applyAlignment="1">
      <alignment horizontal="right"/>
    </xf>
    <xf numFmtId="0" fontId="7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1" xfId="1" applyFont="1" applyFill="1" applyBorder="1" applyAlignment="1">
      <alignment horizontal="left" wrapText="1"/>
    </xf>
    <xf numFmtId="164" fontId="3" fillId="0" borderId="1" xfId="4" applyNumberFormat="1" applyFont="1" applyFill="1" applyBorder="1" applyAlignment="1">
      <alignment horizontal="center" wrapText="1"/>
    </xf>
    <xf numFmtId="164" fontId="1" fillId="0" borderId="1" xfId="4" applyNumberFormat="1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left" wrapText="1"/>
    </xf>
    <xf numFmtId="164" fontId="0" fillId="0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 wrapText="1"/>
    </xf>
    <xf numFmtId="3" fontId="0" fillId="0" borderId="1" xfId="0" applyNumberFormat="1" applyBorder="1" applyAlignment="1"/>
    <xf numFmtId="164" fontId="3" fillId="0" borderId="1" xfId="4" applyNumberFormat="1" applyFont="1" applyFill="1" applyBorder="1" applyAlignment="1">
      <alignment wrapText="1"/>
    </xf>
    <xf numFmtId="164" fontId="1" fillId="0" borderId="1" xfId="4" applyNumberFormat="1" applyFont="1" applyFill="1" applyBorder="1" applyAlignment="1">
      <alignment wrapText="1"/>
    </xf>
    <xf numFmtId="0" fontId="8" fillId="0" borderId="0" xfId="0" applyFont="1"/>
    <xf numFmtId="0" fontId="6" fillId="0" borderId="0" xfId="0" applyFont="1"/>
    <xf numFmtId="0" fontId="0" fillId="0" borderId="0" xfId="0" applyFont="1"/>
    <xf numFmtId="0" fontId="1" fillId="0" borderId="1" xfId="1" applyFont="1" applyFill="1" applyBorder="1" applyAlignment="1">
      <alignment horizontal="center" wrapText="1"/>
    </xf>
    <xf numFmtId="0" fontId="1" fillId="0" borderId="1" xfId="2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 wrapText="1"/>
    </xf>
    <xf numFmtId="164" fontId="1" fillId="0" borderId="1" xfId="4" applyNumberFormat="1" applyFont="1" applyFill="1" applyBorder="1" applyAlignment="1">
      <alignment horizontal="right" wrapText="1"/>
    </xf>
    <xf numFmtId="164" fontId="0" fillId="0" borderId="1" xfId="0" applyNumberFormat="1" applyFill="1" applyBorder="1" applyAlignment="1">
      <alignment horizontal="right"/>
    </xf>
    <xf numFmtId="0" fontId="3" fillId="0" borderId="1" xfId="3" applyFont="1" applyFill="1" applyBorder="1" applyAlignment="1">
      <alignment horizontal="right" wrapText="1"/>
    </xf>
    <xf numFmtId="0" fontId="0" fillId="0" borderId="1" xfId="0" applyFill="1" applyBorder="1" applyAlignment="1"/>
    <xf numFmtId="0" fontId="3" fillId="0" borderId="1" xfId="3" applyFont="1" applyFill="1" applyBorder="1" applyAlignment="1">
      <alignment wrapText="1"/>
    </xf>
    <xf numFmtId="0" fontId="1" fillId="0" borderId="1" xfId="1" applyFont="1" applyFill="1" applyBorder="1" applyAlignment="1">
      <alignment horizontal="left" wrapText="1"/>
    </xf>
    <xf numFmtId="0" fontId="0" fillId="0" borderId="0" xfId="0" applyAlignment="1"/>
    <xf numFmtId="0" fontId="8" fillId="2" borderId="1" xfId="0" applyFont="1" applyFill="1" applyBorder="1" applyAlignment="1">
      <alignment horizontal="center"/>
    </xf>
  </cellXfs>
  <cellStyles count="5">
    <cellStyle name="Comma" xfId="4" builtinId="3"/>
    <cellStyle name="Normal" xfId="0" builtinId="0"/>
    <cellStyle name="Normal_IC's by Econ Reg 2011" xfId="1"/>
    <cellStyle name="Normal_IC's by Econ Reg 2011_1" xfId="3"/>
    <cellStyle name="Normal_IC's by MC 20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22" sqref="B22"/>
    </sheetView>
  </sheetViews>
  <sheetFormatPr defaultRowHeight="15" x14ac:dyDescent="0.25"/>
  <cols>
    <col min="1" max="1" width="37.5703125" customWidth="1"/>
    <col min="2" max="2" width="17.28515625" customWidth="1"/>
    <col min="3" max="3" width="25.5703125" customWidth="1"/>
    <col min="4" max="4" width="84.7109375" customWidth="1"/>
    <col min="5" max="5" width="22.28515625" customWidth="1"/>
    <col min="6" max="6" width="10.140625" customWidth="1"/>
  </cols>
  <sheetData>
    <row r="1" spans="1:27" ht="23.25" x14ac:dyDescent="0.35">
      <c r="D1" s="18" t="s">
        <v>40</v>
      </c>
    </row>
    <row r="3" spans="1:27" ht="14.25" customHeight="1" x14ac:dyDescent="0.25">
      <c r="A3" s="39"/>
      <c r="B3" s="16"/>
      <c r="C3" s="15"/>
      <c r="D3" s="16" t="s">
        <v>71</v>
      </c>
      <c r="E3" s="15"/>
      <c r="F3" s="15"/>
      <c r="G3" s="15"/>
      <c r="H3" s="15"/>
    </row>
    <row r="4" spans="1:27" ht="14.25" customHeight="1" x14ac:dyDescent="0.25">
      <c r="A4" s="15"/>
      <c r="B4" s="16"/>
      <c r="C4" s="15"/>
      <c r="D4" s="16"/>
      <c r="E4" s="15"/>
      <c r="F4" s="15"/>
      <c r="G4" s="15"/>
      <c r="H4" s="15"/>
    </row>
    <row r="5" spans="1:27" ht="21.75" customHeight="1" x14ac:dyDescent="0.35">
      <c r="A5" s="15"/>
      <c r="B5" s="16"/>
      <c r="C5" s="15"/>
      <c r="D5" s="17" t="s">
        <v>41</v>
      </c>
      <c r="E5" s="15"/>
      <c r="F5" s="15"/>
      <c r="G5" s="15"/>
      <c r="H5" s="15"/>
    </row>
    <row r="6" spans="1:27" ht="15.75" x14ac:dyDescent="0.25">
      <c r="A6" s="15" t="s">
        <v>62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x14ac:dyDescent="0.25">
      <c r="A7" s="15" t="s">
        <v>53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x14ac:dyDescent="0.25">
      <c r="A8" s="15" t="s">
        <v>63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x14ac:dyDescent="0.25">
      <c r="A9" s="15" t="s">
        <v>64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x14ac:dyDescent="0.25">
      <c r="A10" s="15" t="s">
        <v>42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x14ac:dyDescent="0.25">
      <c r="A11" s="15" t="s">
        <v>43</v>
      </c>
    </row>
    <row r="12" spans="1:27" ht="15.75" x14ac:dyDescent="0.25">
      <c r="A12" s="15" t="s">
        <v>54</v>
      </c>
    </row>
    <row r="13" spans="1:27" ht="15.75" x14ac:dyDescent="0.25">
      <c r="A13" s="15" t="s">
        <v>44</v>
      </c>
    </row>
    <row r="14" spans="1:27" ht="15.75" x14ac:dyDescent="0.25">
      <c r="A14" s="15" t="s">
        <v>61</v>
      </c>
      <c r="B14" s="28"/>
      <c r="C14" s="28"/>
      <c r="D14" s="28"/>
    </row>
    <row r="15" spans="1:27" ht="15.75" x14ac:dyDescent="0.25">
      <c r="A15" s="26" t="s">
        <v>59</v>
      </c>
      <c r="B15" s="27"/>
      <c r="C15" s="27"/>
      <c r="D15" s="28"/>
    </row>
    <row r="16" spans="1:27" ht="23.25" x14ac:dyDescent="0.35">
      <c r="D16" s="17" t="s">
        <v>45</v>
      </c>
    </row>
    <row r="17" spans="1:1" ht="15.75" x14ac:dyDescent="0.25">
      <c r="A17" s="15" t="s">
        <v>46</v>
      </c>
    </row>
    <row r="18" spans="1:1" ht="15.75" x14ac:dyDescent="0.25">
      <c r="A18" s="15" t="s">
        <v>47</v>
      </c>
    </row>
    <row r="19" spans="1:1" ht="15.75" x14ac:dyDescent="0.25">
      <c r="A19" s="15" t="s">
        <v>48</v>
      </c>
    </row>
    <row r="20" spans="1:1" ht="15.75" x14ac:dyDescent="0.25">
      <c r="A20" s="15" t="s">
        <v>65</v>
      </c>
    </row>
    <row r="21" spans="1:1" ht="15.75" x14ac:dyDescent="0.25">
      <c r="A21" s="15" t="s">
        <v>49</v>
      </c>
    </row>
    <row r="22" spans="1:1" ht="15.75" x14ac:dyDescent="0.25">
      <c r="A22" s="15" t="s">
        <v>50</v>
      </c>
    </row>
    <row r="23" spans="1:1" ht="15.75" x14ac:dyDescent="0.25">
      <c r="A23" s="15" t="s">
        <v>51</v>
      </c>
    </row>
    <row r="24" spans="1:1" ht="15.75" x14ac:dyDescent="0.25">
      <c r="A24" s="15" t="s">
        <v>52</v>
      </c>
    </row>
    <row r="25" spans="1:1" ht="15.75" x14ac:dyDescent="0.25">
      <c r="A25" s="15" t="s">
        <v>60</v>
      </c>
    </row>
    <row r="27" spans="1:1" ht="15.75" x14ac:dyDescent="0.25">
      <c r="A27" s="15" t="s">
        <v>55</v>
      </c>
    </row>
  </sheetData>
  <pageMargins left="0.7" right="0.7" top="0.75" bottom="0.75" header="0.3" footer="0.3"/>
  <pageSetup orientation="portrait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0" sqref="B30"/>
    </sheetView>
  </sheetViews>
  <sheetFormatPr defaultColWidth="44.42578125" defaultRowHeight="15" x14ac:dyDescent="0.25"/>
  <cols>
    <col min="1" max="1" width="19.5703125" style="2" bestFit="1" customWidth="1"/>
    <col min="2" max="2" width="17" style="2" bestFit="1" customWidth="1"/>
    <col min="3" max="3" width="7.7109375" style="1" bestFit="1" customWidth="1"/>
    <col min="4" max="4" width="8.85546875" style="1" bestFit="1" customWidth="1"/>
    <col min="5" max="5" width="8" style="1" bestFit="1" customWidth="1"/>
    <col min="6" max="6" width="8.42578125" style="1" bestFit="1" customWidth="1"/>
    <col min="7" max="9" width="7" style="1" bestFit="1" customWidth="1"/>
    <col min="10" max="10" width="7.140625" style="1" bestFit="1" customWidth="1"/>
    <col min="11" max="11" width="10.85546875" style="1" bestFit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1.85546875" style="1" customWidth="1"/>
    <col min="16" max="16384" width="44.42578125" style="1"/>
  </cols>
  <sheetData>
    <row r="1" spans="1:15" ht="15.75" x14ac:dyDescent="0.25">
      <c r="A1" s="40" t="s">
        <v>36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5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5" x14ac:dyDescent="0.25">
      <c r="A3" s="7" t="s">
        <v>18</v>
      </c>
      <c r="B3" s="7" t="s">
        <v>25</v>
      </c>
      <c r="C3" s="4">
        <v>9430</v>
      </c>
      <c r="D3" s="4">
        <v>6157</v>
      </c>
      <c r="E3" s="4">
        <v>5954</v>
      </c>
      <c r="F3" s="4">
        <v>5777</v>
      </c>
      <c r="G3" s="4">
        <v>4924</v>
      </c>
      <c r="H3" s="4">
        <v>4994</v>
      </c>
      <c r="I3" s="4">
        <v>5887</v>
      </c>
      <c r="J3" s="4">
        <v>4155</v>
      </c>
      <c r="K3" s="4">
        <v>4659</v>
      </c>
      <c r="L3" s="4">
        <v>7116</v>
      </c>
      <c r="M3" s="4">
        <v>6990</v>
      </c>
      <c r="N3" s="4">
        <v>13483</v>
      </c>
      <c r="O3" s="4">
        <f t="shared" ref="O3:O8" si="0">SUM(C3:N3)</f>
        <v>79526</v>
      </c>
    </row>
    <row r="4" spans="1:15" x14ac:dyDescent="0.25">
      <c r="A4" s="8" t="s">
        <v>35</v>
      </c>
      <c r="B4" s="8" t="s">
        <v>19</v>
      </c>
      <c r="C4" s="32">
        <v>491</v>
      </c>
      <c r="D4" s="32">
        <v>249</v>
      </c>
      <c r="E4" s="32">
        <v>564</v>
      </c>
      <c r="F4" s="32">
        <v>237</v>
      </c>
      <c r="G4" s="32">
        <v>270</v>
      </c>
      <c r="H4" s="32">
        <v>253</v>
      </c>
      <c r="I4" s="33">
        <v>306</v>
      </c>
      <c r="J4" s="33">
        <v>252</v>
      </c>
      <c r="K4" s="33">
        <v>196</v>
      </c>
      <c r="L4" s="33">
        <v>355</v>
      </c>
      <c r="M4" s="33">
        <v>359</v>
      </c>
      <c r="N4" s="33">
        <v>896</v>
      </c>
      <c r="O4" s="4">
        <f t="shared" si="0"/>
        <v>4428</v>
      </c>
    </row>
    <row r="5" spans="1:15" x14ac:dyDescent="0.25">
      <c r="A5" s="8" t="s">
        <v>66</v>
      </c>
      <c r="B5" s="8" t="s">
        <v>19</v>
      </c>
      <c r="C5" s="32">
        <v>427</v>
      </c>
      <c r="D5" s="32">
        <v>435</v>
      </c>
      <c r="E5" s="32">
        <v>173</v>
      </c>
      <c r="F5" s="32">
        <v>178</v>
      </c>
      <c r="G5" s="32">
        <v>221</v>
      </c>
      <c r="H5" s="32">
        <v>338</v>
      </c>
      <c r="I5" s="33">
        <v>337</v>
      </c>
      <c r="J5" s="33">
        <v>146</v>
      </c>
      <c r="K5" s="33">
        <v>203</v>
      </c>
      <c r="L5" s="33">
        <v>878</v>
      </c>
      <c r="M5" s="33">
        <v>469</v>
      </c>
      <c r="N5" s="33">
        <v>1287</v>
      </c>
      <c r="O5" s="4">
        <f t="shared" si="0"/>
        <v>5092</v>
      </c>
    </row>
    <row r="6" spans="1:15" x14ac:dyDescent="0.25">
      <c r="A6" s="8" t="s">
        <v>0</v>
      </c>
      <c r="B6" s="8" t="s">
        <v>19</v>
      </c>
      <c r="C6" s="32">
        <v>1328</v>
      </c>
      <c r="D6" s="32">
        <v>919</v>
      </c>
      <c r="E6" s="32">
        <v>875</v>
      </c>
      <c r="F6" s="32">
        <v>846</v>
      </c>
      <c r="G6" s="32">
        <v>660</v>
      </c>
      <c r="H6" s="32">
        <v>671</v>
      </c>
      <c r="I6" s="33">
        <v>825</v>
      </c>
      <c r="J6" s="33">
        <v>586</v>
      </c>
      <c r="K6" s="33">
        <v>707</v>
      </c>
      <c r="L6" s="33">
        <v>879</v>
      </c>
      <c r="M6" s="33">
        <v>834</v>
      </c>
      <c r="N6" s="33">
        <v>1799</v>
      </c>
      <c r="O6" s="4">
        <f t="shared" si="0"/>
        <v>10929</v>
      </c>
    </row>
    <row r="7" spans="1:15" x14ac:dyDescent="0.25">
      <c r="A7" s="8" t="s">
        <v>1</v>
      </c>
      <c r="B7" s="8" t="s">
        <v>19</v>
      </c>
      <c r="C7" s="32">
        <v>419</v>
      </c>
      <c r="D7" s="32">
        <v>295</v>
      </c>
      <c r="E7" s="32">
        <v>513</v>
      </c>
      <c r="F7" s="32">
        <v>436</v>
      </c>
      <c r="G7" s="32">
        <v>174</v>
      </c>
      <c r="H7" s="32">
        <v>211</v>
      </c>
      <c r="I7" s="33">
        <v>501</v>
      </c>
      <c r="J7" s="33">
        <v>142</v>
      </c>
      <c r="K7" s="33">
        <v>136</v>
      </c>
      <c r="L7" s="33">
        <v>312</v>
      </c>
      <c r="M7" s="33">
        <v>550</v>
      </c>
      <c r="N7" s="33">
        <v>1044</v>
      </c>
      <c r="O7" s="4">
        <f t="shared" si="0"/>
        <v>4733</v>
      </c>
    </row>
    <row r="8" spans="1:15" x14ac:dyDescent="0.25">
      <c r="A8" s="38" t="s">
        <v>2</v>
      </c>
      <c r="B8" s="8" t="s">
        <v>19</v>
      </c>
      <c r="C8" s="32">
        <v>960</v>
      </c>
      <c r="D8" s="32">
        <v>570</v>
      </c>
      <c r="E8" s="32">
        <v>507</v>
      </c>
      <c r="F8" s="32">
        <v>388</v>
      </c>
      <c r="G8" s="32">
        <v>544</v>
      </c>
      <c r="H8" s="32">
        <v>427</v>
      </c>
      <c r="I8" s="33">
        <v>548</v>
      </c>
      <c r="J8" s="33">
        <v>381</v>
      </c>
      <c r="K8" s="33">
        <v>420</v>
      </c>
      <c r="L8" s="32">
        <v>646</v>
      </c>
      <c r="M8" s="33">
        <v>761</v>
      </c>
      <c r="N8" s="33">
        <v>1582</v>
      </c>
      <c r="O8" s="4">
        <f t="shared" si="0"/>
        <v>7734</v>
      </c>
    </row>
    <row r="9" spans="1:15" x14ac:dyDescent="0.25">
      <c r="A9" s="8" t="s">
        <v>23</v>
      </c>
      <c r="B9" s="8" t="s">
        <v>19</v>
      </c>
      <c r="C9" s="32">
        <v>1464</v>
      </c>
      <c r="D9" s="32">
        <v>970</v>
      </c>
      <c r="E9" s="32">
        <v>824</v>
      </c>
      <c r="F9" s="32">
        <v>988</v>
      </c>
      <c r="G9" s="32">
        <v>738</v>
      </c>
      <c r="H9" s="32">
        <v>720</v>
      </c>
      <c r="I9" s="33">
        <v>740</v>
      </c>
      <c r="J9" s="33">
        <v>727</v>
      </c>
      <c r="K9" s="33">
        <v>753</v>
      </c>
      <c r="L9" s="33">
        <v>953</v>
      </c>
      <c r="M9" s="33">
        <v>920</v>
      </c>
      <c r="N9" s="33">
        <v>1387</v>
      </c>
      <c r="O9" s="4">
        <f t="shared" ref="O9:O22" si="1">SUM(C9:N9)</f>
        <v>11184</v>
      </c>
    </row>
    <row r="10" spans="1:15" x14ac:dyDescent="0.25">
      <c r="A10" s="8" t="s">
        <v>3</v>
      </c>
      <c r="B10" s="8" t="s">
        <v>19</v>
      </c>
      <c r="C10" s="32">
        <v>3344</v>
      </c>
      <c r="D10" s="32">
        <v>2075</v>
      </c>
      <c r="E10" s="32">
        <v>1887</v>
      </c>
      <c r="F10" s="32">
        <v>2232</v>
      </c>
      <c r="G10" s="32">
        <v>1744</v>
      </c>
      <c r="H10" s="32">
        <v>1698</v>
      </c>
      <c r="I10" s="33">
        <v>1976</v>
      </c>
      <c r="J10" s="33">
        <v>1533</v>
      </c>
      <c r="K10" s="33">
        <v>1681</v>
      </c>
      <c r="L10" s="33">
        <v>2438</v>
      </c>
      <c r="M10" s="33">
        <v>2190</v>
      </c>
      <c r="N10" s="33">
        <v>4254</v>
      </c>
      <c r="O10" s="4">
        <f t="shared" si="1"/>
        <v>27052</v>
      </c>
    </row>
    <row r="11" spans="1:15" x14ac:dyDescent="0.25">
      <c r="A11" s="8" t="s">
        <v>4</v>
      </c>
      <c r="B11" s="8" t="s">
        <v>19</v>
      </c>
      <c r="C11" s="32">
        <v>301</v>
      </c>
      <c r="D11" s="32">
        <v>305</v>
      </c>
      <c r="E11" s="32">
        <v>307</v>
      </c>
      <c r="F11" s="32">
        <v>162</v>
      </c>
      <c r="G11" s="32">
        <v>172</v>
      </c>
      <c r="H11" s="32">
        <v>160</v>
      </c>
      <c r="I11" s="33">
        <v>175</v>
      </c>
      <c r="J11" s="33">
        <v>120</v>
      </c>
      <c r="K11" s="33">
        <v>175</v>
      </c>
      <c r="L11" s="33">
        <v>223</v>
      </c>
      <c r="M11" s="33">
        <v>202</v>
      </c>
      <c r="N11" s="33">
        <v>355</v>
      </c>
      <c r="O11" s="4">
        <f t="shared" si="1"/>
        <v>2657</v>
      </c>
    </row>
    <row r="12" spans="1:15" x14ac:dyDescent="0.25">
      <c r="A12" s="11" t="s">
        <v>67</v>
      </c>
      <c r="B12" s="8" t="s">
        <v>19</v>
      </c>
      <c r="C12" s="32">
        <v>111</v>
      </c>
      <c r="D12" s="32">
        <v>38</v>
      </c>
      <c r="E12" s="32">
        <v>25</v>
      </c>
      <c r="F12" s="32">
        <v>16</v>
      </c>
      <c r="G12" s="32">
        <v>31</v>
      </c>
      <c r="H12" s="32">
        <v>15</v>
      </c>
      <c r="I12" s="33">
        <v>45</v>
      </c>
      <c r="J12" s="33">
        <v>18</v>
      </c>
      <c r="K12" s="33">
        <v>14</v>
      </c>
      <c r="L12" s="33">
        <v>39</v>
      </c>
      <c r="M12" s="33">
        <v>46</v>
      </c>
      <c r="N12" s="33">
        <v>88</v>
      </c>
      <c r="O12" s="4">
        <f t="shared" si="1"/>
        <v>486</v>
      </c>
    </row>
    <row r="13" spans="1:15" x14ac:dyDescent="0.25">
      <c r="A13" s="11" t="s">
        <v>5</v>
      </c>
      <c r="B13" s="8" t="s">
        <v>19</v>
      </c>
      <c r="C13" s="32">
        <v>585</v>
      </c>
      <c r="D13" s="32">
        <v>301</v>
      </c>
      <c r="E13" s="32">
        <v>279</v>
      </c>
      <c r="F13" s="32">
        <v>294</v>
      </c>
      <c r="G13" s="32">
        <v>370</v>
      </c>
      <c r="H13" s="32">
        <v>501</v>
      </c>
      <c r="I13" s="33">
        <v>434</v>
      </c>
      <c r="J13" s="33">
        <v>250</v>
      </c>
      <c r="K13" s="33">
        <v>374</v>
      </c>
      <c r="L13" s="33">
        <v>393</v>
      </c>
      <c r="M13" s="33">
        <v>659</v>
      </c>
      <c r="N13" s="33">
        <v>791</v>
      </c>
      <c r="O13" s="4">
        <f t="shared" si="1"/>
        <v>5231</v>
      </c>
    </row>
    <row r="14" spans="1:15" x14ac:dyDescent="0.25">
      <c r="A14" s="11" t="s">
        <v>32</v>
      </c>
      <c r="B14" s="8" t="s">
        <v>20</v>
      </c>
      <c r="C14" s="32">
        <v>143</v>
      </c>
      <c r="D14" s="32">
        <v>67</v>
      </c>
      <c r="E14" s="32">
        <v>60</v>
      </c>
      <c r="F14" s="32">
        <v>93</v>
      </c>
      <c r="G14" s="32">
        <v>103</v>
      </c>
      <c r="H14" s="32">
        <v>156</v>
      </c>
      <c r="I14" s="33">
        <v>190</v>
      </c>
      <c r="J14" s="33">
        <v>88</v>
      </c>
      <c r="K14" s="33">
        <v>186</v>
      </c>
      <c r="L14" s="33">
        <v>142</v>
      </c>
      <c r="M14" s="33">
        <v>239</v>
      </c>
      <c r="N14" s="33">
        <v>201</v>
      </c>
      <c r="O14" s="4">
        <f t="shared" si="1"/>
        <v>1668</v>
      </c>
    </row>
    <row r="15" spans="1:15" x14ac:dyDescent="0.25">
      <c r="A15" s="11" t="s">
        <v>34</v>
      </c>
      <c r="B15" s="8" t="s">
        <v>20</v>
      </c>
      <c r="C15" s="32">
        <v>137</v>
      </c>
      <c r="D15" s="32">
        <v>93</v>
      </c>
      <c r="E15" s="32">
        <v>82</v>
      </c>
      <c r="F15" s="32">
        <v>52</v>
      </c>
      <c r="G15" s="32">
        <v>88</v>
      </c>
      <c r="H15" s="32">
        <v>76</v>
      </c>
      <c r="I15" s="33">
        <v>99</v>
      </c>
      <c r="J15" s="33">
        <v>75</v>
      </c>
      <c r="K15" s="33">
        <v>64</v>
      </c>
      <c r="L15" s="33">
        <v>112</v>
      </c>
      <c r="M15" s="33">
        <v>134</v>
      </c>
      <c r="N15" s="33">
        <v>262</v>
      </c>
      <c r="O15" s="4">
        <f t="shared" si="1"/>
        <v>1274</v>
      </c>
    </row>
    <row r="16" spans="1:15" x14ac:dyDescent="0.25">
      <c r="A16" s="11" t="s">
        <v>28</v>
      </c>
      <c r="B16" s="8" t="s">
        <v>20</v>
      </c>
      <c r="C16" s="32">
        <v>214</v>
      </c>
      <c r="D16" s="32">
        <v>129</v>
      </c>
      <c r="E16" s="32">
        <v>127</v>
      </c>
      <c r="F16" s="32">
        <v>103</v>
      </c>
      <c r="G16" s="32">
        <v>89</v>
      </c>
      <c r="H16" s="32">
        <v>102</v>
      </c>
      <c r="I16" s="33">
        <v>139</v>
      </c>
      <c r="J16" s="33">
        <v>84</v>
      </c>
      <c r="K16" s="33">
        <v>103</v>
      </c>
      <c r="L16" s="33">
        <v>142</v>
      </c>
      <c r="M16" s="33">
        <v>159</v>
      </c>
      <c r="N16" s="33">
        <v>262</v>
      </c>
      <c r="O16" s="4">
        <f t="shared" si="1"/>
        <v>1653</v>
      </c>
    </row>
    <row r="17" spans="1:15" x14ac:dyDescent="0.25">
      <c r="A17" s="11" t="s">
        <v>27</v>
      </c>
      <c r="B17" s="8" t="s">
        <v>20</v>
      </c>
      <c r="C17" s="32">
        <v>133</v>
      </c>
      <c r="D17" s="32">
        <v>61</v>
      </c>
      <c r="E17" s="32">
        <v>132</v>
      </c>
      <c r="F17" s="32">
        <v>57</v>
      </c>
      <c r="G17" s="32">
        <v>89</v>
      </c>
      <c r="H17" s="32">
        <v>110</v>
      </c>
      <c r="I17" s="33">
        <v>145</v>
      </c>
      <c r="J17" s="33">
        <v>87</v>
      </c>
      <c r="K17" s="33">
        <v>73</v>
      </c>
      <c r="L17" s="33">
        <v>98</v>
      </c>
      <c r="M17" s="33">
        <v>141</v>
      </c>
      <c r="N17" s="33">
        <v>297</v>
      </c>
      <c r="O17" s="4">
        <f t="shared" si="1"/>
        <v>1423</v>
      </c>
    </row>
    <row r="18" spans="1:15" x14ac:dyDescent="0.25">
      <c r="A18" s="11" t="s">
        <v>29</v>
      </c>
      <c r="B18" s="8" t="s">
        <v>20</v>
      </c>
      <c r="C18" s="32">
        <v>198</v>
      </c>
      <c r="D18" s="32">
        <v>114</v>
      </c>
      <c r="E18" s="32">
        <v>344</v>
      </c>
      <c r="F18" s="32">
        <v>115</v>
      </c>
      <c r="G18" s="32">
        <v>110</v>
      </c>
      <c r="H18" s="32">
        <v>86</v>
      </c>
      <c r="I18" s="33">
        <v>85</v>
      </c>
      <c r="J18" s="33">
        <v>115</v>
      </c>
      <c r="K18" s="33">
        <v>71</v>
      </c>
      <c r="L18" s="33">
        <v>151</v>
      </c>
      <c r="M18" s="33">
        <v>88</v>
      </c>
      <c r="N18" s="33">
        <v>327</v>
      </c>
      <c r="O18" s="4">
        <f t="shared" si="1"/>
        <v>1804</v>
      </c>
    </row>
    <row r="19" spans="1:15" x14ac:dyDescent="0.25">
      <c r="A19" s="11" t="s">
        <v>31</v>
      </c>
      <c r="B19" s="8" t="s">
        <v>20</v>
      </c>
      <c r="C19" s="32">
        <v>144</v>
      </c>
      <c r="D19" s="32">
        <v>118</v>
      </c>
      <c r="E19" s="32">
        <v>327</v>
      </c>
      <c r="F19" s="32">
        <v>289</v>
      </c>
      <c r="G19" s="32">
        <v>45</v>
      </c>
      <c r="H19" s="32">
        <v>68</v>
      </c>
      <c r="I19" s="33">
        <v>356</v>
      </c>
      <c r="J19" s="33">
        <v>46</v>
      </c>
      <c r="K19" s="33">
        <v>41</v>
      </c>
      <c r="L19" s="33">
        <v>111</v>
      </c>
      <c r="M19" s="33">
        <v>342</v>
      </c>
      <c r="N19" s="33">
        <v>620</v>
      </c>
      <c r="O19" s="4">
        <f t="shared" si="1"/>
        <v>2507</v>
      </c>
    </row>
    <row r="20" spans="1:15" x14ac:dyDescent="0.25">
      <c r="A20" s="11" t="s">
        <v>26</v>
      </c>
      <c r="B20" s="8" t="s">
        <v>20</v>
      </c>
      <c r="C20" s="32">
        <v>202</v>
      </c>
      <c r="D20" s="32">
        <v>133</v>
      </c>
      <c r="E20" s="32">
        <v>97</v>
      </c>
      <c r="F20" s="32">
        <v>83</v>
      </c>
      <c r="G20" s="32">
        <v>111</v>
      </c>
      <c r="H20" s="32">
        <v>57</v>
      </c>
      <c r="I20" s="33">
        <v>100</v>
      </c>
      <c r="J20" s="33">
        <v>87</v>
      </c>
      <c r="K20" s="33">
        <v>99</v>
      </c>
      <c r="L20" s="33">
        <v>169</v>
      </c>
      <c r="M20" s="33">
        <v>210</v>
      </c>
      <c r="N20" s="33">
        <v>394</v>
      </c>
      <c r="O20" s="4">
        <f t="shared" si="1"/>
        <v>1742</v>
      </c>
    </row>
    <row r="21" spans="1:15" x14ac:dyDescent="0.25">
      <c r="A21" s="11" t="s">
        <v>30</v>
      </c>
      <c r="B21" s="8" t="s">
        <v>20</v>
      </c>
      <c r="C21" s="32">
        <v>169</v>
      </c>
      <c r="D21" s="32">
        <v>109</v>
      </c>
      <c r="E21" s="32">
        <v>87</v>
      </c>
      <c r="F21" s="32">
        <v>87</v>
      </c>
      <c r="G21" s="32">
        <v>72</v>
      </c>
      <c r="H21" s="32">
        <v>92</v>
      </c>
      <c r="I21" s="33">
        <v>90</v>
      </c>
      <c r="J21" s="33">
        <v>55</v>
      </c>
      <c r="K21" s="33">
        <v>56</v>
      </c>
      <c r="L21" s="33">
        <v>104</v>
      </c>
      <c r="M21" s="33">
        <v>115</v>
      </c>
      <c r="N21" s="33">
        <v>253</v>
      </c>
      <c r="O21" s="4">
        <f t="shared" si="1"/>
        <v>1289</v>
      </c>
    </row>
    <row r="22" spans="1:15" x14ac:dyDescent="0.25">
      <c r="A22" s="7" t="s">
        <v>33</v>
      </c>
      <c r="B22" s="8" t="s">
        <v>20</v>
      </c>
      <c r="C22" s="31">
        <v>192</v>
      </c>
      <c r="D22" s="31">
        <v>216</v>
      </c>
      <c r="E22" s="31">
        <v>244</v>
      </c>
      <c r="F22" s="31">
        <v>102</v>
      </c>
      <c r="G22" s="31">
        <v>79</v>
      </c>
      <c r="H22" s="31">
        <v>87</v>
      </c>
      <c r="I22" s="31">
        <v>97</v>
      </c>
      <c r="J22" s="31">
        <v>67</v>
      </c>
      <c r="K22" s="31">
        <v>114</v>
      </c>
      <c r="L22" s="35">
        <v>141</v>
      </c>
      <c r="M22" s="35">
        <v>105</v>
      </c>
      <c r="N22" s="31">
        <v>234</v>
      </c>
      <c r="O22" s="31">
        <f t="shared" si="1"/>
        <v>1678</v>
      </c>
    </row>
    <row r="23" spans="1:15" x14ac:dyDescent="0.25">
      <c r="M23" s="12"/>
    </row>
    <row r="24" spans="1:15" x14ac:dyDescent="0.25">
      <c r="G24" s="12"/>
      <c r="K24" s="12"/>
    </row>
    <row r="25" spans="1:15" x14ac:dyDescent="0.25">
      <c r="D25" s="12"/>
      <c r="F25" s="12"/>
      <c r="L25" s="12"/>
      <c r="N25" s="12"/>
    </row>
    <row r="26" spans="1:15" x14ac:dyDescent="0.25">
      <c r="D26" s="12"/>
      <c r="F26" s="12"/>
      <c r="H26" s="12"/>
    </row>
    <row r="27" spans="1:15" x14ac:dyDescent="0.25">
      <c r="I27" s="12"/>
    </row>
    <row r="28" spans="1:15" x14ac:dyDescent="0.25">
      <c r="E28" s="12"/>
    </row>
    <row r="29" spans="1:15" x14ac:dyDescent="0.25">
      <c r="J29" s="12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B27" sqref="B27"/>
    </sheetView>
  </sheetViews>
  <sheetFormatPr defaultColWidth="44.42578125" defaultRowHeight="15" x14ac:dyDescent="0.25"/>
  <cols>
    <col min="1" max="1" width="19.5703125" style="2" bestFit="1" customWidth="1"/>
    <col min="2" max="2" width="17" style="2" bestFit="1" customWidth="1"/>
    <col min="3" max="3" width="8" style="1" bestFit="1" customWidth="1"/>
    <col min="4" max="4" width="8.85546875" style="1" bestFit="1" customWidth="1"/>
    <col min="5" max="5" width="7" style="1" bestFit="1" customWidth="1"/>
    <col min="6" max="6" width="7.42578125" style="1" bestFit="1" customWidth="1"/>
    <col min="7" max="7" width="8" style="1" bestFit="1" customWidth="1"/>
    <col min="8" max="9" width="7" style="1" bestFit="1" customWidth="1"/>
    <col min="10" max="10" width="7.140625" style="1" bestFit="1" customWidth="1"/>
    <col min="11" max="11" width="10.85546875" style="1" bestFit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6.28515625" style="1" customWidth="1"/>
    <col min="16" max="16384" width="44.42578125" style="1"/>
  </cols>
  <sheetData>
    <row r="1" spans="1:16" ht="15.75" x14ac:dyDescent="0.25">
      <c r="A1" s="40" t="s">
        <v>38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74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7" t="s">
        <v>18</v>
      </c>
      <c r="B3" s="7" t="s">
        <v>25</v>
      </c>
      <c r="C3" s="23">
        <v>10840</v>
      </c>
      <c r="D3" s="23">
        <v>9041</v>
      </c>
      <c r="E3" s="23">
        <v>8948</v>
      </c>
      <c r="F3" s="23">
        <v>8045</v>
      </c>
      <c r="G3" s="23">
        <v>8415</v>
      </c>
      <c r="H3" s="23">
        <v>8964</v>
      </c>
      <c r="I3" s="23">
        <v>8539</v>
      </c>
      <c r="J3" s="23">
        <v>8098</v>
      </c>
      <c r="K3" s="23">
        <v>7080</v>
      </c>
      <c r="L3" s="23">
        <v>8258</v>
      </c>
      <c r="M3" s="23">
        <v>10198</v>
      </c>
      <c r="N3" s="23">
        <v>14564</v>
      </c>
      <c r="O3" s="23">
        <f>SUM(C3:N3)</f>
        <v>110990</v>
      </c>
    </row>
    <row r="4" spans="1:16" x14ac:dyDescent="0.25">
      <c r="A4" s="8" t="s">
        <v>35</v>
      </c>
      <c r="B4" s="8" t="s">
        <v>19</v>
      </c>
      <c r="C4" s="24">
        <v>531</v>
      </c>
      <c r="D4" s="24">
        <v>500</v>
      </c>
      <c r="E4" s="24">
        <v>474</v>
      </c>
      <c r="F4" s="24">
        <v>333</v>
      </c>
      <c r="G4" s="24">
        <v>867</v>
      </c>
      <c r="H4" s="24">
        <v>767</v>
      </c>
      <c r="I4" s="25">
        <v>773</v>
      </c>
      <c r="J4" s="25">
        <v>734</v>
      </c>
      <c r="K4" s="25">
        <v>351</v>
      </c>
      <c r="L4" s="25">
        <v>406</v>
      </c>
      <c r="M4" s="25">
        <v>557</v>
      </c>
      <c r="N4" s="25">
        <v>897</v>
      </c>
      <c r="O4" s="23">
        <f t="shared" ref="O4:O22" si="0">SUM(C4:N4)</f>
        <v>7190</v>
      </c>
      <c r="P4" s="14"/>
    </row>
    <row r="5" spans="1:16" x14ac:dyDescent="0.25">
      <c r="A5" s="8" t="s">
        <v>66</v>
      </c>
      <c r="B5" s="8" t="s">
        <v>19</v>
      </c>
      <c r="C5" s="24">
        <v>387</v>
      </c>
      <c r="D5" s="24">
        <v>466</v>
      </c>
      <c r="E5" s="24">
        <v>400</v>
      </c>
      <c r="F5" s="24">
        <v>339</v>
      </c>
      <c r="G5" s="24">
        <v>361</v>
      </c>
      <c r="H5" s="24">
        <v>392</v>
      </c>
      <c r="I5" s="25">
        <v>390</v>
      </c>
      <c r="J5" s="25">
        <v>316</v>
      </c>
      <c r="K5" s="25">
        <v>346</v>
      </c>
      <c r="L5" s="25">
        <v>551</v>
      </c>
      <c r="M5" s="25">
        <v>400</v>
      </c>
      <c r="N5" s="25">
        <v>1302</v>
      </c>
      <c r="O5" s="23">
        <f t="shared" si="0"/>
        <v>5650</v>
      </c>
    </row>
    <row r="6" spans="1:16" x14ac:dyDescent="0.25">
      <c r="A6" s="8" t="s">
        <v>0</v>
      </c>
      <c r="B6" s="8" t="s">
        <v>19</v>
      </c>
      <c r="C6" s="24">
        <v>1513</v>
      </c>
      <c r="D6" s="24">
        <v>1297</v>
      </c>
      <c r="E6" s="24">
        <v>1456</v>
      </c>
      <c r="F6" s="24">
        <v>1134</v>
      </c>
      <c r="G6" s="24">
        <v>1015</v>
      </c>
      <c r="H6" s="24">
        <v>1168</v>
      </c>
      <c r="I6" s="25">
        <v>1110</v>
      </c>
      <c r="J6" s="25">
        <v>984</v>
      </c>
      <c r="K6" s="25">
        <v>1029</v>
      </c>
      <c r="L6" s="25">
        <v>1041</v>
      </c>
      <c r="M6" s="25">
        <v>1338</v>
      </c>
      <c r="N6" s="25">
        <v>1846</v>
      </c>
      <c r="O6" s="23">
        <f t="shared" si="0"/>
        <v>14931</v>
      </c>
    </row>
    <row r="7" spans="1:16" x14ac:dyDescent="0.25">
      <c r="A7" s="8" t="s">
        <v>1</v>
      </c>
      <c r="B7" s="8" t="s">
        <v>19</v>
      </c>
      <c r="C7" s="24">
        <v>809</v>
      </c>
      <c r="D7" s="24">
        <v>413</v>
      </c>
      <c r="E7" s="24">
        <v>459</v>
      </c>
      <c r="F7" s="24">
        <v>537</v>
      </c>
      <c r="G7" s="24">
        <v>338</v>
      </c>
      <c r="H7" s="24">
        <v>770</v>
      </c>
      <c r="I7" s="25">
        <v>611</v>
      </c>
      <c r="J7" s="25">
        <v>304</v>
      </c>
      <c r="K7" s="25">
        <v>268</v>
      </c>
      <c r="L7" s="25">
        <v>321</v>
      </c>
      <c r="M7" s="25">
        <v>722</v>
      </c>
      <c r="N7" s="25">
        <v>880</v>
      </c>
      <c r="O7" s="23">
        <f t="shared" si="0"/>
        <v>6432</v>
      </c>
    </row>
    <row r="8" spans="1:16" x14ac:dyDescent="0.25">
      <c r="A8" s="38" t="s">
        <v>2</v>
      </c>
      <c r="B8" s="8" t="s">
        <v>19</v>
      </c>
      <c r="C8" s="24">
        <v>1159</v>
      </c>
      <c r="D8" s="24">
        <v>956</v>
      </c>
      <c r="E8" s="24">
        <v>952</v>
      </c>
      <c r="F8" s="24">
        <v>781</v>
      </c>
      <c r="G8" s="24">
        <v>916</v>
      </c>
      <c r="H8" s="24">
        <v>768</v>
      </c>
      <c r="I8" s="25">
        <v>700</v>
      </c>
      <c r="J8" s="25">
        <v>772</v>
      </c>
      <c r="K8" s="25">
        <v>657</v>
      </c>
      <c r="L8" s="24">
        <v>740</v>
      </c>
      <c r="M8" s="25">
        <v>845</v>
      </c>
      <c r="N8" s="25">
        <v>1398</v>
      </c>
      <c r="O8" s="23">
        <f t="shared" si="0"/>
        <v>10644</v>
      </c>
    </row>
    <row r="9" spans="1:16" x14ac:dyDescent="0.25">
      <c r="A9" s="8" t="s">
        <v>23</v>
      </c>
      <c r="B9" s="8" t="s">
        <v>19</v>
      </c>
      <c r="C9" s="24">
        <v>1532</v>
      </c>
      <c r="D9" s="24">
        <v>1355</v>
      </c>
      <c r="E9" s="24">
        <v>1286</v>
      </c>
      <c r="F9" s="24">
        <v>1201</v>
      </c>
      <c r="G9" s="24">
        <v>1124</v>
      </c>
      <c r="H9" s="24">
        <v>1187</v>
      </c>
      <c r="I9" s="25">
        <v>1197</v>
      </c>
      <c r="J9" s="25">
        <v>1145</v>
      </c>
      <c r="K9" s="25">
        <v>1072</v>
      </c>
      <c r="L9" s="25">
        <v>1203</v>
      </c>
      <c r="M9" s="25">
        <v>1395</v>
      </c>
      <c r="N9" s="25">
        <v>1642</v>
      </c>
      <c r="O9" s="23">
        <f t="shared" si="0"/>
        <v>15339</v>
      </c>
    </row>
    <row r="10" spans="1:16" x14ac:dyDescent="0.25">
      <c r="A10" s="8" t="s">
        <v>3</v>
      </c>
      <c r="B10" s="8" t="s">
        <v>19</v>
      </c>
      <c r="C10" s="24">
        <v>3847</v>
      </c>
      <c r="D10" s="24">
        <v>3134</v>
      </c>
      <c r="E10" s="24">
        <v>3145</v>
      </c>
      <c r="F10" s="24">
        <v>2894</v>
      </c>
      <c r="G10" s="24">
        <v>2784</v>
      </c>
      <c r="H10" s="24">
        <v>2913</v>
      </c>
      <c r="I10" s="25">
        <v>2878</v>
      </c>
      <c r="J10" s="25">
        <v>2725</v>
      </c>
      <c r="K10" s="25">
        <v>2609</v>
      </c>
      <c r="L10" s="25">
        <v>2947</v>
      </c>
      <c r="M10" s="25">
        <v>3677</v>
      </c>
      <c r="N10" s="25">
        <v>5057</v>
      </c>
      <c r="O10" s="23">
        <f t="shared" si="0"/>
        <v>38610</v>
      </c>
    </row>
    <row r="11" spans="1:16" x14ac:dyDescent="0.25">
      <c r="A11" s="8" t="s">
        <v>4</v>
      </c>
      <c r="B11" s="8" t="s">
        <v>19</v>
      </c>
      <c r="C11" s="24">
        <v>390</v>
      </c>
      <c r="D11" s="24">
        <v>357</v>
      </c>
      <c r="E11" s="24">
        <v>295</v>
      </c>
      <c r="F11" s="24">
        <v>273</v>
      </c>
      <c r="G11" s="24">
        <v>291</v>
      </c>
      <c r="H11" s="24">
        <v>400</v>
      </c>
      <c r="I11" s="25">
        <v>304</v>
      </c>
      <c r="J11" s="25">
        <v>291</v>
      </c>
      <c r="K11" s="25">
        <v>277</v>
      </c>
      <c r="L11" s="25">
        <v>312</v>
      </c>
      <c r="M11" s="25">
        <v>387</v>
      </c>
      <c r="N11" s="25">
        <v>502</v>
      </c>
      <c r="O11" s="23">
        <f t="shared" si="0"/>
        <v>4079</v>
      </c>
    </row>
    <row r="12" spans="1:16" x14ac:dyDescent="0.25">
      <c r="A12" s="11" t="s">
        <v>67</v>
      </c>
      <c r="B12" s="8" t="s">
        <v>19</v>
      </c>
      <c r="C12" s="24">
        <v>84</v>
      </c>
      <c r="D12" s="24">
        <v>54</v>
      </c>
      <c r="E12" s="24">
        <v>33</v>
      </c>
      <c r="F12" s="24">
        <v>32</v>
      </c>
      <c r="G12" s="24">
        <v>47</v>
      </c>
      <c r="H12" s="24">
        <v>33</v>
      </c>
      <c r="I12" s="25">
        <v>41</v>
      </c>
      <c r="J12" s="25">
        <v>52</v>
      </c>
      <c r="K12" s="25">
        <v>28</v>
      </c>
      <c r="L12" s="25">
        <v>33</v>
      </c>
      <c r="M12" s="25">
        <v>73</v>
      </c>
      <c r="N12" s="25">
        <v>105</v>
      </c>
      <c r="O12" s="23">
        <f t="shared" si="0"/>
        <v>615</v>
      </c>
    </row>
    <row r="13" spans="1:16" x14ac:dyDescent="0.25">
      <c r="A13" s="11" t="s">
        <v>5</v>
      </c>
      <c r="B13" s="8" t="s">
        <v>19</v>
      </c>
      <c r="C13" s="24">
        <v>588</v>
      </c>
      <c r="D13" s="24">
        <v>509</v>
      </c>
      <c r="E13" s="24">
        <v>448</v>
      </c>
      <c r="F13" s="24">
        <v>521</v>
      </c>
      <c r="G13" s="24">
        <v>672</v>
      </c>
      <c r="H13" s="24">
        <v>566</v>
      </c>
      <c r="I13" s="25">
        <v>533</v>
      </c>
      <c r="J13" s="25">
        <v>775</v>
      </c>
      <c r="K13" s="25">
        <v>443</v>
      </c>
      <c r="L13" s="25">
        <v>704</v>
      </c>
      <c r="M13" s="25">
        <v>804</v>
      </c>
      <c r="N13" s="25">
        <v>935</v>
      </c>
      <c r="O13" s="23">
        <f t="shared" si="0"/>
        <v>7498</v>
      </c>
    </row>
    <row r="14" spans="1:16" x14ac:dyDescent="0.25">
      <c r="A14" s="11" t="s">
        <v>32</v>
      </c>
      <c r="B14" s="8" t="s">
        <v>20</v>
      </c>
      <c r="C14" s="24">
        <v>127</v>
      </c>
      <c r="D14" s="24">
        <v>118</v>
      </c>
      <c r="E14" s="24">
        <v>92</v>
      </c>
      <c r="F14" s="24">
        <v>170</v>
      </c>
      <c r="G14" s="24">
        <v>218</v>
      </c>
      <c r="H14" s="24">
        <v>224</v>
      </c>
      <c r="I14" s="25">
        <v>179</v>
      </c>
      <c r="J14" s="25">
        <v>361</v>
      </c>
      <c r="K14" s="25">
        <v>161</v>
      </c>
      <c r="L14" s="25">
        <v>238</v>
      </c>
      <c r="M14" s="25">
        <v>199</v>
      </c>
      <c r="N14" s="25">
        <v>196</v>
      </c>
      <c r="O14" s="23">
        <f t="shared" si="0"/>
        <v>2283</v>
      </c>
    </row>
    <row r="15" spans="1:16" x14ac:dyDescent="0.25">
      <c r="A15" s="11" t="s">
        <v>34</v>
      </c>
      <c r="B15" s="8" t="s">
        <v>20</v>
      </c>
      <c r="C15" s="24">
        <v>185</v>
      </c>
      <c r="D15" s="24">
        <v>253</v>
      </c>
      <c r="E15" s="24">
        <v>211</v>
      </c>
      <c r="F15" s="24">
        <v>153</v>
      </c>
      <c r="G15" s="24">
        <v>167</v>
      </c>
      <c r="H15" s="24">
        <v>135</v>
      </c>
      <c r="I15" s="25">
        <v>116</v>
      </c>
      <c r="J15" s="25">
        <v>152</v>
      </c>
      <c r="K15" s="25">
        <v>93</v>
      </c>
      <c r="L15" s="25">
        <v>122</v>
      </c>
      <c r="M15" s="25">
        <v>131</v>
      </c>
      <c r="N15" s="25">
        <v>174</v>
      </c>
      <c r="O15" s="23">
        <f t="shared" si="0"/>
        <v>1892</v>
      </c>
    </row>
    <row r="16" spans="1:16" x14ac:dyDescent="0.25">
      <c r="A16" s="11" t="s">
        <v>28</v>
      </c>
      <c r="B16" s="8" t="s">
        <v>20</v>
      </c>
      <c r="C16" s="24">
        <v>228</v>
      </c>
      <c r="D16" s="24">
        <v>178</v>
      </c>
      <c r="E16" s="24">
        <v>194</v>
      </c>
      <c r="F16" s="24">
        <v>214</v>
      </c>
      <c r="G16" s="24">
        <v>189</v>
      </c>
      <c r="H16" s="24">
        <v>167</v>
      </c>
      <c r="I16" s="25">
        <v>165</v>
      </c>
      <c r="J16" s="25">
        <v>143</v>
      </c>
      <c r="K16" s="25">
        <v>164</v>
      </c>
      <c r="L16" s="25">
        <v>184</v>
      </c>
      <c r="M16" s="25">
        <v>200</v>
      </c>
      <c r="N16" s="25">
        <v>237</v>
      </c>
      <c r="O16" s="23">
        <f t="shared" si="0"/>
        <v>2263</v>
      </c>
    </row>
    <row r="17" spans="1:15" x14ac:dyDescent="0.25">
      <c r="A17" s="11" t="s">
        <v>27</v>
      </c>
      <c r="B17" s="8" t="s">
        <v>20</v>
      </c>
      <c r="C17" s="24">
        <v>148</v>
      </c>
      <c r="D17" s="24">
        <v>176</v>
      </c>
      <c r="E17" s="24">
        <v>131</v>
      </c>
      <c r="F17" s="24">
        <v>113</v>
      </c>
      <c r="G17" s="24">
        <v>284</v>
      </c>
      <c r="H17" s="24">
        <v>254</v>
      </c>
      <c r="I17" s="25">
        <v>257</v>
      </c>
      <c r="J17" s="25">
        <v>223</v>
      </c>
      <c r="K17" s="25">
        <v>112</v>
      </c>
      <c r="L17" s="25">
        <v>128</v>
      </c>
      <c r="M17" s="25">
        <v>216</v>
      </c>
      <c r="N17" s="25">
        <v>271</v>
      </c>
      <c r="O17" s="23">
        <f t="shared" si="0"/>
        <v>2313</v>
      </c>
    </row>
    <row r="18" spans="1:15" x14ac:dyDescent="0.25">
      <c r="A18" s="11" t="s">
        <v>29</v>
      </c>
      <c r="B18" s="8" t="s">
        <v>20</v>
      </c>
      <c r="C18" s="24">
        <v>223</v>
      </c>
      <c r="D18" s="24">
        <v>221</v>
      </c>
      <c r="E18" s="24">
        <v>226</v>
      </c>
      <c r="F18" s="24">
        <v>118</v>
      </c>
      <c r="G18" s="24">
        <v>444</v>
      </c>
      <c r="H18" s="24">
        <v>385</v>
      </c>
      <c r="I18" s="25">
        <v>374</v>
      </c>
      <c r="J18" s="25">
        <v>393</v>
      </c>
      <c r="K18" s="25">
        <v>132</v>
      </c>
      <c r="L18" s="25">
        <v>138</v>
      </c>
      <c r="M18" s="25">
        <v>165</v>
      </c>
      <c r="N18" s="25">
        <v>309</v>
      </c>
      <c r="O18" s="23">
        <f t="shared" si="0"/>
        <v>3128</v>
      </c>
    </row>
    <row r="19" spans="1:15" x14ac:dyDescent="0.25">
      <c r="A19" s="11" t="s">
        <v>31</v>
      </c>
      <c r="B19" s="8" t="s">
        <v>20</v>
      </c>
      <c r="C19" s="24">
        <v>537</v>
      </c>
      <c r="D19" s="24">
        <v>172</v>
      </c>
      <c r="E19" s="24">
        <v>202</v>
      </c>
      <c r="F19" s="24">
        <v>283</v>
      </c>
      <c r="G19" s="24">
        <v>102</v>
      </c>
      <c r="H19" s="24">
        <v>482</v>
      </c>
      <c r="I19" s="25">
        <v>415</v>
      </c>
      <c r="J19" s="25">
        <v>97</v>
      </c>
      <c r="K19" s="25">
        <v>68</v>
      </c>
      <c r="L19" s="25">
        <v>111</v>
      </c>
      <c r="M19" s="25">
        <v>408</v>
      </c>
      <c r="N19" s="25">
        <v>433</v>
      </c>
      <c r="O19" s="23">
        <f t="shared" si="0"/>
        <v>3310</v>
      </c>
    </row>
    <row r="20" spans="1:15" x14ac:dyDescent="0.25">
      <c r="A20" s="11" t="s">
        <v>26</v>
      </c>
      <c r="B20" s="8" t="s">
        <v>20</v>
      </c>
      <c r="C20" s="24">
        <v>263</v>
      </c>
      <c r="D20" s="24">
        <v>175</v>
      </c>
      <c r="E20" s="24">
        <v>203</v>
      </c>
      <c r="F20" s="24">
        <v>159</v>
      </c>
      <c r="G20" s="24">
        <v>180</v>
      </c>
      <c r="H20" s="24">
        <v>184</v>
      </c>
      <c r="I20" s="25">
        <v>148</v>
      </c>
      <c r="J20" s="25">
        <v>161</v>
      </c>
      <c r="K20" s="25">
        <v>180</v>
      </c>
      <c r="L20" s="25">
        <v>180</v>
      </c>
      <c r="M20" s="25">
        <v>196</v>
      </c>
      <c r="N20" s="25">
        <v>364</v>
      </c>
      <c r="O20" s="23">
        <f t="shared" si="0"/>
        <v>2393</v>
      </c>
    </row>
    <row r="21" spans="1:15" x14ac:dyDescent="0.25">
      <c r="A21" s="11" t="s">
        <v>30</v>
      </c>
      <c r="B21" s="8" t="s">
        <v>20</v>
      </c>
      <c r="C21" s="24">
        <v>164</v>
      </c>
      <c r="D21" s="24">
        <v>143</v>
      </c>
      <c r="E21" s="24">
        <v>125</v>
      </c>
      <c r="F21" s="24">
        <v>142</v>
      </c>
      <c r="G21" s="24">
        <v>140</v>
      </c>
      <c r="H21" s="24">
        <v>146</v>
      </c>
      <c r="I21" s="25">
        <v>104</v>
      </c>
      <c r="J21" s="25">
        <v>123</v>
      </c>
      <c r="K21" s="25">
        <v>101</v>
      </c>
      <c r="L21" s="25">
        <v>132</v>
      </c>
      <c r="M21" s="25">
        <v>193</v>
      </c>
      <c r="N21" s="25">
        <v>257</v>
      </c>
      <c r="O21" s="23">
        <f t="shared" si="0"/>
        <v>1770</v>
      </c>
    </row>
    <row r="22" spans="1:15" x14ac:dyDescent="0.25">
      <c r="A22" s="7" t="s">
        <v>33</v>
      </c>
      <c r="B22" s="8" t="s">
        <v>20</v>
      </c>
      <c r="C22" s="36">
        <v>261</v>
      </c>
      <c r="D22" s="36">
        <v>331</v>
      </c>
      <c r="E22" s="36">
        <v>186</v>
      </c>
      <c r="F22" s="36">
        <v>146</v>
      </c>
      <c r="G22" s="36">
        <v>129</v>
      </c>
      <c r="H22" s="36">
        <v>158</v>
      </c>
      <c r="I22" s="36">
        <v>134</v>
      </c>
      <c r="J22" s="36">
        <v>123</v>
      </c>
      <c r="K22" s="36">
        <v>147</v>
      </c>
      <c r="L22" s="37">
        <v>156</v>
      </c>
      <c r="M22" s="37">
        <v>193</v>
      </c>
      <c r="N22" s="36">
        <v>306</v>
      </c>
      <c r="O22" s="23">
        <f t="shared" si="0"/>
        <v>2270</v>
      </c>
    </row>
    <row r="24" spans="1:15" x14ac:dyDescent="0.25">
      <c r="B24" s="2" t="s">
        <v>75</v>
      </c>
      <c r="F24" s="12"/>
      <c r="G24" s="12"/>
      <c r="H24" s="12"/>
      <c r="K24" s="12"/>
      <c r="N24" s="12"/>
    </row>
    <row r="25" spans="1:15" x14ac:dyDescent="0.25">
      <c r="E25" s="12"/>
      <c r="L25" s="12"/>
    </row>
    <row r="26" spans="1:15" x14ac:dyDescent="0.25">
      <c r="C26" s="12"/>
      <c r="D26" s="12"/>
      <c r="L26" s="12"/>
    </row>
    <row r="27" spans="1:15" x14ac:dyDescent="0.25">
      <c r="J27" s="12"/>
    </row>
    <row r="28" spans="1:15" x14ac:dyDescent="0.25">
      <c r="I28" s="12"/>
      <c r="M28" s="12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11" sqref="B11:B13"/>
    </sheetView>
  </sheetViews>
  <sheetFormatPr defaultColWidth="44.42578125" defaultRowHeight="15" x14ac:dyDescent="0.25"/>
  <cols>
    <col min="1" max="1" width="19.5703125" style="2" bestFit="1" customWidth="1"/>
    <col min="2" max="2" width="17" style="2" bestFit="1" customWidth="1"/>
    <col min="3" max="3" width="7.7109375" style="1" bestFit="1" customWidth="1"/>
    <col min="4" max="4" width="8.85546875" style="1" bestFit="1" customWidth="1"/>
    <col min="5" max="5" width="6.5703125" style="1" bestFit="1" customWidth="1"/>
    <col min="6" max="9" width="7" style="1" bestFit="1" customWidth="1"/>
    <col min="10" max="10" width="7.140625" style="1" bestFit="1" customWidth="1"/>
    <col min="11" max="11" width="10.85546875" style="1" bestFit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3.140625" style="1" customWidth="1"/>
    <col min="16" max="16384" width="44.42578125" style="1"/>
  </cols>
  <sheetData>
    <row r="1" spans="1:16" ht="15.75" x14ac:dyDescent="0.25">
      <c r="A1" s="40" t="s">
        <v>39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7" t="s">
        <v>18</v>
      </c>
      <c r="B3" s="7" t="s">
        <v>25</v>
      </c>
      <c r="C3" s="4">
        <v>11105</v>
      </c>
      <c r="D3" s="4">
        <v>8362</v>
      </c>
      <c r="E3" s="4">
        <v>9073</v>
      </c>
      <c r="F3" s="4">
        <v>7624</v>
      </c>
      <c r="G3" s="4">
        <v>8356</v>
      </c>
      <c r="H3" s="4">
        <v>8400</v>
      </c>
      <c r="I3" s="4">
        <v>7893</v>
      </c>
      <c r="J3" s="4">
        <v>8400</v>
      </c>
      <c r="K3" s="4">
        <v>7328</v>
      </c>
      <c r="L3" s="4">
        <v>7691</v>
      </c>
      <c r="M3" s="4">
        <v>10123</v>
      </c>
      <c r="N3" s="4">
        <v>13455</v>
      </c>
      <c r="O3" s="4">
        <f>SUM(C3:N3)</f>
        <v>107810</v>
      </c>
    </row>
    <row r="4" spans="1:16" x14ac:dyDescent="0.25">
      <c r="A4" s="8" t="s">
        <v>35</v>
      </c>
      <c r="B4" s="8" t="s">
        <v>19</v>
      </c>
      <c r="C4" s="32">
        <v>564</v>
      </c>
      <c r="D4" s="32">
        <v>410</v>
      </c>
      <c r="E4" s="32">
        <v>426</v>
      </c>
      <c r="F4" s="32">
        <v>294</v>
      </c>
      <c r="G4" s="32">
        <v>451</v>
      </c>
      <c r="H4" s="32">
        <v>342</v>
      </c>
      <c r="I4" s="33">
        <v>403</v>
      </c>
      <c r="J4" s="33">
        <v>393</v>
      </c>
      <c r="K4" s="33">
        <v>337</v>
      </c>
      <c r="L4" s="33">
        <v>418</v>
      </c>
      <c r="M4" s="33">
        <v>607</v>
      </c>
      <c r="N4" s="33">
        <v>781</v>
      </c>
      <c r="O4" s="33">
        <f>SUM(C4:N4)</f>
        <v>5426</v>
      </c>
    </row>
    <row r="5" spans="1:16" x14ac:dyDescent="0.25">
      <c r="A5" s="8" t="s">
        <v>66</v>
      </c>
      <c r="B5" s="8" t="s">
        <v>19</v>
      </c>
      <c r="C5" s="32">
        <v>662</v>
      </c>
      <c r="D5" s="32">
        <v>418</v>
      </c>
      <c r="E5" s="32">
        <v>458</v>
      </c>
      <c r="F5" s="32">
        <v>353</v>
      </c>
      <c r="G5" s="32">
        <v>332</v>
      </c>
      <c r="H5" s="32">
        <v>348</v>
      </c>
      <c r="I5" s="33">
        <v>402</v>
      </c>
      <c r="J5" s="33">
        <v>352</v>
      </c>
      <c r="K5" s="33">
        <v>554</v>
      </c>
      <c r="L5" s="33">
        <v>350</v>
      </c>
      <c r="M5" s="33">
        <v>523</v>
      </c>
      <c r="N5" s="33">
        <v>1075</v>
      </c>
      <c r="O5" s="33">
        <f t="shared" ref="O5:O22" si="0">SUM(C5:N5)</f>
        <v>5827</v>
      </c>
      <c r="P5" s="12"/>
    </row>
    <row r="6" spans="1:16" x14ac:dyDescent="0.25">
      <c r="A6" s="8" t="s">
        <v>0</v>
      </c>
      <c r="B6" s="8" t="s">
        <v>19</v>
      </c>
      <c r="C6" s="32">
        <v>1555</v>
      </c>
      <c r="D6" s="32">
        <v>1145</v>
      </c>
      <c r="E6" s="32">
        <v>1417</v>
      </c>
      <c r="F6" s="32">
        <v>1237</v>
      </c>
      <c r="G6" s="32">
        <v>1176</v>
      </c>
      <c r="H6" s="32">
        <v>1258</v>
      </c>
      <c r="I6" s="33">
        <v>1106</v>
      </c>
      <c r="J6" s="33">
        <v>1211</v>
      </c>
      <c r="K6" s="33">
        <v>1008</v>
      </c>
      <c r="L6" s="33">
        <v>1080</v>
      </c>
      <c r="M6" s="33">
        <v>1377</v>
      </c>
      <c r="N6" s="33">
        <v>1832</v>
      </c>
      <c r="O6" s="33">
        <f t="shared" si="0"/>
        <v>15402</v>
      </c>
      <c r="P6" s="12"/>
    </row>
    <row r="7" spans="1:16" x14ac:dyDescent="0.25">
      <c r="A7" s="8" t="s">
        <v>1</v>
      </c>
      <c r="B7" s="8" t="s">
        <v>19</v>
      </c>
      <c r="C7" s="32">
        <v>406</v>
      </c>
      <c r="D7" s="32">
        <v>355</v>
      </c>
      <c r="E7" s="32">
        <v>360</v>
      </c>
      <c r="F7" s="32">
        <v>309</v>
      </c>
      <c r="G7" s="32">
        <v>386</v>
      </c>
      <c r="H7" s="32">
        <v>447</v>
      </c>
      <c r="I7" s="33">
        <v>351</v>
      </c>
      <c r="J7" s="33">
        <v>447</v>
      </c>
      <c r="K7" s="33">
        <v>365</v>
      </c>
      <c r="L7" s="33">
        <v>352</v>
      </c>
      <c r="M7" s="33">
        <v>752</v>
      </c>
      <c r="N7" s="33">
        <v>831</v>
      </c>
      <c r="O7" s="33">
        <f t="shared" si="0"/>
        <v>5361</v>
      </c>
    </row>
    <row r="8" spans="1:16" x14ac:dyDescent="0.25">
      <c r="A8" s="8" t="s">
        <v>2</v>
      </c>
      <c r="B8" s="8" t="s">
        <v>19</v>
      </c>
      <c r="C8" s="32">
        <v>1099</v>
      </c>
      <c r="D8" s="32">
        <v>697</v>
      </c>
      <c r="E8" s="32">
        <v>816</v>
      </c>
      <c r="F8" s="32">
        <v>722</v>
      </c>
      <c r="G8" s="32">
        <v>934</v>
      </c>
      <c r="H8" s="32">
        <v>839</v>
      </c>
      <c r="I8" s="33">
        <v>715</v>
      </c>
      <c r="J8" s="33">
        <v>779</v>
      </c>
      <c r="K8" s="33">
        <v>703</v>
      </c>
      <c r="L8" s="32">
        <v>770</v>
      </c>
      <c r="M8" s="33">
        <v>925</v>
      </c>
      <c r="N8" s="33">
        <v>1331</v>
      </c>
      <c r="O8" s="33">
        <f t="shared" si="0"/>
        <v>10330</v>
      </c>
    </row>
    <row r="9" spans="1:16" x14ac:dyDescent="0.25">
      <c r="A9" s="8" t="s">
        <v>23</v>
      </c>
      <c r="B9" s="8" t="s">
        <v>19</v>
      </c>
      <c r="C9" s="32">
        <v>1441</v>
      </c>
      <c r="D9" s="32">
        <v>1250</v>
      </c>
      <c r="E9" s="32">
        <v>1163</v>
      </c>
      <c r="F9" s="32">
        <v>838</v>
      </c>
      <c r="G9" s="32">
        <v>934</v>
      </c>
      <c r="H9" s="32">
        <v>921</v>
      </c>
      <c r="I9" s="33">
        <v>891</v>
      </c>
      <c r="J9" s="33">
        <v>935</v>
      </c>
      <c r="K9" s="33">
        <v>830</v>
      </c>
      <c r="L9" s="33">
        <v>920</v>
      </c>
      <c r="M9" s="33">
        <v>1018</v>
      </c>
      <c r="N9" s="33">
        <v>1176</v>
      </c>
      <c r="O9" s="33">
        <f t="shared" si="0"/>
        <v>12317</v>
      </c>
    </row>
    <row r="10" spans="1:16" x14ac:dyDescent="0.25">
      <c r="A10" s="8" t="s">
        <v>3</v>
      </c>
      <c r="B10" s="8" t="s">
        <v>19</v>
      </c>
      <c r="C10" s="32">
        <v>4212</v>
      </c>
      <c r="D10" s="32">
        <v>3239</v>
      </c>
      <c r="E10" s="32">
        <v>3534</v>
      </c>
      <c r="F10" s="32">
        <v>3126</v>
      </c>
      <c r="G10" s="32">
        <v>3277</v>
      </c>
      <c r="H10" s="32">
        <v>3299</v>
      </c>
      <c r="I10" s="33">
        <v>3296</v>
      </c>
      <c r="J10" s="33">
        <v>3364</v>
      </c>
      <c r="K10" s="33">
        <v>2933</v>
      </c>
      <c r="L10" s="33">
        <v>3070</v>
      </c>
      <c r="M10" s="33">
        <v>3877</v>
      </c>
      <c r="N10" s="33">
        <v>5229</v>
      </c>
      <c r="O10" s="33">
        <f t="shared" si="0"/>
        <v>42456</v>
      </c>
    </row>
    <row r="11" spans="1:16" x14ac:dyDescent="0.25">
      <c r="A11" s="8" t="s">
        <v>4</v>
      </c>
      <c r="B11" s="8" t="s">
        <v>19</v>
      </c>
      <c r="C11" s="32">
        <v>420</v>
      </c>
      <c r="D11" s="32">
        <v>374</v>
      </c>
      <c r="E11" s="32">
        <v>336</v>
      </c>
      <c r="F11" s="32">
        <v>268</v>
      </c>
      <c r="G11" s="32">
        <v>314</v>
      </c>
      <c r="H11" s="32">
        <v>325</v>
      </c>
      <c r="I11" s="33">
        <v>256</v>
      </c>
      <c r="J11" s="33">
        <v>243</v>
      </c>
      <c r="K11" s="33">
        <v>242</v>
      </c>
      <c r="L11" s="33">
        <v>302</v>
      </c>
      <c r="M11" s="33">
        <v>385</v>
      </c>
      <c r="N11" s="33">
        <v>329</v>
      </c>
      <c r="O11" s="33">
        <f t="shared" si="0"/>
        <v>3794</v>
      </c>
    </row>
    <row r="12" spans="1:16" x14ac:dyDescent="0.25">
      <c r="A12" s="11" t="s">
        <v>67</v>
      </c>
      <c r="B12" s="8" t="s">
        <v>19</v>
      </c>
      <c r="C12" s="32">
        <v>80</v>
      </c>
      <c r="D12" s="32">
        <v>47</v>
      </c>
      <c r="E12" s="32">
        <v>40</v>
      </c>
      <c r="F12" s="32">
        <v>37</v>
      </c>
      <c r="G12" s="32">
        <v>56</v>
      </c>
      <c r="H12" s="32">
        <v>48</v>
      </c>
      <c r="I12" s="33">
        <v>45</v>
      </c>
      <c r="J12" s="33">
        <v>51</v>
      </c>
      <c r="K12" s="33">
        <v>41</v>
      </c>
      <c r="L12" s="33">
        <v>54</v>
      </c>
      <c r="M12" s="33">
        <v>97</v>
      </c>
      <c r="N12" s="33">
        <v>104</v>
      </c>
      <c r="O12" s="33">
        <f t="shared" si="0"/>
        <v>700</v>
      </c>
    </row>
    <row r="13" spans="1:16" x14ac:dyDescent="0.25">
      <c r="A13" s="11" t="s">
        <v>5</v>
      </c>
      <c r="B13" s="8" t="s">
        <v>19</v>
      </c>
      <c r="C13" s="32">
        <v>665</v>
      </c>
      <c r="D13" s="32">
        <v>425</v>
      </c>
      <c r="E13" s="32">
        <v>523</v>
      </c>
      <c r="F13" s="32">
        <v>440</v>
      </c>
      <c r="G13" s="32">
        <v>496</v>
      </c>
      <c r="H13" s="32">
        <v>573</v>
      </c>
      <c r="I13" s="33">
        <v>428</v>
      </c>
      <c r="J13" s="33">
        <v>625</v>
      </c>
      <c r="K13" s="33">
        <v>315</v>
      </c>
      <c r="L13" s="33">
        <v>374</v>
      </c>
      <c r="M13" s="33">
        <v>562</v>
      </c>
      <c r="N13" s="33">
        <v>767</v>
      </c>
      <c r="O13" s="33">
        <f t="shared" si="0"/>
        <v>6193</v>
      </c>
      <c r="P13" s="12"/>
    </row>
    <row r="14" spans="1:16" x14ac:dyDescent="0.25">
      <c r="A14" s="11" t="s">
        <v>32</v>
      </c>
      <c r="B14" s="8" t="s">
        <v>20</v>
      </c>
      <c r="C14" s="32">
        <v>156</v>
      </c>
      <c r="D14" s="32">
        <v>90</v>
      </c>
      <c r="E14" s="32">
        <v>93</v>
      </c>
      <c r="F14" s="32">
        <v>96</v>
      </c>
      <c r="G14" s="32">
        <v>119</v>
      </c>
      <c r="H14" s="32">
        <v>214</v>
      </c>
      <c r="I14" s="33">
        <v>156</v>
      </c>
      <c r="J14" s="33">
        <v>283</v>
      </c>
      <c r="K14" s="33">
        <v>107</v>
      </c>
      <c r="L14" s="33">
        <v>96</v>
      </c>
      <c r="M14" s="33">
        <v>133</v>
      </c>
      <c r="N14" s="33">
        <v>175</v>
      </c>
      <c r="O14" s="33">
        <f t="shared" si="0"/>
        <v>1718</v>
      </c>
    </row>
    <row r="15" spans="1:16" x14ac:dyDescent="0.25">
      <c r="A15" s="11" t="s">
        <v>34</v>
      </c>
      <c r="B15" s="8" t="s">
        <v>20</v>
      </c>
      <c r="C15" s="32">
        <v>155</v>
      </c>
      <c r="D15" s="32">
        <v>111</v>
      </c>
      <c r="E15" s="32">
        <v>124</v>
      </c>
      <c r="F15" s="32">
        <v>116</v>
      </c>
      <c r="G15" s="32">
        <v>143</v>
      </c>
      <c r="H15" s="32">
        <v>138</v>
      </c>
      <c r="I15" s="33">
        <v>106</v>
      </c>
      <c r="J15" s="33">
        <v>140</v>
      </c>
      <c r="K15" s="33">
        <v>135</v>
      </c>
      <c r="L15" s="33">
        <v>139</v>
      </c>
      <c r="M15" s="33">
        <v>137</v>
      </c>
      <c r="N15" s="33">
        <v>173</v>
      </c>
      <c r="O15" s="33">
        <f t="shared" si="0"/>
        <v>1617</v>
      </c>
    </row>
    <row r="16" spans="1:16" x14ac:dyDescent="0.25">
      <c r="A16" s="11" t="s">
        <v>28</v>
      </c>
      <c r="B16" s="8" t="s">
        <v>20</v>
      </c>
      <c r="C16" s="32">
        <v>235</v>
      </c>
      <c r="D16" s="32">
        <v>189</v>
      </c>
      <c r="E16" s="32">
        <v>214</v>
      </c>
      <c r="F16" s="32">
        <v>188</v>
      </c>
      <c r="G16" s="32">
        <v>215</v>
      </c>
      <c r="H16" s="32">
        <v>201</v>
      </c>
      <c r="I16" s="33">
        <v>182</v>
      </c>
      <c r="J16" s="33">
        <v>176</v>
      </c>
      <c r="K16" s="33">
        <v>179</v>
      </c>
      <c r="L16" s="33">
        <v>194</v>
      </c>
      <c r="M16" s="33">
        <v>199</v>
      </c>
      <c r="N16" s="33">
        <v>280</v>
      </c>
      <c r="O16" s="33">
        <f t="shared" si="0"/>
        <v>2452</v>
      </c>
    </row>
    <row r="17" spans="1:15" x14ac:dyDescent="0.25">
      <c r="A17" s="11" t="s">
        <v>27</v>
      </c>
      <c r="B17" s="8" t="s">
        <v>20</v>
      </c>
      <c r="C17" s="32">
        <v>157</v>
      </c>
      <c r="D17" s="32">
        <v>144</v>
      </c>
      <c r="E17" s="32">
        <v>137</v>
      </c>
      <c r="F17" s="32">
        <v>95</v>
      </c>
      <c r="G17" s="32">
        <v>155</v>
      </c>
      <c r="H17" s="32">
        <v>125</v>
      </c>
      <c r="I17" s="33">
        <v>166</v>
      </c>
      <c r="J17" s="33">
        <v>147</v>
      </c>
      <c r="K17" s="33">
        <v>106</v>
      </c>
      <c r="L17" s="33">
        <v>149</v>
      </c>
      <c r="M17" s="33">
        <v>210</v>
      </c>
      <c r="N17" s="33">
        <v>229</v>
      </c>
      <c r="O17" s="33">
        <f t="shared" si="0"/>
        <v>1820</v>
      </c>
    </row>
    <row r="18" spans="1:15" x14ac:dyDescent="0.25">
      <c r="A18" s="11" t="s">
        <v>29</v>
      </c>
      <c r="B18" s="8" t="s">
        <v>20</v>
      </c>
      <c r="C18" s="32">
        <v>220</v>
      </c>
      <c r="D18" s="32">
        <v>157</v>
      </c>
      <c r="E18" s="32">
        <v>173</v>
      </c>
      <c r="F18" s="32">
        <v>103</v>
      </c>
      <c r="G18" s="32">
        <v>164</v>
      </c>
      <c r="H18" s="32">
        <v>114</v>
      </c>
      <c r="I18" s="33">
        <v>103</v>
      </c>
      <c r="J18" s="33">
        <v>126</v>
      </c>
      <c r="K18" s="33">
        <v>137</v>
      </c>
      <c r="L18" s="33">
        <v>148</v>
      </c>
      <c r="M18" s="33">
        <v>178</v>
      </c>
      <c r="N18" s="33">
        <v>304</v>
      </c>
      <c r="O18" s="33">
        <f t="shared" si="0"/>
        <v>1927</v>
      </c>
    </row>
    <row r="19" spans="1:15" x14ac:dyDescent="0.25">
      <c r="A19" s="11" t="s">
        <v>31</v>
      </c>
      <c r="B19" s="8" t="s">
        <v>20</v>
      </c>
      <c r="C19" s="32">
        <v>129</v>
      </c>
      <c r="D19" s="32">
        <v>97</v>
      </c>
      <c r="E19" s="32">
        <v>123</v>
      </c>
      <c r="F19" s="32">
        <v>98</v>
      </c>
      <c r="G19" s="32">
        <v>98</v>
      </c>
      <c r="H19" s="32">
        <v>134</v>
      </c>
      <c r="I19" s="33">
        <v>120</v>
      </c>
      <c r="J19" s="33">
        <v>218</v>
      </c>
      <c r="K19" s="33">
        <v>146</v>
      </c>
      <c r="L19" s="33">
        <v>95</v>
      </c>
      <c r="M19" s="33">
        <v>351</v>
      </c>
      <c r="N19" s="33">
        <v>415</v>
      </c>
      <c r="O19" s="33">
        <f t="shared" si="0"/>
        <v>2024</v>
      </c>
    </row>
    <row r="20" spans="1:15" x14ac:dyDescent="0.25">
      <c r="A20" s="11" t="s">
        <v>26</v>
      </c>
      <c r="B20" s="8" t="s">
        <v>20</v>
      </c>
      <c r="C20" s="32">
        <v>259</v>
      </c>
      <c r="D20" s="32">
        <v>155</v>
      </c>
      <c r="E20" s="32">
        <v>202</v>
      </c>
      <c r="F20" s="32">
        <v>154</v>
      </c>
      <c r="G20" s="32">
        <v>192</v>
      </c>
      <c r="H20" s="32">
        <v>156</v>
      </c>
      <c r="I20" s="33">
        <v>163</v>
      </c>
      <c r="J20" s="33">
        <v>156</v>
      </c>
      <c r="K20" s="33">
        <v>151</v>
      </c>
      <c r="L20" s="33">
        <v>174</v>
      </c>
      <c r="M20" s="33">
        <v>221</v>
      </c>
      <c r="N20" s="33">
        <v>2</v>
      </c>
      <c r="O20" s="33">
        <f t="shared" si="0"/>
        <v>1985</v>
      </c>
    </row>
    <row r="21" spans="1:15" x14ac:dyDescent="0.25">
      <c r="A21" s="11" t="s">
        <v>30</v>
      </c>
      <c r="B21" s="8" t="s">
        <v>20</v>
      </c>
      <c r="C21" s="32">
        <v>166</v>
      </c>
      <c r="D21" s="32">
        <v>159</v>
      </c>
      <c r="E21" s="32">
        <v>156</v>
      </c>
      <c r="F21" s="32">
        <v>127</v>
      </c>
      <c r="G21" s="32">
        <v>182</v>
      </c>
      <c r="H21" s="32">
        <v>191</v>
      </c>
      <c r="I21" s="33">
        <v>150</v>
      </c>
      <c r="J21" s="33">
        <v>137</v>
      </c>
      <c r="K21" s="33">
        <v>141</v>
      </c>
      <c r="L21" s="33">
        <v>164</v>
      </c>
      <c r="M21" s="33">
        <v>257</v>
      </c>
      <c r="N21" s="33">
        <v>258</v>
      </c>
      <c r="O21" s="33">
        <f t="shared" si="0"/>
        <v>2088</v>
      </c>
    </row>
    <row r="22" spans="1:15" x14ac:dyDescent="0.25">
      <c r="A22" s="7" t="s">
        <v>33</v>
      </c>
      <c r="B22" s="8" t="s">
        <v>20</v>
      </c>
      <c r="C22" s="31">
        <v>252</v>
      </c>
      <c r="D22" s="31">
        <v>228</v>
      </c>
      <c r="E22" s="31">
        <v>211</v>
      </c>
      <c r="F22" s="31">
        <v>150</v>
      </c>
      <c r="G22" s="31">
        <v>158</v>
      </c>
      <c r="H22" s="31">
        <v>173</v>
      </c>
      <c r="I22" s="31">
        <v>149</v>
      </c>
      <c r="J22" s="31">
        <v>146</v>
      </c>
      <c r="K22" s="31">
        <v>128</v>
      </c>
      <c r="L22" s="35">
        <v>191</v>
      </c>
      <c r="M22" s="35">
        <v>218</v>
      </c>
      <c r="N22" s="31">
        <v>175</v>
      </c>
      <c r="O22" s="31">
        <f t="shared" si="0"/>
        <v>2179</v>
      </c>
    </row>
    <row r="23" spans="1:15" x14ac:dyDescent="0.25">
      <c r="D23" s="12"/>
      <c r="G23" s="12"/>
      <c r="J23" s="12"/>
      <c r="N23" s="12"/>
    </row>
    <row r="24" spans="1:15" x14ac:dyDescent="0.25">
      <c r="F24" s="12"/>
      <c r="H24" s="12"/>
      <c r="K24" s="12"/>
      <c r="L24" s="12"/>
      <c r="M24" s="12"/>
      <c r="N24" s="12"/>
    </row>
    <row r="25" spans="1:15" x14ac:dyDescent="0.25">
      <c r="D25" s="12"/>
      <c r="I25" s="12"/>
    </row>
  </sheetData>
  <mergeCells count="1">
    <mergeCell ref="A1:N1"/>
  </mergeCells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11" sqref="B11:B13"/>
    </sheetView>
  </sheetViews>
  <sheetFormatPr defaultColWidth="44.42578125" defaultRowHeight="15" x14ac:dyDescent="0.25"/>
  <cols>
    <col min="1" max="1" width="19.5703125" style="2" bestFit="1" customWidth="1"/>
    <col min="2" max="2" width="17" style="2" bestFit="1" customWidth="1"/>
    <col min="3" max="3" width="7.7109375" style="1" bestFit="1" customWidth="1"/>
    <col min="4" max="4" width="8.85546875" style="1" bestFit="1" customWidth="1"/>
    <col min="5" max="5" width="6.5703125" style="1" bestFit="1" customWidth="1"/>
    <col min="6" max="9" width="6.42578125" style="1" bestFit="1" customWidth="1"/>
    <col min="10" max="10" width="7.140625" style="1" bestFit="1" customWidth="1"/>
    <col min="11" max="11" width="10.85546875" style="1" bestFit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22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7" t="s">
        <v>18</v>
      </c>
      <c r="B3" s="7" t="s">
        <v>25</v>
      </c>
      <c r="C3" s="4">
        <v>12976</v>
      </c>
      <c r="D3" s="4">
        <v>8175</v>
      </c>
      <c r="E3" s="4">
        <v>8282</v>
      </c>
      <c r="F3" s="4">
        <v>7656</v>
      </c>
      <c r="G3" s="4">
        <v>8514</v>
      </c>
      <c r="H3" s="4">
        <v>8075</v>
      </c>
      <c r="I3" s="4">
        <v>7762</v>
      </c>
      <c r="J3" s="4">
        <v>8336</v>
      </c>
      <c r="K3" s="4">
        <v>6843</v>
      </c>
      <c r="L3" s="4">
        <v>7877</v>
      </c>
      <c r="M3" s="4">
        <v>9077</v>
      </c>
      <c r="N3" s="4">
        <v>13420</v>
      </c>
      <c r="O3" s="4">
        <f>SUM(C3:N3)</f>
        <v>106993</v>
      </c>
    </row>
    <row r="4" spans="1:16" x14ac:dyDescent="0.25">
      <c r="A4" s="8" t="s">
        <v>35</v>
      </c>
      <c r="B4" s="8" t="s">
        <v>19</v>
      </c>
      <c r="C4" s="32">
        <v>692</v>
      </c>
      <c r="D4" s="32">
        <v>371</v>
      </c>
      <c r="E4" s="32">
        <v>408</v>
      </c>
      <c r="F4" s="32">
        <v>333</v>
      </c>
      <c r="G4" s="32">
        <v>482</v>
      </c>
      <c r="H4" s="32">
        <v>365</v>
      </c>
      <c r="I4" s="33">
        <v>347</v>
      </c>
      <c r="J4" s="33">
        <v>410</v>
      </c>
      <c r="K4" s="33">
        <v>294</v>
      </c>
      <c r="L4" s="33">
        <v>371</v>
      </c>
      <c r="M4" s="33">
        <v>496</v>
      </c>
      <c r="N4" s="33">
        <v>875</v>
      </c>
      <c r="O4" s="33">
        <f>SUM(C4:N4)</f>
        <v>5444</v>
      </c>
      <c r="P4" s="12"/>
    </row>
    <row r="5" spans="1:16" x14ac:dyDescent="0.25">
      <c r="A5" s="8" t="s">
        <v>66</v>
      </c>
      <c r="B5" s="8" t="s">
        <v>19</v>
      </c>
      <c r="C5" s="32">
        <v>688</v>
      </c>
      <c r="D5" s="32">
        <v>408</v>
      </c>
      <c r="E5" s="32">
        <v>444</v>
      </c>
      <c r="F5" s="32">
        <v>336</v>
      </c>
      <c r="G5" s="32">
        <v>335</v>
      </c>
      <c r="H5" s="32">
        <v>548</v>
      </c>
      <c r="I5" s="33">
        <v>354</v>
      </c>
      <c r="J5" s="33">
        <v>679</v>
      </c>
      <c r="K5" s="33">
        <v>334</v>
      </c>
      <c r="L5" s="33">
        <v>635</v>
      </c>
      <c r="M5" s="33">
        <v>393</v>
      </c>
      <c r="N5" s="33">
        <v>1165</v>
      </c>
      <c r="O5" s="33">
        <f>SUM(C5:N5)</f>
        <v>6319</v>
      </c>
    </row>
    <row r="6" spans="1:16" x14ac:dyDescent="0.25">
      <c r="A6" s="8" t="s">
        <v>0</v>
      </c>
      <c r="B6" s="8" t="s">
        <v>19</v>
      </c>
      <c r="C6" s="32">
        <v>1914</v>
      </c>
      <c r="D6" s="32">
        <v>1270</v>
      </c>
      <c r="E6" s="32">
        <v>1132</v>
      </c>
      <c r="F6" s="32">
        <v>1277</v>
      </c>
      <c r="G6" s="32">
        <v>1246</v>
      </c>
      <c r="H6" s="32">
        <v>1103</v>
      </c>
      <c r="I6" s="33">
        <v>1148</v>
      </c>
      <c r="J6" s="33">
        <v>1191</v>
      </c>
      <c r="K6" s="33">
        <v>1066</v>
      </c>
      <c r="L6" s="33">
        <v>1062</v>
      </c>
      <c r="M6" s="33">
        <v>1111</v>
      </c>
      <c r="N6" s="33">
        <v>1750</v>
      </c>
      <c r="O6" s="33">
        <f>SUM(C6:N6)</f>
        <v>15270</v>
      </c>
    </row>
    <row r="7" spans="1:16" x14ac:dyDescent="0.25">
      <c r="A7" s="8" t="s">
        <v>1</v>
      </c>
      <c r="B7" s="8" t="s">
        <v>19</v>
      </c>
      <c r="C7" s="32">
        <v>608</v>
      </c>
      <c r="D7" s="32">
        <v>454</v>
      </c>
      <c r="E7" s="32">
        <v>409</v>
      </c>
      <c r="F7" s="32">
        <v>428</v>
      </c>
      <c r="G7" s="32">
        <v>494</v>
      </c>
      <c r="H7" s="32">
        <v>366</v>
      </c>
      <c r="I7" s="33">
        <v>332</v>
      </c>
      <c r="J7" s="33">
        <v>366</v>
      </c>
      <c r="K7" s="33">
        <v>292</v>
      </c>
      <c r="L7" s="33">
        <v>341</v>
      </c>
      <c r="M7" s="33">
        <v>544</v>
      </c>
      <c r="N7" s="33">
        <v>750</v>
      </c>
      <c r="O7" s="33">
        <f t="shared" ref="O7:O20" si="0">SUM(C7:N7)</f>
        <v>5384</v>
      </c>
    </row>
    <row r="8" spans="1:16" x14ac:dyDescent="0.25">
      <c r="A8" s="8" t="s">
        <v>2</v>
      </c>
      <c r="B8" s="8" t="s">
        <v>19</v>
      </c>
      <c r="C8" s="32">
        <v>1362</v>
      </c>
      <c r="D8" s="32">
        <v>754</v>
      </c>
      <c r="E8" s="32">
        <v>803</v>
      </c>
      <c r="F8" s="32">
        <v>672</v>
      </c>
      <c r="G8" s="32">
        <v>852</v>
      </c>
      <c r="H8" s="32">
        <v>799</v>
      </c>
      <c r="I8" s="33">
        <v>711</v>
      </c>
      <c r="J8" s="33">
        <v>678</v>
      </c>
      <c r="K8" s="33">
        <v>614</v>
      </c>
      <c r="L8" s="32">
        <v>706</v>
      </c>
      <c r="M8" s="33">
        <v>959</v>
      </c>
      <c r="N8" s="33">
        <v>1341</v>
      </c>
      <c r="O8" s="33">
        <f t="shared" si="0"/>
        <v>10251</v>
      </c>
    </row>
    <row r="9" spans="1:16" x14ac:dyDescent="0.25">
      <c r="A9" s="8" t="s">
        <v>23</v>
      </c>
      <c r="B9" s="8" t="s">
        <v>19</v>
      </c>
      <c r="C9" s="32">
        <v>1114</v>
      </c>
      <c r="D9" s="32">
        <v>834</v>
      </c>
      <c r="E9" s="32">
        <v>829</v>
      </c>
      <c r="F9" s="32">
        <v>746</v>
      </c>
      <c r="G9" s="32">
        <v>809</v>
      </c>
      <c r="H9" s="32">
        <v>828</v>
      </c>
      <c r="I9" s="33">
        <v>754</v>
      </c>
      <c r="J9" s="33">
        <v>821</v>
      </c>
      <c r="K9" s="33">
        <v>736</v>
      </c>
      <c r="L9" s="33">
        <v>789</v>
      </c>
      <c r="M9" s="33">
        <v>946</v>
      </c>
      <c r="N9" s="33">
        <v>1023</v>
      </c>
      <c r="O9" s="33">
        <f>SUM(C9:N9)</f>
        <v>10229</v>
      </c>
    </row>
    <row r="10" spans="1:16" x14ac:dyDescent="0.25">
      <c r="A10" s="8" t="s">
        <v>3</v>
      </c>
      <c r="B10" s="8" t="s">
        <v>19</v>
      </c>
      <c r="C10" s="32">
        <v>5165</v>
      </c>
      <c r="D10" s="32">
        <v>3237</v>
      </c>
      <c r="E10" s="32">
        <v>3547</v>
      </c>
      <c r="F10" s="32">
        <v>3216</v>
      </c>
      <c r="G10" s="32">
        <v>3417</v>
      </c>
      <c r="H10" s="32">
        <v>3263</v>
      </c>
      <c r="I10" s="33">
        <v>3375</v>
      </c>
      <c r="J10" s="33">
        <v>3493</v>
      </c>
      <c r="K10" s="33">
        <v>2957</v>
      </c>
      <c r="L10" s="33">
        <v>3158</v>
      </c>
      <c r="M10" s="33">
        <v>3771</v>
      </c>
      <c r="N10" s="33">
        <v>5249</v>
      </c>
      <c r="O10" s="33">
        <f t="shared" si="0"/>
        <v>43848</v>
      </c>
    </row>
    <row r="11" spans="1:16" x14ac:dyDescent="0.25">
      <c r="A11" s="8" t="s">
        <v>4</v>
      </c>
      <c r="B11" s="8" t="s">
        <v>19</v>
      </c>
      <c r="C11" s="32">
        <v>471</v>
      </c>
      <c r="D11" s="32">
        <v>335</v>
      </c>
      <c r="E11" s="32">
        <v>289</v>
      </c>
      <c r="F11" s="32">
        <v>272</v>
      </c>
      <c r="G11" s="32">
        <v>314</v>
      </c>
      <c r="H11" s="32">
        <v>252</v>
      </c>
      <c r="I11" s="33">
        <v>262</v>
      </c>
      <c r="J11" s="33">
        <v>240</v>
      </c>
      <c r="K11" s="33">
        <v>196</v>
      </c>
      <c r="L11" s="33">
        <v>283</v>
      </c>
      <c r="M11" s="33">
        <v>301</v>
      </c>
      <c r="N11" s="33">
        <v>364</v>
      </c>
      <c r="O11" s="33">
        <f t="shared" si="0"/>
        <v>3579</v>
      </c>
    </row>
    <row r="12" spans="1:16" x14ac:dyDescent="0.25">
      <c r="A12" s="11" t="s">
        <v>67</v>
      </c>
      <c r="B12" s="8" t="s">
        <v>19</v>
      </c>
      <c r="C12" s="32">
        <v>121</v>
      </c>
      <c r="D12" s="32">
        <v>62</v>
      </c>
      <c r="E12" s="32">
        <v>48</v>
      </c>
      <c r="F12" s="32">
        <v>30</v>
      </c>
      <c r="G12" s="32">
        <v>52</v>
      </c>
      <c r="H12" s="32">
        <v>27</v>
      </c>
      <c r="I12" s="33">
        <v>56</v>
      </c>
      <c r="J12" s="33">
        <v>32</v>
      </c>
      <c r="K12" s="33">
        <v>34</v>
      </c>
      <c r="L12" s="33">
        <v>55</v>
      </c>
      <c r="M12" s="33">
        <v>86</v>
      </c>
      <c r="N12" s="33">
        <v>92</v>
      </c>
      <c r="O12" s="33">
        <f>SUM(C12:N12)</f>
        <v>695</v>
      </c>
    </row>
    <row r="13" spans="1:16" x14ac:dyDescent="0.25">
      <c r="A13" s="11" t="s">
        <v>5</v>
      </c>
      <c r="B13" s="8" t="s">
        <v>19</v>
      </c>
      <c r="C13" s="32">
        <v>841</v>
      </c>
      <c r="D13" s="32">
        <v>450</v>
      </c>
      <c r="E13" s="32">
        <v>373</v>
      </c>
      <c r="F13" s="32">
        <v>346</v>
      </c>
      <c r="G13" s="32">
        <v>513</v>
      </c>
      <c r="H13" s="32">
        <v>524</v>
      </c>
      <c r="I13" s="33">
        <v>423</v>
      </c>
      <c r="J13" s="33">
        <v>426</v>
      </c>
      <c r="K13" s="33">
        <v>320</v>
      </c>
      <c r="L13" s="33">
        <v>477</v>
      </c>
      <c r="M13" s="33">
        <v>470</v>
      </c>
      <c r="N13" s="33">
        <v>811</v>
      </c>
      <c r="O13" s="33">
        <f t="shared" si="0"/>
        <v>5974</v>
      </c>
    </row>
    <row r="14" spans="1:16" x14ac:dyDescent="0.25">
      <c r="A14" s="11" t="s">
        <v>32</v>
      </c>
      <c r="B14" s="8" t="s">
        <v>20</v>
      </c>
      <c r="C14" s="32">
        <v>238</v>
      </c>
      <c r="D14" s="32">
        <v>103</v>
      </c>
      <c r="E14" s="32">
        <v>100</v>
      </c>
      <c r="F14" s="32">
        <v>90</v>
      </c>
      <c r="G14" s="32">
        <v>14</v>
      </c>
      <c r="H14" s="32">
        <v>232</v>
      </c>
      <c r="I14" s="33">
        <v>124</v>
      </c>
      <c r="J14" s="33">
        <v>142</v>
      </c>
      <c r="K14" s="33">
        <v>86</v>
      </c>
      <c r="L14" s="33">
        <v>223</v>
      </c>
      <c r="M14" s="33">
        <v>126</v>
      </c>
      <c r="N14" s="33">
        <v>272</v>
      </c>
      <c r="O14" s="33">
        <f t="shared" si="0"/>
        <v>1750</v>
      </c>
    </row>
    <row r="15" spans="1:16" x14ac:dyDescent="0.25">
      <c r="A15" s="11" t="s">
        <v>34</v>
      </c>
      <c r="B15" s="8" t="s">
        <v>20</v>
      </c>
      <c r="C15" s="32">
        <v>173</v>
      </c>
      <c r="D15" s="32">
        <v>136</v>
      </c>
      <c r="E15" s="32">
        <v>112</v>
      </c>
      <c r="F15" s="32">
        <v>110</v>
      </c>
      <c r="G15" s="32">
        <v>146</v>
      </c>
      <c r="H15" s="32">
        <v>118</v>
      </c>
      <c r="I15" s="33">
        <v>105</v>
      </c>
      <c r="J15" s="33">
        <v>120</v>
      </c>
      <c r="K15" s="33">
        <v>95</v>
      </c>
      <c r="L15" s="33">
        <v>100</v>
      </c>
      <c r="M15" s="33">
        <v>125</v>
      </c>
      <c r="N15" s="33">
        <v>176</v>
      </c>
      <c r="O15" s="33">
        <f t="shared" si="0"/>
        <v>1516</v>
      </c>
    </row>
    <row r="16" spans="1:16" x14ac:dyDescent="0.25">
      <c r="A16" s="11" t="s">
        <v>28</v>
      </c>
      <c r="B16" s="8" t="s">
        <v>20</v>
      </c>
      <c r="C16" s="32">
        <v>317</v>
      </c>
      <c r="D16" s="32">
        <v>160</v>
      </c>
      <c r="E16" s="32">
        <v>203</v>
      </c>
      <c r="F16" s="32">
        <v>192</v>
      </c>
      <c r="G16" s="32">
        <v>202</v>
      </c>
      <c r="H16" s="32">
        <v>170</v>
      </c>
      <c r="I16" s="33">
        <v>173</v>
      </c>
      <c r="J16" s="33">
        <v>180</v>
      </c>
      <c r="K16" s="33">
        <v>141</v>
      </c>
      <c r="L16" s="33">
        <v>219</v>
      </c>
      <c r="M16" s="33">
        <v>268</v>
      </c>
      <c r="N16" s="33">
        <v>296</v>
      </c>
      <c r="O16" s="33">
        <f t="shared" si="0"/>
        <v>2521</v>
      </c>
    </row>
    <row r="17" spans="1:15" x14ac:dyDescent="0.25">
      <c r="A17" s="11" t="s">
        <v>27</v>
      </c>
      <c r="B17" s="8" t="s">
        <v>20</v>
      </c>
      <c r="C17" s="32">
        <v>187</v>
      </c>
      <c r="D17" s="32">
        <v>107</v>
      </c>
      <c r="E17" s="32">
        <v>110</v>
      </c>
      <c r="F17" s="32">
        <v>80</v>
      </c>
      <c r="G17" s="32">
        <v>134</v>
      </c>
      <c r="H17" s="32">
        <v>114</v>
      </c>
      <c r="I17" s="33">
        <v>121</v>
      </c>
      <c r="J17" s="33">
        <v>155</v>
      </c>
      <c r="K17" s="33">
        <v>96</v>
      </c>
      <c r="L17" s="33">
        <v>117</v>
      </c>
      <c r="M17" s="33">
        <v>189</v>
      </c>
      <c r="N17" s="33">
        <v>282</v>
      </c>
      <c r="O17" s="33">
        <f t="shared" si="0"/>
        <v>1692</v>
      </c>
    </row>
    <row r="18" spans="1:15" x14ac:dyDescent="0.25">
      <c r="A18" s="11" t="s">
        <v>29</v>
      </c>
      <c r="B18" s="8" t="s">
        <v>20</v>
      </c>
      <c r="C18" s="32">
        <v>269</v>
      </c>
      <c r="D18" s="32">
        <v>147</v>
      </c>
      <c r="E18" s="32">
        <v>177</v>
      </c>
      <c r="F18" s="32">
        <v>127</v>
      </c>
      <c r="G18" s="32">
        <v>189</v>
      </c>
      <c r="H18" s="32">
        <v>127</v>
      </c>
      <c r="I18" s="33">
        <v>115</v>
      </c>
      <c r="J18" s="33">
        <v>140</v>
      </c>
      <c r="K18" s="33">
        <v>112</v>
      </c>
      <c r="L18" s="33">
        <v>127</v>
      </c>
      <c r="M18" s="33">
        <v>138</v>
      </c>
      <c r="N18" s="33">
        <v>320</v>
      </c>
      <c r="O18" s="33">
        <f t="shared" si="0"/>
        <v>1988</v>
      </c>
    </row>
    <row r="19" spans="1:15" x14ac:dyDescent="0.25">
      <c r="A19" s="11" t="s">
        <v>31</v>
      </c>
      <c r="B19" s="8" t="s">
        <v>20</v>
      </c>
      <c r="C19" s="32">
        <v>185</v>
      </c>
      <c r="D19" s="32">
        <v>176</v>
      </c>
      <c r="E19" s="32">
        <v>153</v>
      </c>
      <c r="F19" s="32">
        <v>191</v>
      </c>
      <c r="G19" s="32">
        <v>199</v>
      </c>
      <c r="H19" s="32">
        <v>132</v>
      </c>
      <c r="I19" s="33">
        <v>80</v>
      </c>
      <c r="J19" s="33">
        <v>133</v>
      </c>
      <c r="K19" s="33">
        <v>104</v>
      </c>
      <c r="L19" s="33">
        <v>119</v>
      </c>
      <c r="M19" s="33">
        <v>224</v>
      </c>
      <c r="N19" s="33">
        <v>282</v>
      </c>
      <c r="O19" s="33">
        <f t="shared" si="0"/>
        <v>1978</v>
      </c>
    </row>
    <row r="20" spans="1:15" x14ac:dyDescent="0.25">
      <c r="A20" s="11" t="s">
        <v>26</v>
      </c>
      <c r="B20" s="8" t="s">
        <v>20</v>
      </c>
      <c r="C20" s="32">
        <v>313</v>
      </c>
      <c r="D20" s="32">
        <v>163</v>
      </c>
      <c r="E20" s="32">
        <v>209</v>
      </c>
      <c r="F20" s="32">
        <v>153</v>
      </c>
      <c r="G20" s="32">
        <v>164</v>
      </c>
      <c r="H20" s="32">
        <v>171</v>
      </c>
      <c r="I20" s="33">
        <v>161</v>
      </c>
      <c r="J20" s="33">
        <v>136</v>
      </c>
      <c r="K20" s="33">
        <v>133</v>
      </c>
      <c r="L20" s="33">
        <v>148</v>
      </c>
      <c r="M20" s="33">
        <v>227</v>
      </c>
      <c r="N20" s="33">
        <v>321</v>
      </c>
      <c r="O20" s="33">
        <f t="shared" si="0"/>
        <v>2299</v>
      </c>
    </row>
    <row r="21" spans="1:15" x14ac:dyDescent="0.25">
      <c r="A21" s="11" t="s">
        <v>30</v>
      </c>
      <c r="B21" s="8" t="s">
        <v>20</v>
      </c>
      <c r="C21" s="32">
        <v>244</v>
      </c>
      <c r="D21" s="32">
        <v>176</v>
      </c>
      <c r="E21" s="32">
        <v>162</v>
      </c>
      <c r="F21" s="32">
        <v>150</v>
      </c>
      <c r="G21" s="32">
        <v>183</v>
      </c>
      <c r="H21" s="32">
        <v>158</v>
      </c>
      <c r="I21" s="33">
        <v>154</v>
      </c>
      <c r="J21" s="33">
        <v>142</v>
      </c>
      <c r="K21" s="33">
        <v>124</v>
      </c>
      <c r="L21" s="33">
        <v>144</v>
      </c>
      <c r="M21" s="33">
        <v>190</v>
      </c>
      <c r="N21" s="33">
        <v>292</v>
      </c>
      <c r="O21" s="33">
        <f>SUM(C21:N21)</f>
        <v>2119</v>
      </c>
    </row>
    <row r="22" spans="1:15" x14ac:dyDescent="0.25">
      <c r="A22" s="7" t="s">
        <v>33</v>
      </c>
      <c r="B22" s="8" t="s">
        <v>20</v>
      </c>
      <c r="C22" s="31">
        <v>286</v>
      </c>
      <c r="D22" s="31">
        <v>223</v>
      </c>
      <c r="E22" s="31">
        <v>191</v>
      </c>
      <c r="F22" s="31">
        <v>189</v>
      </c>
      <c r="G22" s="31">
        <v>177</v>
      </c>
      <c r="H22" s="31">
        <v>129</v>
      </c>
      <c r="I22" s="31">
        <v>145</v>
      </c>
      <c r="J22" s="31">
        <v>133</v>
      </c>
      <c r="K22" s="31">
        <v>109</v>
      </c>
      <c r="L22" s="35">
        <v>157</v>
      </c>
      <c r="M22" s="35">
        <v>173</v>
      </c>
      <c r="N22" s="31">
        <v>214</v>
      </c>
      <c r="O22" s="31">
        <f>SUM(C22:N22)</f>
        <v>2126</v>
      </c>
    </row>
  </sheetData>
  <sortState ref="A4:N21">
    <sortCondition descending="1" ref="N21"/>
  </sortState>
  <mergeCells count="1">
    <mergeCell ref="A1:N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B11" sqref="B11:B13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56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4">
        <v>11506</v>
      </c>
      <c r="D3" s="4">
        <v>8159</v>
      </c>
      <c r="E3" s="4">
        <v>7414</v>
      </c>
      <c r="F3" s="4">
        <v>6465</v>
      </c>
      <c r="G3" s="4">
        <v>8054</v>
      </c>
      <c r="H3" s="4">
        <v>8218</v>
      </c>
      <c r="I3" s="4">
        <v>7293</v>
      </c>
      <c r="J3" s="4">
        <v>6969</v>
      </c>
      <c r="K3" s="4">
        <v>5790</v>
      </c>
      <c r="L3" s="4">
        <v>7504</v>
      </c>
      <c r="M3" s="4">
        <v>8154</v>
      </c>
      <c r="N3" s="4">
        <v>12148</v>
      </c>
      <c r="O3" s="4">
        <f>SUM(C3:N3)</f>
        <v>97674</v>
      </c>
    </row>
    <row r="4" spans="1:16" x14ac:dyDescent="0.25">
      <c r="A4" s="21" t="s">
        <v>35</v>
      </c>
      <c r="B4" s="21" t="s">
        <v>19</v>
      </c>
      <c r="C4" s="32">
        <v>638</v>
      </c>
      <c r="D4" s="32">
        <v>363</v>
      </c>
      <c r="E4" s="32">
        <v>348</v>
      </c>
      <c r="F4" s="32">
        <v>280</v>
      </c>
      <c r="G4" s="32">
        <v>439</v>
      </c>
      <c r="H4" s="32">
        <v>414</v>
      </c>
      <c r="I4" s="33">
        <v>337</v>
      </c>
      <c r="J4" s="33">
        <v>326</v>
      </c>
      <c r="K4" s="33">
        <v>266</v>
      </c>
      <c r="L4" s="33">
        <v>402</v>
      </c>
      <c r="M4" s="33">
        <v>438</v>
      </c>
      <c r="N4" s="33">
        <v>810</v>
      </c>
      <c r="O4" s="33">
        <f t="shared" ref="O4:O22" si="0">SUM(C4:N4)</f>
        <v>5061</v>
      </c>
      <c r="P4" s="12"/>
    </row>
    <row r="5" spans="1:16" x14ac:dyDescent="0.25">
      <c r="A5" s="21" t="s">
        <v>66</v>
      </c>
      <c r="B5" s="21" t="s">
        <v>19</v>
      </c>
      <c r="C5" s="32">
        <v>591</v>
      </c>
      <c r="D5" s="32">
        <v>438</v>
      </c>
      <c r="E5" s="32">
        <v>365</v>
      </c>
      <c r="F5" s="32">
        <v>253</v>
      </c>
      <c r="G5" s="32">
        <v>314</v>
      </c>
      <c r="H5" s="32">
        <v>353</v>
      </c>
      <c r="I5" s="33">
        <v>327</v>
      </c>
      <c r="J5" s="33">
        <v>492</v>
      </c>
      <c r="K5" s="33">
        <v>401</v>
      </c>
      <c r="L5" s="33">
        <v>901</v>
      </c>
      <c r="M5" s="33">
        <v>555</v>
      </c>
      <c r="N5" s="33">
        <v>1549</v>
      </c>
      <c r="O5" s="33">
        <f t="shared" si="0"/>
        <v>6539</v>
      </c>
    </row>
    <row r="6" spans="1:16" x14ac:dyDescent="0.25">
      <c r="A6" s="21" t="s">
        <v>0</v>
      </c>
      <c r="B6" s="21" t="s">
        <v>19</v>
      </c>
      <c r="C6" s="32">
        <v>1756</v>
      </c>
      <c r="D6" s="32">
        <v>1388</v>
      </c>
      <c r="E6" s="32">
        <v>1101</v>
      </c>
      <c r="F6" s="32">
        <v>962</v>
      </c>
      <c r="G6" s="32">
        <v>1097</v>
      </c>
      <c r="H6" s="32">
        <v>1181</v>
      </c>
      <c r="I6" s="33">
        <v>1061</v>
      </c>
      <c r="J6" s="33">
        <v>992</v>
      </c>
      <c r="K6" s="33">
        <v>815</v>
      </c>
      <c r="L6" s="33">
        <v>954</v>
      </c>
      <c r="M6" s="33">
        <v>1072</v>
      </c>
      <c r="N6" s="33">
        <v>1616</v>
      </c>
      <c r="O6" s="33">
        <f t="shared" si="0"/>
        <v>13995</v>
      </c>
    </row>
    <row r="7" spans="1:16" x14ac:dyDescent="0.25">
      <c r="A7" s="21" t="s">
        <v>1</v>
      </c>
      <c r="B7" s="21" t="s">
        <v>19</v>
      </c>
      <c r="C7" s="32">
        <v>557</v>
      </c>
      <c r="D7" s="32">
        <v>387</v>
      </c>
      <c r="E7" s="32">
        <v>326</v>
      </c>
      <c r="F7" s="32">
        <v>292</v>
      </c>
      <c r="G7" s="32">
        <v>390</v>
      </c>
      <c r="H7" s="32">
        <v>430</v>
      </c>
      <c r="I7" s="33">
        <v>350</v>
      </c>
      <c r="J7" s="33">
        <v>343</v>
      </c>
      <c r="K7" s="33">
        <v>270</v>
      </c>
      <c r="L7" s="33">
        <v>348</v>
      </c>
      <c r="M7" s="33">
        <v>485</v>
      </c>
      <c r="N7" s="33">
        <v>673</v>
      </c>
      <c r="O7" s="33">
        <f t="shared" si="0"/>
        <v>4851</v>
      </c>
    </row>
    <row r="8" spans="1:16" x14ac:dyDescent="0.25">
      <c r="A8" s="21" t="s">
        <v>2</v>
      </c>
      <c r="B8" s="21" t="s">
        <v>19</v>
      </c>
      <c r="C8" s="32">
        <v>1187</v>
      </c>
      <c r="D8" s="32">
        <v>690</v>
      </c>
      <c r="E8" s="32">
        <v>621</v>
      </c>
      <c r="F8" s="32">
        <v>600</v>
      </c>
      <c r="G8" s="32">
        <v>843</v>
      </c>
      <c r="H8" s="32">
        <v>824</v>
      </c>
      <c r="I8" s="33">
        <v>674</v>
      </c>
      <c r="J8" s="33">
        <v>672</v>
      </c>
      <c r="K8" s="33">
        <v>545</v>
      </c>
      <c r="L8" s="32">
        <v>697</v>
      </c>
      <c r="M8" s="33">
        <v>806</v>
      </c>
      <c r="N8" s="33">
        <v>1204</v>
      </c>
      <c r="O8" s="33">
        <f t="shared" si="0"/>
        <v>9363</v>
      </c>
    </row>
    <row r="9" spans="1:16" x14ac:dyDescent="0.25">
      <c r="A9" s="21" t="s">
        <v>23</v>
      </c>
      <c r="B9" s="21" t="s">
        <v>19</v>
      </c>
      <c r="C9" s="32">
        <v>1046</v>
      </c>
      <c r="D9" s="32">
        <v>775</v>
      </c>
      <c r="E9" s="32">
        <v>736</v>
      </c>
      <c r="F9" s="32">
        <v>622</v>
      </c>
      <c r="G9" s="32">
        <v>737</v>
      </c>
      <c r="H9" s="32">
        <v>804</v>
      </c>
      <c r="I9" s="33">
        <v>665</v>
      </c>
      <c r="J9" s="33">
        <v>696</v>
      </c>
      <c r="K9" s="33">
        <v>558</v>
      </c>
      <c r="L9" s="33">
        <v>679</v>
      </c>
      <c r="M9" s="33">
        <v>690</v>
      </c>
      <c r="N9" s="33">
        <v>861</v>
      </c>
      <c r="O9" s="33">
        <f t="shared" si="0"/>
        <v>8869</v>
      </c>
    </row>
    <row r="10" spans="1:16" x14ac:dyDescent="0.25">
      <c r="A10" s="21" t="s">
        <v>3</v>
      </c>
      <c r="B10" s="21" t="s">
        <v>19</v>
      </c>
      <c r="C10" s="32">
        <v>4631</v>
      </c>
      <c r="D10" s="32">
        <v>3335</v>
      </c>
      <c r="E10" s="32">
        <v>3305</v>
      </c>
      <c r="F10" s="32">
        <v>2830</v>
      </c>
      <c r="G10" s="32">
        <v>3393</v>
      </c>
      <c r="H10" s="32">
        <v>3406</v>
      </c>
      <c r="I10" s="33">
        <v>3017</v>
      </c>
      <c r="J10" s="33">
        <v>2846</v>
      </c>
      <c r="K10" s="33">
        <v>2334</v>
      </c>
      <c r="L10" s="33">
        <v>2882</v>
      </c>
      <c r="M10" s="33">
        <v>3284</v>
      </c>
      <c r="N10" s="33">
        <v>4323</v>
      </c>
      <c r="O10" s="33">
        <f t="shared" si="0"/>
        <v>39586</v>
      </c>
    </row>
    <row r="11" spans="1:16" x14ac:dyDescent="0.25">
      <c r="A11" s="21" t="s">
        <v>4</v>
      </c>
      <c r="B11" s="21" t="s">
        <v>19</v>
      </c>
      <c r="C11" s="32">
        <v>409</v>
      </c>
      <c r="D11" s="32">
        <v>296</v>
      </c>
      <c r="E11" s="32">
        <v>253</v>
      </c>
      <c r="F11" s="32">
        <v>217</v>
      </c>
      <c r="G11" s="32">
        <v>299</v>
      </c>
      <c r="H11" s="32">
        <v>311</v>
      </c>
      <c r="I11" s="33">
        <v>273</v>
      </c>
      <c r="J11" s="33">
        <v>224</v>
      </c>
      <c r="K11" s="33">
        <v>190</v>
      </c>
      <c r="L11" s="33">
        <v>242</v>
      </c>
      <c r="M11" s="33">
        <v>302</v>
      </c>
      <c r="N11" s="33">
        <v>328</v>
      </c>
      <c r="O11" s="33">
        <f t="shared" si="0"/>
        <v>3344</v>
      </c>
      <c r="P11" s="12"/>
    </row>
    <row r="12" spans="1:16" x14ac:dyDescent="0.25">
      <c r="A12" s="22" t="s">
        <v>67</v>
      </c>
      <c r="B12" s="21" t="s">
        <v>19</v>
      </c>
      <c r="C12" s="32">
        <v>79</v>
      </c>
      <c r="D12" s="32">
        <v>59</v>
      </c>
      <c r="E12" s="32">
        <v>30</v>
      </c>
      <c r="F12" s="32">
        <v>39</v>
      </c>
      <c r="G12" s="32">
        <v>62</v>
      </c>
      <c r="H12" s="32">
        <v>29</v>
      </c>
      <c r="I12" s="33">
        <v>52</v>
      </c>
      <c r="J12" s="33">
        <v>23</v>
      </c>
      <c r="K12" s="33">
        <v>30</v>
      </c>
      <c r="L12" s="33">
        <v>43</v>
      </c>
      <c r="M12" s="33">
        <v>63</v>
      </c>
      <c r="N12" s="33">
        <v>90</v>
      </c>
      <c r="O12" s="33">
        <f t="shared" si="0"/>
        <v>599</v>
      </c>
    </row>
    <row r="13" spans="1:16" x14ac:dyDescent="0.25">
      <c r="A13" s="22" t="s">
        <v>5</v>
      </c>
      <c r="B13" s="21" t="s">
        <v>19</v>
      </c>
      <c r="C13" s="32">
        <v>612</v>
      </c>
      <c r="D13" s="32">
        <v>428</v>
      </c>
      <c r="E13" s="32">
        <v>329</v>
      </c>
      <c r="F13" s="32">
        <v>370</v>
      </c>
      <c r="G13" s="32">
        <v>480</v>
      </c>
      <c r="H13" s="32">
        <v>466</v>
      </c>
      <c r="I13" s="33">
        <v>537</v>
      </c>
      <c r="J13" s="33">
        <v>355</v>
      </c>
      <c r="K13" s="33">
        <v>381</v>
      </c>
      <c r="L13" s="33">
        <v>356</v>
      </c>
      <c r="M13" s="33">
        <v>459</v>
      </c>
      <c r="N13" s="33">
        <v>694</v>
      </c>
      <c r="O13" s="33">
        <f t="shared" si="0"/>
        <v>5467</v>
      </c>
    </row>
    <row r="14" spans="1:16" x14ac:dyDescent="0.25">
      <c r="A14" s="22" t="s">
        <v>32</v>
      </c>
      <c r="B14" s="21" t="s">
        <v>20</v>
      </c>
      <c r="C14" s="32">
        <v>144</v>
      </c>
      <c r="D14" s="32">
        <v>89</v>
      </c>
      <c r="E14" s="32">
        <v>89</v>
      </c>
      <c r="F14" s="32">
        <v>90</v>
      </c>
      <c r="G14" s="32">
        <v>112</v>
      </c>
      <c r="H14" s="32">
        <v>134</v>
      </c>
      <c r="I14" s="33">
        <v>241</v>
      </c>
      <c r="J14" s="33">
        <v>113</v>
      </c>
      <c r="K14" s="33">
        <v>102</v>
      </c>
      <c r="L14" s="33">
        <v>111</v>
      </c>
      <c r="M14" s="33">
        <v>120</v>
      </c>
      <c r="N14" s="33">
        <v>144</v>
      </c>
      <c r="O14" s="33">
        <f t="shared" si="0"/>
        <v>1489</v>
      </c>
    </row>
    <row r="15" spans="1:16" x14ac:dyDescent="0.25">
      <c r="A15" s="22" t="s">
        <v>34</v>
      </c>
      <c r="B15" s="21" t="s">
        <v>20</v>
      </c>
      <c r="C15" s="32">
        <v>171</v>
      </c>
      <c r="D15" s="32">
        <v>120</v>
      </c>
      <c r="E15" s="32">
        <v>106</v>
      </c>
      <c r="F15" s="32">
        <v>92</v>
      </c>
      <c r="G15" s="32">
        <v>140</v>
      </c>
      <c r="H15" s="32">
        <v>102</v>
      </c>
      <c r="I15" s="33">
        <v>90</v>
      </c>
      <c r="J15" s="33">
        <v>106</v>
      </c>
      <c r="K15" s="33">
        <v>96</v>
      </c>
      <c r="L15" s="33">
        <v>102</v>
      </c>
      <c r="M15" s="33">
        <v>116</v>
      </c>
      <c r="N15" s="33">
        <v>144</v>
      </c>
      <c r="O15" s="33">
        <f t="shared" si="0"/>
        <v>1385</v>
      </c>
    </row>
    <row r="16" spans="1:16" x14ac:dyDescent="0.25">
      <c r="A16" s="22" t="s">
        <v>28</v>
      </c>
      <c r="B16" s="21" t="s">
        <v>20</v>
      </c>
      <c r="C16" s="32">
        <v>267</v>
      </c>
      <c r="D16" s="32">
        <v>161</v>
      </c>
      <c r="E16" s="32">
        <v>153</v>
      </c>
      <c r="F16" s="32">
        <v>147</v>
      </c>
      <c r="G16" s="32">
        <v>180</v>
      </c>
      <c r="H16" s="33">
        <v>234</v>
      </c>
      <c r="I16" s="19">
        <v>177</v>
      </c>
      <c r="J16" s="33">
        <v>187</v>
      </c>
      <c r="K16" s="33">
        <v>137</v>
      </c>
      <c r="L16" s="33">
        <v>184</v>
      </c>
      <c r="M16" s="33">
        <v>182</v>
      </c>
      <c r="N16" s="33">
        <v>229</v>
      </c>
      <c r="O16" s="33">
        <v>295</v>
      </c>
    </row>
    <row r="17" spans="1:16" x14ac:dyDescent="0.25">
      <c r="A17" s="22" t="s">
        <v>27</v>
      </c>
      <c r="B17" s="21" t="s">
        <v>20</v>
      </c>
      <c r="C17" s="32">
        <v>198</v>
      </c>
      <c r="D17" s="32">
        <v>101</v>
      </c>
      <c r="E17" s="32">
        <v>103</v>
      </c>
      <c r="F17" s="32">
        <v>66</v>
      </c>
      <c r="G17" s="32">
        <v>144</v>
      </c>
      <c r="H17" s="33">
        <v>124</v>
      </c>
      <c r="I17" s="19">
        <v>120</v>
      </c>
      <c r="J17" s="33">
        <v>123</v>
      </c>
      <c r="K17" s="33">
        <v>68</v>
      </c>
      <c r="L17" s="33">
        <v>129</v>
      </c>
      <c r="M17" s="33">
        <v>134</v>
      </c>
      <c r="N17" s="33">
        <v>295</v>
      </c>
      <c r="O17" s="33">
        <f t="shared" si="0"/>
        <v>1605</v>
      </c>
    </row>
    <row r="18" spans="1:16" x14ac:dyDescent="0.25">
      <c r="A18" s="22" t="s">
        <v>29</v>
      </c>
      <c r="B18" s="21" t="s">
        <v>20</v>
      </c>
      <c r="C18" s="32">
        <v>231</v>
      </c>
      <c r="D18" s="32">
        <v>165</v>
      </c>
      <c r="E18" s="32">
        <v>166</v>
      </c>
      <c r="F18" s="32">
        <v>127</v>
      </c>
      <c r="G18" s="32">
        <v>166</v>
      </c>
      <c r="H18" s="33">
        <v>166</v>
      </c>
      <c r="I18" s="19">
        <v>124</v>
      </c>
      <c r="J18" s="33">
        <v>120</v>
      </c>
      <c r="K18" s="33">
        <v>115</v>
      </c>
      <c r="L18" s="33">
        <v>160</v>
      </c>
      <c r="M18" s="33">
        <v>136</v>
      </c>
      <c r="N18" s="33">
        <v>292</v>
      </c>
      <c r="O18" s="33">
        <f t="shared" si="0"/>
        <v>1968</v>
      </c>
    </row>
    <row r="19" spans="1:16" x14ac:dyDescent="0.25">
      <c r="A19" s="22" t="s">
        <v>31</v>
      </c>
      <c r="B19" s="21" t="s">
        <v>20</v>
      </c>
      <c r="C19" s="32">
        <v>206</v>
      </c>
      <c r="D19" s="32">
        <v>116</v>
      </c>
      <c r="E19" s="32">
        <v>97</v>
      </c>
      <c r="F19" s="32">
        <v>90</v>
      </c>
      <c r="G19" s="32">
        <v>111</v>
      </c>
      <c r="H19" s="33">
        <v>133</v>
      </c>
      <c r="I19" s="19">
        <v>113</v>
      </c>
      <c r="J19" s="33">
        <v>109</v>
      </c>
      <c r="K19" s="33">
        <v>104</v>
      </c>
      <c r="L19" s="33">
        <v>118</v>
      </c>
      <c r="M19" s="33">
        <v>202</v>
      </c>
      <c r="N19" s="33">
        <v>228</v>
      </c>
      <c r="O19" s="33">
        <f t="shared" si="0"/>
        <v>1627</v>
      </c>
    </row>
    <row r="20" spans="1:16" x14ac:dyDescent="0.25">
      <c r="A20" s="22" t="s">
        <v>26</v>
      </c>
      <c r="B20" s="21" t="s">
        <v>20</v>
      </c>
      <c r="C20" s="32">
        <v>246</v>
      </c>
      <c r="D20" s="32">
        <v>150</v>
      </c>
      <c r="E20" s="32">
        <v>156</v>
      </c>
      <c r="F20" s="32">
        <v>138</v>
      </c>
      <c r="G20" s="32">
        <v>187</v>
      </c>
      <c r="H20" s="33">
        <v>152</v>
      </c>
      <c r="I20" s="19">
        <v>181</v>
      </c>
      <c r="J20" s="33">
        <v>124</v>
      </c>
      <c r="K20" s="33">
        <v>111</v>
      </c>
      <c r="L20" s="33">
        <v>143</v>
      </c>
      <c r="M20" s="33">
        <v>219</v>
      </c>
      <c r="N20" s="33">
        <v>289</v>
      </c>
      <c r="O20" s="33">
        <f t="shared" si="0"/>
        <v>2096</v>
      </c>
      <c r="P20" s="12"/>
    </row>
    <row r="21" spans="1:16" x14ac:dyDescent="0.25">
      <c r="A21" s="22" t="s">
        <v>30</v>
      </c>
      <c r="B21" s="21" t="s">
        <v>20</v>
      </c>
      <c r="C21" s="32">
        <v>207</v>
      </c>
      <c r="D21" s="32">
        <v>187</v>
      </c>
      <c r="E21" s="32">
        <v>145</v>
      </c>
      <c r="F21" s="32">
        <v>120</v>
      </c>
      <c r="G21" s="32">
        <v>158</v>
      </c>
      <c r="H21" s="33">
        <v>159</v>
      </c>
      <c r="I21" s="19">
        <v>134</v>
      </c>
      <c r="J21" s="33">
        <v>140</v>
      </c>
      <c r="K21" s="33">
        <v>98</v>
      </c>
      <c r="L21" s="33">
        <v>127</v>
      </c>
      <c r="M21" s="33">
        <v>178</v>
      </c>
      <c r="N21" s="33">
        <v>298</v>
      </c>
      <c r="O21" s="33">
        <f t="shared" si="0"/>
        <v>1951</v>
      </c>
    </row>
    <row r="22" spans="1:16" x14ac:dyDescent="0.25">
      <c r="A22" s="19" t="s">
        <v>33</v>
      </c>
      <c r="B22" s="19" t="s">
        <v>20</v>
      </c>
      <c r="C22" s="31">
        <v>272</v>
      </c>
      <c r="D22" s="31">
        <v>192</v>
      </c>
      <c r="E22" s="34">
        <v>152</v>
      </c>
      <c r="F22" s="31">
        <v>119</v>
      </c>
      <c r="G22" s="31">
        <v>151</v>
      </c>
      <c r="H22" s="31">
        <v>173</v>
      </c>
      <c r="I22" s="19">
        <v>154</v>
      </c>
      <c r="J22" s="31">
        <v>127</v>
      </c>
      <c r="K22" s="31">
        <v>111</v>
      </c>
      <c r="L22" s="35">
        <v>130</v>
      </c>
      <c r="M22" s="35">
        <v>178</v>
      </c>
      <c r="N22" s="31">
        <v>189</v>
      </c>
      <c r="O22" s="31">
        <f t="shared" si="0"/>
        <v>1948</v>
      </c>
    </row>
    <row r="23" spans="1:16" x14ac:dyDescent="0.25">
      <c r="G23" s="12"/>
    </row>
    <row r="24" spans="1:16" x14ac:dyDescent="0.25">
      <c r="D24" s="12"/>
      <c r="F24" s="12"/>
      <c r="G24" s="12"/>
      <c r="K24" s="12"/>
    </row>
    <row r="26" spans="1:16" x14ac:dyDescent="0.25">
      <c r="H26" s="12"/>
    </row>
    <row r="27" spans="1:16" x14ac:dyDescent="0.25">
      <c r="H27" s="12"/>
    </row>
    <row r="30" spans="1:16" x14ac:dyDescent="0.25">
      <c r="H30" s="12"/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B13" sqref="B13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57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4">
        <v>10472</v>
      </c>
      <c r="D3" s="4">
        <v>6882</v>
      </c>
      <c r="E3" s="4">
        <v>6383</v>
      </c>
      <c r="F3" s="4">
        <v>6101</v>
      </c>
      <c r="G3" s="4">
        <v>6772</v>
      </c>
      <c r="H3" s="4">
        <v>5591</v>
      </c>
      <c r="I3" s="4">
        <v>6568</v>
      </c>
      <c r="J3" s="4">
        <v>6117</v>
      </c>
      <c r="K3" s="4">
        <v>4841</v>
      </c>
      <c r="L3" s="4">
        <v>6568</v>
      </c>
      <c r="M3" s="4">
        <v>6889</v>
      </c>
      <c r="N3" s="4">
        <v>11164</v>
      </c>
      <c r="O3" s="4">
        <f>SUM(C3:N3)</f>
        <v>84348</v>
      </c>
    </row>
    <row r="4" spans="1:16" x14ac:dyDescent="0.25">
      <c r="A4" s="21" t="s">
        <v>35</v>
      </c>
      <c r="B4" s="21" t="s">
        <v>19</v>
      </c>
      <c r="C4" s="32">
        <v>522</v>
      </c>
      <c r="D4" s="32">
        <v>325</v>
      </c>
      <c r="E4" s="32">
        <v>310</v>
      </c>
      <c r="F4" s="32">
        <v>305</v>
      </c>
      <c r="G4" s="32">
        <v>385</v>
      </c>
      <c r="H4" s="32">
        <v>258</v>
      </c>
      <c r="I4" s="33">
        <v>287</v>
      </c>
      <c r="J4" s="33">
        <v>274</v>
      </c>
      <c r="K4" s="33">
        <v>217</v>
      </c>
      <c r="L4" s="33">
        <v>307</v>
      </c>
      <c r="M4" s="33">
        <v>371</v>
      </c>
      <c r="N4" s="33">
        <v>674</v>
      </c>
      <c r="O4" s="33">
        <f t="shared" ref="O4:O22" si="0">SUM(C4:N4)</f>
        <v>4235</v>
      </c>
      <c r="P4" s="12"/>
    </row>
    <row r="5" spans="1:16" x14ac:dyDescent="0.25">
      <c r="A5" s="21" t="s">
        <v>66</v>
      </c>
      <c r="B5" s="21" t="s">
        <v>19</v>
      </c>
      <c r="C5" s="32">
        <v>438</v>
      </c>
      <c r="D5" s="32">
        <v>285</v>
      </c>
      <c r="E5" s="32">
        <v>253</v>
      </c>
      <c r="F5" s="32">
        <v>214</v>
      </c>
      <c r="G5" s="32">
        <v>267</v>
      </c>
      <c r="H5" s="32">
        <v>253</v>
      </c>
      <c r="I5" s="33">
        <v>436</v>
      </c>
      <c r="J5" s="33">
        <v>782</v>
      </c>
      <c r="K5" s="33">
        <v>303</v>
      </c>
      <c r="L5" s="33">
        <v>266</v>
      </c>
      <c r="M5" s="33">
        <v>618</v>
      </c>
      <c r="N5" s="33">
        <v>1642</v>
      </c>
      <c r="O5" s="33">
        <f t="shared" si="0"/>
        <v>5757</v>
      </c>
    </row>
    <row r="6" spans="1:16" x14ac:dyDescent="0.25">
      <c r="A6" s="21" t="s">
        <v>0</v>
      </c>
      <c r="B6" s="21" t="s">
        <v>19</v>
      </c>
      <c r="C6" s="32">
        <v>1519</v>
      </c>
      <c r="D6" s="32">
        <v>1115</v>
      </c>
      <c r="E6" s="32">
        <v>986</v>
      </c>
      <c r="F6" s="32">
        <v>925</v>
      </c>
      <c r="G6" s="32">
        <v>928</v>
      </c>
      <c r="H6" s="32">
        <v>779</v>
      </c>
      <c r="I6" s="33">
        <v>879</v>
      </c>
      <c r="J6" s="33">
        <v>810</v>
      </c>
      <c r="K6" s="33">
        <v>723</v>
      </c>
      <c r="L6" s="33">
        <v>891</v>
      </c>
      <c r="M6" s="33">
        <v>812</v>
      </c>
      <c r="N6" s="33">
        <v>1389</v>
      </c>
      <c r="O6" s="33">
        <f t="shared" si="0"/>
        <v>11756</v>
      </c>
    </row>
    <row r="7" spans="1:16" x14ac:dyDescent="0.25">
      <c r="A7" s="21" t="s">
        <v>1</v>
      </c>
      <c r="B7" s="21" t="s">
        <v>19</v>
      </c>
      <c r="C7" s="32">
        <v>475</v>
      </c>
      <c r="D7" s="32">
        <v>321</v>
      </c>
      <c r="E7" s="32">
        <v>292</v>
      </c>
      <c r="F7" s="32">
        <v>271</v>
      </c>
      <c r="G7" s="32">
        <v>303</v>
      </c>
      <c r="H7" s="32">
        <v>260</v>
      </c>
      <c r="I7" s="33">
        <v>234</v>
      </c>
      <c r="J7" s="33">
        <v>214</v>
      </c>
      <c r="K7" s="33">
        <v>184</v>
      </c>
      <c r="L7" s="33">
        <v>241</v>
      </c>
      <c r="M7" s="33">
        <v>359</v>
      </c>
      <c r="N7" s="33">
        <v>538</v>
      </c>
      <c r="O7" s="33">
        <f t="shared" si="0"/>
        <v>3692</v>
      </c>
    </row>
    <row r="8" spans="1:16" x14ac:dyDescent="0.25">
      <c r="A8" s="21" t="s">
        <v>2</v>
      </c>
      <c r="B8" s="21" t="s">
        <v>19</v>
      </c>
      <c r="C8" s="32">
        <v>1172</v>
      </c>
      <c r="D8" s="32">
        <v>639</v>
      </c>
      <c r="E8" s="32">
        <v>569</v>
      </c>
      <c r="F8" s="32">
        <v>572</v>
      </c>
      <c r="G8" s="32">
        <v>790</v>
      </c>
      <c r="H8" s="32">
        <v>610</v>
      </c>
      <c r="I8" s="33">
        <v>619</v>
      </c>
      <c r="J8" s="33">
        <v>418</v>
      </c>
      <c r="K8" s="33">
        <v>344</v>
      </c>
      <c r="L8" s="32">
        <v>533</v>
      </c>
      <c r="M8" s="33">
        <v>567</v>
      </c>
      <c r="N8" s="33">
        <v>945</v>
      </c>
      <c r="O8" s="33">
        <f t="shared" si="0"/>
        <v>7778</v>
      </c>
    </row>
    <row r="9" spans="1:16" x14ac:dyDescent="0.25">
      <c r="A9" s="21" t="s">
        <v>23</v>
      </c>
      <c r="B9" s="21" t="s">
        <v>19</v>
      </c>
      <c r="C9" s="32">
        <v>881</v>
      </c>
      <c r="D9" s="32">
        <v>627</v>
      </c>
      <c r="E9" s="32">
        <v>586</v>
      </c>
      <c r="F9" s="32">
        <v>630</v>
      </c>
      <c r="G9" s="32">
        <v>636</v>
      </c>
      <c r="H9" s="32">
        <v>539</v>
      </c>
      <c r="I9" s="33">
        <v>989</v>
      </c>
      <c r="J9" s="33">
        <v>870</v>
      </c>
      <c r="K9" s="33">
        <v>813</v>
      </c>
      <c r="L9" s="33">
        <v>1122</v>
      </c>
      <c r="M9" s="33">
        <v>1106</v>
      </c>
      <c r="N9" s="33">
        <v>1588</v>
      </c>
      <c r="O9" s="33">
        <f t="shared" si="0"/>
        <v>10387</v>
      </c>
    </row>
    <row r="10" spans="1:16" x14ac:dyDescent="0.25">
      <c r="A10" s="21" t="s">
        <v>3</v>
      </c>
      <c r="B10" s="21" t="s">
        <v>19</v>
      </c>
      <c r="C10" s="32">
        <v>4414</v>
      </c>
      <c r="D10" s="32">
        <v>2829</v>
      </c>
      <c r="E10" s="32">
        <v>2726</v>
      </c>
      <c r="F10" s="32">
        <v>2583</v>
      </c>
      <c r="G10" s="32">
        <v>2723</v>
      </c>
      <c r="H10" s="32">
        <v>2326</v>
      </c>
      <c r="I10" s="33">
        <v>2466</v>
      </c>
      <c r="J10" s="33">
        <v>2106</v>
      </c>
      <c r="K10" s="33">
        <v>1896</v>
      </c>
      <c r="L10" s="33">
        <v>2582</v>
      </c>
      <c r="M10" s="33">
        <v>2562</v>
      </c>
      <c r="N10" s="33">
        <v>3626</v>
      </c>
      <c r="O10" s="33">
        <f t="shared" si="0"/>
        <v>32839</v>
      </c>
    </row>
    <row r="11" spans="1:16" x14ac:dyDescent="0.25">
      <c r="A11" s="21" t="s">
        <v>4</v>
      </c>
      <c r="B11" s="21" t="s">
        <v>19</v>
      </c>
      <c r="C11" s="32">
        <v>353</v>
      </c>
      <c r="D11" s="32">
        <v>258</v>
      </c>
      <c r="E11" s="32">
        <v>219</v>
      </c>
      <c r="F11" s="32">
        <v>241</v>
      </c>
      <c r="G11" s="32">
        <v>291</v>
      </c>
      <c r="H11" s="32">
        <v>201</v>
      </c>
      <c r="I11" s="33">
        <v>219</v>
      </c>
      <c r="J11" s="33">
        <v>136</v>
      </c>
      <c r="K11" s="33">
        <v>154</v>
      </c>
      <c r="L11" s="33">
        <v>180</v>
      </c>
      <c r="M11" s="33">
        <v>168</v>
      </c>
      <c r="N11" s="33">
        <v>237</v>
      </c>
      <c r="O11" s="33">
        <f t="shared" si="0"/>
        <v>2657</v>
      </c>
      <c r="P11" s="12"/>
    </row>
    <row r="12" spans="1:16" x14ac:dyDescent="0.25">
      <c r="A12" s="22" t="s">
        <v>67</v>
      </c>
      <c r="B12" s="21" t="s">
        <v>19</v>
      </c>
      <c r="C12" s="32">
        <v>66</v>
      </c>
      <c r="D12" s="32">
        <v>31</v>
      </c>
      <c r="E12" s="32">
        <v>36</v>
      </c>
      <c r="F12" s="32">
        <v>34</v>
      </c>
      <c r="G12" s="32">
        <v>51</v>
      </c>
      <c r="H12" s="32">
        <v>35</v>
      </c>
      <c r="I12" s="33">
        <v>34</v>
      </c>
      <c r="J12" s="33">
        <v>18</v>
      </c>
      <c r="K12" s="33">
        <v>16</v>
      </c>
      <c r="L12" s="33">
        <v>37</v>
      </c>
      <c r="M12" s="33">
        <v>58</v>
      </c>
      <c r="N12" s="33">
        <v>56</v>
      </c>
      <c r="O12" s="33">
        <f t="shared" si="0"/>
        <v>472</v>
      </c>
    </row>
    <row r="13" spans="1:16" x14ac:dyDescent="0.25">
      <c r="A13" s="22" t="s">
        <v>5</v>
      </c>
      <c r="B13" s="21" t="s">
        <v>19</v>
      </c>
      <c r="C13" s="32">
        <v>632</v>
      </c>
      <c r="D13" s="32">
        <v>452</v>
      </c>
      <c r="E13" s="32">
        <v>406</v>
      </c>
      <c r="F13" s="32">
        <v>326</v>
      </c>
      <c r="G13" s="32">
        <v>398</v>
      </c>
      <c r="H13" s="32">
        <v>330</v>
      </c>
      <c r="I13" s="33">
        <v>405</v>
      </c>
      <c r="J13" s="33">
        <v>489</v>
      </c>
      <c r="K13" s="33">
        <v>191</v>
      </c>
      <c r="L13" s="33">
        <v>409</v>
      </c>
      <c r="M13" s="33">
        <v>268</v>
      </c>
      <c r="N13" s="33">
        <v>469</v>
      </c>
      <c r="O13" s="33">
        <f t="shared" si="0"/>
        <v>4775</v>
      </c>
    </row>
    <row r="14" spans="1:16" x14ac:dyDescent="0.25">
      <c r="A14" s="22" t="s">
        <v>32</v>
      </c>
      <c r="B14" s="21" t="s">
        <v>20</v>
      </c>
      <c r="C14" s="32">
        <v>128</v>
      </c>
      <c r="D14" s="32">
        <v>70</v>
      </c>
      <c r="E14" s="32">
        <v>62</v>
      </c>
      <c r="F14" s="32">
        <v>71</v>
      </c>
      <c r="G14" s="32">
        <v>73</v>
      </c>
      <c r="H14" s="32">
        <v>107</v>
      </c>
      <c r="I14" s="33">
        <v>196</v>
      </c>
      <c r="J14" s="33">
        <v>269</v>
      </c>
      <c r="K14" s="33">
        <v>60</v>
      </c>
      <c r="L14" s="33">
        <v>191</v>
      </c>
      <c r="M14" s="33">
        <v>86</v>
      </c>
      <c r="N14" s="33">
        <v>84</v>
      </c>
      <c r="O14" s="33">
        <f t="shared" si="0"/>
        <v>1397</v>
      </c>
    </row>
    <row r="15" spans="1:16" x14ac:dyDescent="0.25">
      <c r="A15" s="22" t="s">
        <v>34</v>
      </c>
      <c r="B15" s="21" t="s">
        <v>20</v>
      </c>
      <c r="C15" s="32">
        <v>141</v>
      </c>
      <c r="D15" s="32">
        <v>91</v>
      </c>
      <c r="E15" s="32">
        <v>77</v>
      </c>
      <c r="F15" s="32">
        <v>65</v>
      </c>
      <c r="G15" s="32">
        <v>122</v>
      </c>
      <c r="H15" s="32">
        <v>67</v>
      </c>
      <c r="I15" s="33">
        <v>106</v>
      </c>
      <c r="J15" s="33">
        <v>76</v>
      </c>
      <c r="K15" s="33">
        <v>68</v>
      </c>
      <c r="L15" s="33">
        <v>92</v>
      </c>
      <c r="M15" s="33">
        <v>81</v>
      </c>
      <c r="N15" s="33">
        <v>109</v>
      </c>
      <c r="O15" s="33">
        <f t="shared" si="0"/>
        <v>1095</v>
      </c>
    </row>
    <row r="16" spans="1:16" x14ac:dyDescent="0.25">
      <c r="A16" s="22" t="s">
        <v>28</v>
      </c>
      <c r="B16" s="21" t="s">
        <v>20</v>
      </c>
      <c r="C16" s="32">
        <v>217</v>
      </c>
      <c r="D16" s="32">
        <v>119</v>
      </c>
      <c r="E16" s="32">
        <v>130</v>
      </c>
      <c r="F16" s="32">
        <v>128</v>
      </c>
      <c r="G16" s="32">
        <v>130</v>
      </c>
      <c r="H16" s="32">
        <v>137</v>
      </c>
      <c r="I16" s="33">
        <v>185</v>
      </c>
      <c r="J16" s="33">
        <v>113</v>
      </c>
      <c r="K16" s="33">
        <v>88</v>
      </c>
      <c r="L16" s="33">
        <v>114</v>
      </c>
      <c r="M16" s="33">
        <v>147</v>
      </c>
      <c r="N16" s="33">
        <v>182</v>
      </c>
      <c r="O16" s="33">
        <f t="shared" si="0"/>
        <v>1690</v>
      </c>
    </row>
    <row r="17" spans="1:16" x14ac:dyDescent="0.25">
      <c r="A17" s="22" t="s">
        <v>27</v>
      </c>
      <c r="B17" s="21" t="s">
        <v>20</v>
      </c>
      <c r="C17" s="32">
        <v>165</v>
      </c>
      <c r="D17" s="32">
        <v>94</v>
      </c>
      <c r="E17" s="32">
        <v>87</v>
      </c>
      <c r="F17" s="32">
        <v>92</v>
      </c>
      <c r="G17" s="32">
        <v>125</v>
      </c>
      <c r="H17" s="32">
        <v>85</v>
      </c>
      <c r="I17" s="33">
        <v>113</v>
      </c>
      <c r="J17" s="33">
        <v>112</v>
      </c>
      <c r="K17" s="33">
        <v>81</v>
      </c>
      <c r="L17" s="33">
        <v>89</v>
      </c>
      <c r="M17" s="33">
        <v>155</v>
      </c>
      <c r="N17" s="33">
        <v>285</v>
      </c>
      <c r="O17" s="33">
        <f t="shared" si="0"/>
        <v>1483</v>
      </c>
    </row>
    <row r="18" spans="1:16" x14ac:dyDescent="0.25">
      <c r="A18" s="22" t="s">
        <v>29</v>
      </c>
      <c r="B18" s="21" t="s">
        <v>20</v>
      </c>
      <c r="C18" s="32">
        <v>207</v>
      </c>
      <c r="D18" s="32">
        <v>140</v>
      </c>
      <c r="E18" s="32">
        <v>138</v>
      </c>
      <c r="F18" s="32">
        <v>123</v>
      </c>
      <c r="G18" s="32">
        <v>164</v>
      </c>
      <c r="H18" s="32">
        <v>102</v>
      </c>
      <c r="I18" s="33">
        <v>105</v>
      </c>
      <c r="J18" s="33">
        <v>103</v>
      </c>
      <c r="K18" s="33">
        <v>85</v>
      </c>
      <c r="L18" s="33">
        <v>128</v>
      </c>
      <c r="M18" s="33">
        <v>120</v>
      </c>
      <c r="N18" s="33">
        <v>215</v>
      </c>
      <c r="O18" s="33">
        <f t="shared" si="0"/>
        <v>1630</v>
      </c>
    </row>
    <row r="19" spans="1:16" x14ac:dyDescent="0.25">
      <c r="A19" s="22" t="s">
        <v>31</v>
      </c>
      <c r="B19" s="21" t="s">
        <v>20</v>
      </c>
      <c r="C19" s="32">
        <v>144</v>
      </c>
      <c r="D19" s="32">
        <v>82</v>
      </c>
      <c r="E19" s="32">
        <v>99</v>
      </c>
      <c r="F19" s="32">
        <v>80</v>
      </c>
      <c r="G19" s="32">
        <v>86</v>
      </c>
      <c r="H19" s="32">
        <v>73</v>
      </c>
      <c r="I19" s="33">
        <v>57</v>
      </c>
      <c r="J19" s="33">
        <v>84</v>
      </c>
      <c r="K19" s="33">
        <v>50</v>
      </c>
      <c r="L19" s="33">
        <v>101</v>
      </c>
      <c r="M19" s="33">
        <v>157</v>
      </c>
      <c r="N19" s="33">
        <v>202</v>
      </c>
      <c r="O19" s="33">
        <f t="shared" si="0"/>
        <v>1215</v>
      </c>
    </row>
    <row r="20" spans="1:16" x14ac:dyDescent="0.25">
      <c r="A20" s="22" t="s">
        <v>26</v>
      </c>
      <c r="B20" s="21" t="s">
        <v>20</v>
      </c>
      <c r="C20" s="32">
        <v>307</v>
      </c>
      <c r="D20" s="32">
        <v>159</v>
      </c>
      <c r="E20" s="32">
        <v>126</v>
      </c>
      <c r="F20" s="32">
        <v>153</v>
      </c>
      <c r="G20" s="32">
        <v>193</v>
      </c>
      <c r="H20" s="32">
        <v>143</v>
      </c>
      <c r="I20" s="33">
        <v>151</v>
      </c>
      <c r="J20" s="33">
        <v>94</v>
      </c>
      <c r="K20" s="33">
        <v>74</v>
      </c>
      <c r="L20" s="33">
        <v>128</v>
      </c>
      <c r="M20" s="33">
        <v>133</v>
      </c>
      <c r="N20" s="33">
        <v>252</v>
      </c>
      <c r="O20" s="33">
        <f t="shared" si="0"/>
        <v>1913</v>
      </c>
      <c r="P20" s="12"/>
    </row>
    <row r="21" spans="1:16" x14ac:dyDescent="0.25">
      <c r="A21" s="22" t="s">
        <v>30</v>
      </c>
      <c r="B21" s="21" t="s">
        <v>20</v>
      </c>
      <c r="C21" s="32">
        <v>216</v>
      </c>
      <c r="D21" s="32">
        <v>151</v>
      </c>
      <c r="E21" s="32">
        <v>129</v>
      </c>
      <c r="F21" s="32">
        <v>123</v>
      </c>
      <c r="G21" s="32">
        <v>133</v>
      </c>
      <c r="H21" s="32">
        <v>108</v>
      </c>
      <c r="I21" s="33">
        <v>105</v>
      </c>
      <c r="J21" s="33">
        <v>86</v>
      </c>
      <c r="K21" s="33">
        <v>87</v>
      </c>
      <c r="L21" s="33">
        <v>98</v>
      </c>
      <c r="M21" s="33">
        <v>98</v>
      </c>
      <c r="N21" s="33">
        <v>234</v>
      </c>
      <c r="O21" s="33">
        <f t="shared" si="0"/>
        <v>1568</v>
      </c>
    </row>
    <row r="22" spans="1:16" x14ac:dyDescent="0.25">
      <c r="A22" s="19" t="s">
        <v>33</v>
      </c>
      <c r="B22" s="19" t="s">
        <v>20</v>
      </c>
      <c r="C22" s="31">
        <v>213</v>
      </c>
      <c r="D22" s="31">
        <v>158</v>
      </c>
      <c r="E22" s="34">
        <v>140</v>
      </c>
      <c r="F22" s="31">
        <v>144</v>
      </c>
      <c r="G22" s="31">
        <v>144</v>
      </c>
      <c r="H22" s="31">
        <v>106</v>
      </c>
      <c r="I22" s="31">
        <v>114</v>
      </c>
      <c r="J22" s="31">
        <v>88</v>
      </c>
      <c r="K22" s="31">
        <v>93</v>
      </c>
      <c r="L22" s="35">
        <v>103</v>
      </c>
      <c r="M22" s="35">
        <v>102</v>
      </c>
      <c r="N22" s="31">
        <v>149</v>
      </c>
      <c r="O22" s="31">
        <f t="shared" si="0"/>
        <v>1554</v>
      </c>
    </row>
    <row r="23" spans="1:16" x14ac:dyDescent="0.25">
      <c r="G23" s="12"/>
      <c r="K23" s="12"/>
      <c r="N23" s="1" t="s">
        <v>68</v>
      </c>
    </row>
    <row r="24" spans="1:16" x14ac:dyDescent="0.25">
      <c r="D24" s="12"/>
      <c r="F24" s="12"/>
      <c r="G24" s="12"/>
      <c r="K24" s="12"/>
    </row>
    <row r="26" spans="1:16" x14ac:dyDescent="0.25">
      <c r="H26" s="12"/>
    </row>
    <row r="27" spans="1:16" x14ac:dyDescent="0.25">
      <c r="H27" s="12"/>
    </row>
    <row r="29" spans="1:16" x14ac:dyDescent="0.25">
      <c r="E29" s="12"/>
    </row>
    <row r="30" spans="1:16" x14ac:dyDescent="0.25">
      <c r="F30" s="12"/>
      <c r="H30" s="12"/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XFD1048576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5" width="7" style="1" bestFit="1" customWidth="1"/>
    <col min="6" max="6" width="7.42578125" style="1" bestFit="1" customWidth="1"/>
    <col min="7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58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23">
        <v>8628</v>
      </c>
      <c r="D3" s="23">
        <v>7342</v>
      </c>
      <c r="E3" s="23">
        <v>6815</v>
      </c>
      <c r="F3" s="23">
        <v>4617</v>
      </c>
      <c r="G3" s="23">
        <v>5583</v>
      </c>
      <c r="H3" s="23">
        <v>5858</v>
      </c>
      <c r="I3" s="23">
        <v>5522</v>
      </c>
      <c r="J3" s="23">
        <v>4481</v>
      </c>
      <c r="K3" s="23">
        <v>3917</v>
      </c>
      <c r="L3" s="20">
        <v>5159</v>
      </c>
      <c r="M3" s="20">
        <v>7296</v>
      </c>
      <c r="N3" s="20">
        <v>9990</v>
      </c>
      <c r="O3" s="4">
        <f>SUM(C3:N3)</f>
        <v>75208</v>
      </c>
    </row>
    <row r="4" spans="1:16" x14ac:dyDescent="0.25">
      <c r="A4" s="29" t="s">
        <v>35</v>
      </c>
      <c r="B4" s="21" t="s">
        <v>19</v>
      </c>
      <c r="C4" s="24">
        <v>386</v>
      </c>
      <c r="D4" s="24">
        <v>310</v>
      </c>
      <c r="E4" s="24">
        <v>317</v>
      </c>
      <c r="F4" s="24">
        <v>150</v>
      </c>
      <c r="G4" s="24">
        <v>273</v>
      </c>
      <c r="H4" s="24">
        <v>240</v>
      </c>
      <c r="I4" s="25">
        <v>237</v>
      </c>
      <c r="J4" s="25">
        <v>226</v>
      </c>
      <c r="K4" s="25">
        <v>164</v>
      </c>
      <c r="L4" s="10">
        <v>233</v>
      </c>
      <c r="M4" s="10">
        <v>373</v>
      </c>
      <c r="N4" s="10">
        <v>567</v>
      </c>
      <c r="O4" s="10">
        <f t="shared" ref="O4:O22" si="0">SUM(C4:N4)</f>
        <v>3476</v>
      </c>
      <c r="P4" s="12"/>
    </row>
    <row r="5" spans="1:16" x14ac:dyDescent="0.25">
      <c r="A5" s="29" t="s">
        <v>66</v>
      </c>
      <c r="B5" s="21" t="s">
        <v>19</v>
      </c>
      <c r="C5" s="24">
        <v>417</v>
      </c>
      <c r="D5" s="24">
        <v>254</v>
      </c>
      <c r="E5" s="24">
        <v>1177</v>
      </c>
      <c r="F5" s="24">
        <v>180</v>
      </c>
      <c r="G5" s="24">
        <v>213</v>
      </c>
      <c r="H5" s="24">
        <v>748</v>
      </c>
      <c r="I5" s="25">
        <v>633</v>
      </c>
      <c r="J5" s="25">
        <v>377</v>
      </c>
      <c r="K5" s="25">
        <v>638</v>
      </c>
      <c r="L5" s="10">
        <v>764</v>
      </c>
      <c r="M5" s="10">
        <v>834</v>
      </c>
      <c r="N5" s="10">
        <v>1458</v>
      </c>
      <c r="O5" s="10">
        <f t="shared" si="0"/>
        <v>7693</v>
      </c>
    </row>
    <row r="6" spans="1:16" x14ac:dyDescent="0.25">
      <c r="A6" s="29" t="s">
        <v>0</v>
      </c>
      <c r="B6" s="21" t="s">
        <v>19</v>
      </c>
      <c r="C6" s="24">
        <v>1248</v>
      </c>
      <c r="D6" s="24">
        <v>1134</v>
      </c>
      <c r="E6" s="24">
        <v>796</v>
      </c>
      <c r="F6" s="24">
        <v>667</v>
      </c>
      <c r="G6" s="24">
        <v>704</v>
      </c>
      <c r="H6" s="24">
        <v>638</v>
      </c>
      <c r="I6" s="25">
        <v>626</v>
      </c>
      <c r="J6" s="25">
        <v>586</v>
      </c>
      <c r="K6" s="25">
        <v>422</v>
      </c>
      <c r="L6" s="10">
        <v>583</v>
      </c>
      <c r="M6" s="10">
        <v>857</v>
      </c>
      <c r="N6" s="10">
        <v>1150</v>
      </c>
      <c r="O6" s="10">
        <f t="shared" si="0"/>
        <v>9411</v>
      </c>
    </row>
    <row r="7" spans="1:16" x14ac:dyDescent="0.25">
      <c r="A7" s="29" t="s">
        <v>1</v>
      </c>
      <c r="B7" s="21" t="s">
        <v>19</v>
      </c>
      <c r="C7" s="24">
        <v>337</v>
      </c>
      <c r="D7" s="24">
        <v>331</v>
      </c>
      <c r="E7" s="24">
        <v>206</v>
      </c>
      <c r="F7" s="24">
        <v>179</v>
      </c>
      <c r="G7" s="24">
        <v>274</v>
      </c>
      <c r="H7" s="24">
        <v>212</v>
      </c>
      <c r="I7" s="25">
        <v>194</v>
      </c>
      <c r="J7" s="25">
        <v>160</v>
      </c>
      <c r="K7" s="25">
        <v>104</v>
      </c>
      <c r="L7" s="10">
        <v>179</v>
      </c>
      <c r="M7" s="10">
        <v>369</v>
      </c>
      <c r="N7" s="10">
        <v>440</v>
      </c>
      <c r="O7" s="10">
        <f t="shared" si="0"/>
        <v>2985</v>
      </c>
    </row>
    <row r="8" spans="1:16" x14ac:dyDescent="0.25">
      <c r="A8" s="29" t="s">
        <v>2</v>
      </c>
      <c r="B8" s="21" t="s">
        <v>19</v>
      </c>
      <c r="C8" s="24">
        <v>721</v>
      </c>
      <c r="D8" s="24">
        <v>625</v>
      </c>
      <c r="E8" s="24">
        <v>418</v>
      </c>
      <c r="F8" s="24">
        <v>406</v>
      </c>
      <c r="G8" s="24">
        <v>528</v>
      </c>
      <c r="H8" s="24">
        <v>421</v>
      </c>
      <c r="I8" s="25">
        <v>353</v>
      </c>
      <c r="J8" s="25">
        <v>315</v>
      </c>
      <c r="K8" s="25">
        <v>252</v>
      </c>
      <c r="L8" s="9">
        <v>322</v>
      </c>
      <c r="M8" s="10">
        <v>552</v>
      </c>
      <c r="N8" s="10">
        <v>689</v>
      </c>
      <c r="O8" s="10">
        <f t="shared" si="0"/>
        <v>5602</v>
      </c>
    </row>
    <row r="9" spans="1:16" x14ac:dyDescent="0.25">
      <c r="A9" s="29" t="s">
        <v>23</v>
      </c>
      <c r="B9" s="21" t="s">
        <v>19</v>
      </c>
      <c r="C9" s="24">
        <v>1411</v>
      </c>
      <c r="D9" s="24">
        <v>1142</v>
      </c>
      <c r="E9" s="24">
        <v>968</v>
      </c>
      <c r="F9" s="24">
        <v>769</v>
      </c>
      <c r="G9" s="24">
        <v>835</v>
      </c>
      <c r="H9" s="24">
        <v>878</v>
      </c>
      <c r="I9" s="25">
        <v>839</v>
      </c>
      <c r="J9" s="25">
        <v>714</v>
      </c>
      <c r="K9" s="25">
        <v>603</v>
      </c>
      <c r="L9" s="10">
        <v>780</v>
      </c>
      <c r="M9" s="10">
        <v>1177</v>
      </c>
      <c r="N9" s="10">
        <v>1556</v>
      </c>
      <c r="O9" s="10">
        <f t="shared" si="0"/>
        <v>11672</v>
      </c>
    </row>
    <row r="10" spans="1:16" x14ac:dyDescent="0.25">
      <c r="A10" s="29" t="s">
        <v>3</v>
      </c>
      <c r="B10" s="21" t="s">
        <v>19</v>
      </c>
      <c r="C10" s="24">
        <v>3415</v>
      </c>
      <c r="D10" s="24">
        <v>2892</v>
      </c>
      <c r="E10" s="24">
        <v>2438</v>
      </c>
      <c r="F10" s="24">
        <v>1890</v>
      </c>
      <c r="G10" s="24">
        <v>2274</v>
      </c>
      <c r="H10" s="24">
        <v>2165</v>
      </c>
      <c r="I10" s="25">
        <v>2114</v>
      </c>
      <c r="J10" s="25">
        <v>1763</v>
      </c>
      <c r="K10" s="25">
        <v>1211</v>
      </c>
      <c r="L10" s="10">
        <v>1838</v>
      </c>
      <c r="M10" s="10">
        <v>2446</v>
      </c>
      <c r="N10" s="10">
        <v>3379</v>
      </c>
      <c r="O10" s="10">
        <f t="shared" si="0"/>
        <v>27825</v>
      </c>
    </row>
    <row r="11" spans="1:16" x14ac:dyDescent="0.25">
      <c r="A11" s="21" t="s">
        <v>4</v>
      </c>
      <c r="B11" s="21" t="s">
        <v>19</v>
      </c>
      <c r="C11" s="24">
        <v>215</v>
      </c>
      <c r="D11" s="24">
        <v>174</v>
      </c>
      <c r="E11" s="24">
        <v>209</v>
      </c>
      <c r="F11" s="24">
        <v>169</v>
      </c>
      <c r="G11" s="24">
        <v>186</v>
      </c>
      <c r="H11" s="24">
        <v>174</v>
      </c>
      <c r="I11" s="25">
        <v>162</v>
      </c>
      <c r="J11" s="25">
        <v>103</v>
      </c>
      <c r="K11" s="25">
        <v>95</v>
      </c>
      <c r="L11" s="10">
        <v>145</v>
      </c>
      <c r="M11" s="10">
        <v>192</v>
      </c>
      <c r="N11" s="10">
        <v>262</v>
      </c>
      <c r="O11" s="10">
        <f>SUM(C11:N11)</f>
        <v>2086</v>
      </c>
      <c r="P11" s="12"/>
    </row>
    <row r="12" spans="1:16" x14ac:dyDescent="0.25">
      <c r="A12" s="29" t="s">
        <v>67</v>
      </c>
      <c r="B12" s="21" t="s">
        <v>19</v>
      </c>
      <c r="C12" s="24">
        <v>39</v>
      </c>
      <c r="D12" s="24">
        <v>28</v>
      </c>
      <c r="E12" s="24">
        <v>21</v>
      </c>
      <c r="F12" s="24">
        <v>15</v>
      </c>
      <c r="G12" s="24">
        <v>27</v>
      </c>
      <c r="H12" s="24">
        <v>14</v>
      </c>
      <c r="I12" s="25">
        <v>21</v>
      </c>
      <c r="J12" s="25">
        <v>20</v>
      </c>
      <c r="K12" s="25">
        <v>14</v>
      </c>
      <c r="L12" s="10">
        <v>17</v>
      </c>
      <c r="M12" s="10">
        <v>51</v>
      </c>
      <c r="N12" s="10">
        <v>45</v>
      </c>
      <c r="O12" s="10">
        <f>SUM(C12:N12)</f>
        <v>312</v>
      </c>
    </row>
    <row r="13" spans="1:16" x14ac:dyDescent="0.25">
      <c r="A13" s="29" t="s">
        <v>5</v>
      </c>
      <c r="B13" s="21" t="s">
        <v>19</v>
      </c>
      <c r="C13" s="24">
        <v>439</v>
      </c>
      <c r="D13" s="24">
        <v>452</v>
      </c>
      <c r="E13" s="24">
        <v>265</v>
      </c>
      <c r="F13" s="24">
        <v>192</v>
      </c>
      <c r="G13" s="24">
        <v>269</v>
      </c>
      <c r="H13" s="24">
        <v>368</v>
      </c>
      <c r="I13" s="25">
        <v>343</v>
      </c>
      <c r="J13" s="25">
        <v>217</v>
      </c>
      <c r="K13" s="25">
        <v>414</v>
      </c>
      <c r="L13" s="10">
        <v>298</v>
      </c>
      <c r="M13" s="10">
        <v>445</v>
      </c>
      <c r="N13" s="10">
        <v>444</v>
      </c>
      <c r="O13" s="10">
        <f>SUM(C13:N13)</f>
        <v>4146</v>
      </c>
    </row>
    <row r="14" spans="1:16" x14ac:dyDescent="0.25">
      <c r="A14" s="30" t="s">
        <v>32</v>
      </c>
      <c r="B14" s="21" t="s">
        <v>20</v>
      </c>
      <c r="C14" s="24">
        <v>85</v>
      </c>
      <c r="D14" s="24">
        <v>105</v>
      </c>
      <c r="E14" s="24">
        <v>57</v>
      </c>
      <c r="F14" s="24">
        <v>31</v>
      </c>
      <c r="G14" s="24">
        <v>71</v>
      </c>
      <c r="H14" s="24">
        <v>160</v>
      </c>
      <c r="I14" s="25">
        <v>157</v>
      </c>
      <c r="J14" s="25">
        <v>103</v>
      </c>
      <c r="K14" s="25">
        <v>237</v>
      </c>
      <c r="L14" s="10">
        <v>140</v>
      </c>
      <c r="M14" s="10">
        <v>93</v>
      </c>
      <c r="N14" s="10">
        <v>99</v>
      </c>
      <c r="O14" s="10">
        <f t="shared" si="0"/>
        <v>1338</v>
      </c>
    </row>
    <row r="15" spans="1:16" x14ac:dyDescent="0.25">
      <c r="A15" s="30" t="s">
        <v>34</v>
      </c>
      <c r="B15" s="21" t="s">
        <v>20</v>
      </c>
      <c r="C15" s="24">
        <v>130</v>
      </c>
      <c r="D15" s="24">
        <v>130</v>
      </c>
      <c r="E15" s="24">
        <v>56</v>
      </c>
      <c r="F15" s="24">
        <v>71</v>
      </c>
      <c r="G15" s="24">
        <v>81</v>
      </c>
      <c r="H15" s="24">
        <v>72</v>
      </c>
      <c r="I15" s="25">
        <v>50</v>
      </c>
      <c r="J15" s="25">
        <v>64</v>
      </c>
      <c r="K15" s="25">
        <v>58</v>
      </c>
      <c r="L15" s="10">
        <v>67</v>
      </c>
      <c r="M15" s="10">
        <v>84</v>
      </c>
      <c r="N15" s="10">
        <v>71</v>
      </c>
      <c r="O15" s="10">
        <f t="shared" si="0"/>
        <v>934</v>
      </c>
    </row>
    <row r="16" spans="1:16" x14ac:dyDescent="0.25">
      <c r="A16" s="30" t="s">
        <v>28</v>
      </c>
      <c r="B16" s="21" t="s">
        <v>20</v>
      </c>
      <c r="C16" s="24">
        <v>140</v>
      </c>
      <c r="D16" s="24">
        <v>133</v>
      </c>
      <c r="E16" s="24">
        <v>102</v>
      </c>
      <c r="F16" s="24">
        <v>112</v>
      </c>
      <c r="G16" s="24">
        <v>130</v>
      </c>
      <c r="H16" s="24">
        <v>102</v>
      </c>
      <c r="I16" s="25">
        <v>100</v>
      </c>
      <c r="J16" s="25">
        <v>64</v>
      </c>
      <c r="K16" s="25">
        <v>57</v>
      </c>
      <c r="L16" s="10">
        <v>80</v>
      </c>
      <c r="M16" s="10">
        <v>121</v>
      </c>
      <c r="N16" s="10">
        <v>119</v>
      </c>
      <c r="O16" s="10">
        <f t="shared" si="0"/>
        <v>1260</v>
      </c>
    </row>
    <row r="17" spans="1:16" x14ac:dyDescent="0.25">
      <c r="A17" s="30" t="s">
        <v>27</v>
      </c>
      <c r="B17" s="21" t="s">
        <v>20</v>
      </c>
      <c r="C17" s="24">
        <v>112</v>
      </c>
      <c r="D17" s="24">
        <v>86</v>
      </c>
      <c r="E17" s="24">
        <v>124</v>
      </c>
      <c r="F17" s="24">
        <v>59</v>
      </c>
      <c r="G17" s="24">
        <v>84</v>
      </c>
      <c r="H17" s="24">
        <v>92</v>
      </c>
      <c r="I17" s="25">
        <v>94</v>
      </c>
      <c r="J17" s="25">
        <v>69</v>
      </c>
      <c r="K17" s="25">
        <v>66</v>
      </c>
      <c r="L17" s="10">
        <v>90</v>
      </c>
      <c r="M17" s="10">
        <v>144</v>
      </c>
      <c r="N17" s="10">
        <v>250</v>
      </c>
      <c r="O17" s="10">
        <f t="shared" si="0"/>
        <v>1270</v>
      </c>
    </row>
    <row r="18" spans="1:16" x14ac:dyDescent="0.25">
      <c r="A18" s="30" t="s">
        <v>29</v>
      </c>
      <c r="B18" s="21" t="s">
        <v>20</v>
      </c>
      <c r="C18" s="24">
        <v>179</v>
      </c>
      <c r="D18" s="24">
        <v>156</v>
      </c>
      <c r="E18" s="24">
        <v>126</v>
      </c>
      <c r="F18" s="24">
        <v>51</v>
      </c>
      <c r="G18" s="24">
        <v>114</v>
      </c>
      <c r="H18" s="24">
        <v>86</v>
      </c>
      <c r="I18" s="25">
        <v>80</v>
      </c>
      <c r="J18" s="25">
        <v>96</v>
      </c>
      <c r="K18" s="25">
        <v>67</v>
      </c>
      <c r="L18" s="10">
        <v>90</v>
      </c>
      <c r="M18" s="10">
        <v>100</v>
      </c>
      <c r="N18" s="10">
        <v>196</v>
      </c>
      <c r="O18" s="10">
        <f t="shared" si="0"/>
        <v>1341</v>
      </c>
    </row>
    <row r="19" spans="1:16" x14ac:dyDescent="0.25">
      <c r="A19" s="30" t="s">
        <v>31</v>
      </c>
      <c r="B19" s="21" t="s">
        <v>20</v>
      </c>
      <c r="C19" s="24">
        <v>125</v>
      </c>
      <c r="D19" s="24">
        <v>81</v>
      </c>
      <c r="E19" s="24">
        <v>82</v>
      </c>
      <c r="F19" s="24">
        <v>61</v>
      </c>
      <c r="G19" s="24">
        <v>70</v>
      </c>
      <c r="H19" s="24">
        <v>59</v>
      </c>
      <c r="I19" s="25">
        <v>49</v>
      </c>
      <c r="J19" s="25">
        <v>61</v>
      </c>
      <c r="K19" s="25">
        <v>50</v>
      </c>
      <c r="L19" s="10">
        <v>65</v>
      </c>
      <c r="M19" s="10">
        <v>176</v>
      </c>
      <c r="N19" s="10">
        <v>195</v>
      </c>
      <c r="O19" s="10">
        <f t="shared" si="0"/>
        <v>1074</v>
      </c>
    </row>
    <row r="20" spans="1:16" x14ac:dyDescent="0.25">
      <c r="A20" s="30" t="s">
        <v>26</v>
      </c>
      <c r="B20" s="21" t="s">
        <v>20</v>
      </c>
      <c r="C20" s="24">
        <v>160</v>
      </c>
      <c r="D20" s="24">
        <v>145</v>
      </c>
      <c r="E20" s="24">
        <v>106</v>
      </c>
      <c r="F20" s="24">
        <v>112</v>
      </c>
      <c r="G20" s="24">
        <v>114</v>
      </c>
      <c r="H20" s="24">
        <v>79</v>
      </c>
      <c r="I20" s="25">
        <v>82</v>
      </c>
      <c r="J20" s="25">
        <v>64</v>
      </c>
      <c r="K20" s="25">
        <v>50</v>
      </c>
      <c r="L20" s="10">
        <v>66</v>
      </c>
      <c r="M20" s="10">
        <v>142</v>
      </c>
      <c r="N20" s="10">
        <v>180</v>
      </c>
      <c r="O20" s="10">
        <f t="shared" si="0"/>
        <v>1300</v>
      </c>
    </row>
    <row r="21" spans="1:16" x14ac:dyDescent="0.25">
      <c r="A21" s="30" t="s">
        <v>30</v>
      </c>
      <c r="B21" s="21" t="s">
        <v>20</v>
      </c>
      <c r="C21" s="24">
        <v>141</v>
      </c>
      <c r="D21" s="24">
        <v>157</v>
      </c>
      <c r="E21" s="24">
        <v>91</v>
      </c>
      <c r="F21" s="24">
        <v>78</v>
      </c>
      <c r="G21" s="24">
        <v>123</v>
      </c>
      <c r="H21" s="24">
        <v>90</v>
      </c>
      <c r="I21" s="25">
        <v>90</v>
      </c>
      <c r="J21" s="25">
        <v>53</v>
      </c>
      <c r="K21" s="25">
        <v>37</v>
      </c>
      <c r="L21" s="10">
        <v>70</v>
      </c>
      <c r="M21" s="10">
        <v>119</v>
      </c>
      <c r="N21" s="10">
        <v>165</v>
      </c>
      <c r="O21" s="10">
        <f t="shared" si="0"/>
        <v>1214</v>
      </c>
    </row>
    <row r="22" spans="1:16" x14ac:dyDescent="0.25">
      <c r="A22" s="22" t="s">
        <v>33</v>
      </c>
      <c r="B22" s="21" t="s">
        <v>20</v>
      </c>
      <c r="C22" s="24">
        <v>128</v>
      </c>
      <c r="D22" s="24">
        <v>122</v>
      </c>
      <c r="E22" s="24">
        <v>156</v>
      </c>
      <c r="F22" s="24">
        <v>113</v>
      </c>
      <c r="G22" s="24">
        <v>111</v>
      </c>
      <c r="H22" s="24">
        <v>83</v>
      </c>
      <c r="I22" s="25">
        <v>98</v>
      </c>
      <c r="J22" s="25">
        <v>61</v>
      </c>
      <c r="K22" s="25">
        <v>61</v>
      </c>
      <c r="L22" s="10">
        <v>92</v>
      </c>
      <c r="M22" s="10">
        <v>131</v>
      </c>
      <c r="N22" s="10">
        <v>152</v>
      </c>
      <c r="O22" s="10">
        <f t="shared" si="0"/>
        <v>1308</v>
      </c>
      <c r="P22" s="12"/>
    </row>
    <row r="23" spans="1:16" x14ac:dyDescent="0.25">
      <c r="E23" s="12"/>
      <c r="L23" s="3"/>
      <c r="M23" s="3"/>
    </row>
    <row r="24" spans="1:16" x14ac:dyDescent="0.25">
      <c r="G24" s="12"/>
    </row>
    <row r="25" spans="1:16" x14ac:dyDescent="0.25">
      <c r="D25" s="12"/>
      <c r="F25" s="12"/>
      <c r="G25" s="12"/>
      <c r="K25" s="12"/>
    </row>
    <row r="27" spans="1:16" x14ac:dyDescent="0.25">
      <c r="H27" s="12"/>
    </row>
    <row r="28" spans="1:16" x14ac:dyDescent="0.25">
      <c r="H28" s="12"/>
    </row>
    <row r="30" spans="1:16" x14ac:dyDescent="0.25">
      <c r="E30" s="12"/>
    </row>
    <row r="31" spans="1:16" x14ac:dyDescent="0.25">
      <c r="F31" s="12"/>
      <c r="H31" s="12"/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XFD1048576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6" width="7.42578125" style="1" bestFit="1" customWidth="1"/>
    <col min="7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69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23">
        <v>7065</v>
      </c>
      <c r="D3" s="23">
        <v>4955</v>
      </c>
      <c r="E3" s="23">
        <v>5410</v>
      </c>
      <c r="F3" s="23">
        <v>3755</v>
      </c>
      <c r="G3" s="23">
        <v>5187</v>
      </c>
      <c r="H3" s="23">
        <v>4866</v>
      </c>
      <c r="I3" s="23">
        <v>4527</v>
      </c>
      <c r="J3" s="23">
        <v>3405</v>
      </c>
      <c r="K3" s="23">
        <v>4207</v>
      </c>
      <c r="L3" s="20">
        <v>3528</v>
      </c>
      <c r="M3" s="20">
        <v>5209</v>
      </c>
      <c r="N3" s="20">
        <v>8606</v>
      </c>
      <c r="O3" s="4">
        <f>SUM(C3:N3)</f>
        <v>60720</v>
      </c>
    </row>
    <row r="4" spans="1:16" x14ac:dyDescent="0.25">
      <c r="A4" s="29" t="s">
        <v>35</v>
      </c>
      <c r="B4" s="21" t="s">
        <v>19</v>
      </c>
      <c r="C4" s="24">
        <v>338</v>
      </c>
      <c r="D4" s="24">
        <v>179</v>
      </c>
      <c r="E4" s="24">
        <v>277</v>
      </c>
      <c r="F4" s="24">
        <v>164</v>
      </c>
      <c r="G4" s="24">
        <v>247</v>
      </c>
      <c r="H4" s="24">
        <v>215</v>
      </c>
      <c r="I4" s="25">
        <v>234</v>
      </c>
      <c r="J4" s="25">
        <v>150</v>
      </c>
      <c r="K4" s="25">
        <v>199</v>
      </c>
      <c r="L4" s="10">
        <v>147</v>
      </c>
      <c r="M4" s="10">
        <v>338</v>
      </c>
      <c r="N4" s="10">
        <v>525</v>
      </c>
      <c r="O4" s="10">
        <f t="shared" ref="O4:O22" si="0">SUM(C4:N4)</f>
        <v>3013</v>
      </c>
      <c r="P4" s="12"/>
    </row>
    <row r="5" spans="1:16" x14ac:dyDescent="0.25">
      <c r="A5" s="29" t="s">
        <v>66</v>
      </c>
      <c r="B5" s="21" t="s">
        <v>19</v>
      </c>
      <c r="C5" s="24">
        <v>348</v>
      </c>
      <c r="D5" s="24">
        <v>208</v>
      </c>
      <c r="E5" s="24">
        <v>799</v>
      </c>
      <c r="F5" s="24">
        <v>146</v>
      </c>
      <c r="G5" s="24">
        <v>246</v>
      </c>
      <c r="H5" s="24">
        <v>345</v>
      </c>
      <c r="I5" s="25">
        <v>942</v>
      </c>
      <c r="J5" s="25">
        <v>310</v>
      </c>
      <c r="K5" s="25">
        <v>522</v>
      </c>
      <c r="L5" s="10">
        <v>243</v>
      </c>
      <c r="M5" s="10">
        <v>568</v>
      </c>
      <c r="N5" s="10">
        <v>964</v>
      </c>
      <c r="O5" s="10">
        <f t="shared" si="0"/>
        <v>5641</v>
      </c>
    </row>
    <row r="6" spans="1:16" x14ac:dyDescent="0.25">
      <c r="A6" s="29" t="s">
        <v>0</v>
      </c>
      <c r="B6" s="21" t="s">
        <v>19</v>
      </c>
      <c r="C6" s="24">
        <v>989</v>
      </c>
      <c r="D6" s="24">
        <v>711</v>
      </c>
      <c r="E6" s="24">
        <v>609</v>
      </c>
      <c r="F6" s="24">
        <v>516</v>
      </c>
      <c r="G6" s="24">
        <v>704</v>
      </c>
      <c r="H6" s="24">
        <v>586</v>
      </c>
      <c r="I6" s="25">
        <v>435</v>
      </c>
      <c r="J6" s="25">
        <v>497</v>
      </c>
      <c r="K6" s="25">
        <v>539</v>
      </c>
      <c r="L6" s="10">
        <v>369</v>
      </c>
      <c r="M6" s="10">
        <v>645</v>
      </c>
      <c r="N6" s="10">
        <v>1081</v>
      </c>
      <c r="O6" s="10">
        <f t="shared" si="0"/>
        <v>7681</v>
      </c>
    </row>
    <row r="7" spans="1:16" x14ac:dyDescent="0.25">
      <c r="A7" s="29" t="s">
        <v>1</v>
      </c>
      <c r="B7" s="21" t="s">
        <v>19</v>
      </c>
      <c r="C7" s="24">
        <v>270</v>
      </c>
      <c r="D7" s="24">
        <v>180</v>
      </c>
      <c r="E7" s="24">
        <v>162</v>
      </c>
      <c r="F7" s="24">
        <v>142</v>
      </c>
      <c r="G7" s="24">
        <v>233</v>
      </c>
      <c r="H7" s="24">
        <v>177</v>
      </c>
      <c r="I7" s="25">
        <v>183</v>
      </c>
      <c r="J7" s="25">
        <v>123</v>
      </c>
      <c r="K7" s="25">
        <v>135</v>
      </c>
      <c r="L7" s="10">
        <v>164</v>
      </c>
      <c r="M7" s="10">
        <v>297</v>
      </c>
      <c r="N7" s="10">
        <v>431</v>
      </c>
      <c r="O7" s="10">
        <f t="shared" si="0"/>
        <v>2497</v>
      </c>
    </row>
    <row r="8" spans="1:16" x14ac:dyDescent="0.25">
      <c r="A8" s="29" t="s">
        <v>2</v>
      </c>
      <c r="B8" s="21" t="s">
        <v>19</v>
      </c>
      <c r="C8" s="24">
        <v>597</v>
      </c>
      <c r="D8" s="24">
        <v>368</v>
      </c>
      <c r="E8" s="24">
        <v>358</v>
      </c>
      <c r="F8" s="24">
        <v>269</v>
      </c>
      <c r="G8" s="24">
        <v>472</v>
      </c>
      <c r="H8" s="24">
        <v>413</v>
      </c>
      <c r="I8" s="25">
        <v>338</v>
      </c>
      <c r="J8" s="25">
        <v>273</v>
      </c>
      <c r="K8" s="25">
        <v>360</v>
      </c>
      <c r="L8" s="9">
        <v>412</v>
      </c>
      <c r="M8" s="10">
        <v>459</v>
      </c>
      <c r="N8" s="10">
        <v>747</v>
      </c>
      <c r="O8" s="10">
        <f t="shared" si="0"/>
        <v>5066</v>
      </c>
    </row>
    <row r="9" spans="1:16" x14ac:dyDescent="0.25">
      <c r="A9" s="29" t="s">
        <v>23</v>
      </c>
      <c r="B9" s="21" t="s">
        <v>19</v>
      </c>
      <c r="C9" s="24">
        <v>1210</v>
      </c>
      <c r="D9" s="24">
        <v>817</v>
      </c>
      <c r="E9" s="24">
        <v>816</v>
      </c>
      <c r="F9" s="24">
        <v>660</v>
      </c>
      <c r="G9" s="24">
        <v>818</v>
      </c>
      <c r="H9" s="24">
        <v>799</v>
      </c>
      <c r="I9" s="25">
        <v>550</v>
      </c>
      <c r="J9" s="25">
        <v>474</v>
      </c>
      <c r="K9" s="25">
        <v>613</v>
      </c>
      <c r="L9" s="10">
        <v>523</v>
      </c>
      <c r="M9" s="10">
        <v>693</v>
      </c>
      <c r="N9" s="10">
        <v>988</v>
      </c>
      <c r="O9" s="10">
        <f t="shared" si="0"/>
        <v>8961</v>
      </c>
    </row>
    <row r="10" spans="1:16" x14ac:dyDescent="0.25">
      <c r="A10" s="29" t="s">
        <v>3</v>
      </c>
      <c r="B10" s="21" t="s">
        <v>19</v>
      </c>
      <c r="C10" s="24">
        <v>2632</v>
      </c>
      <c r="D10" s="24">
        <v>1999</v>
      </c>
      <c r="E10" s="24">
        <v>1999</v>
      </c>
      <c r="F10" s="24">
        <v>1569</v>
      </c>
      <c r="G10" s="24">
        <v>1996</v>
      </c>
      <c r="H10" s="24">
        <v>1774</v>
      </c>
      <c r="I10" s="25">
        <v>1456</v>
      </c>
      <c r="J10" s="25">
        <v>1307</v>
      </c>
      <c r="K10" s="25">
        <v>1382</v>
      </c>
      <c r="L10" s="10">
        <v>1243</v>
      </c>
      <c r="M10" s="10">
        <v>1769</v>
      </c>
      <c r="N10" s="10">
        <v>3112</v>
      </c>
      <c r="O10" s="10">
        <f t="shared" si="0"/>
        <v>22238</v>
      </c>
    </row>
    <row r="11" spans="1:16" x14ac:dyDescent="0.25">
      <c r="A11" s="21" t="s">
        <v>4</v>
      </c>
      <c r="B11" s="21" t="s">
        <v>19</v>
      </c>
      <c r="C11" s="24">
        <v>243</v>
      </c>
      <c r="D11" s="24">
        <v>174</v>
      </c>
      <c r="E11" s="24">
        <v>176</v>
      </c>
      <c r="F11" s="24">
        <v>148</v>
      </c>
      <c r="G11" s="24">
        <v>193</v>
      </c>
      <c r="H11" s="24">
        <v>165</v>
      </c>
      <c r="I11" s="25">
        <v>113</v>
      </c>
      <c r="J11" s="25">
        <v>117</v>
      </c>
      <c r="K11" s="25">
        <v>115</v>
      </c>
      <c r="L11" s="10">
        <v>130</v>
      </c>
      <c r="M11" s="10">
        <v>174</v>
      </c>
      <c r="N11" s="10">
        <v>231</v>
      </c>
      <c r="O11" s="10">
        <f>SUM(C11:N11)</f>
        <v>1979</v>
      </c>
      <c r="P11" s="12"/>
    </row>
    <row r="12" spans="1:16" x14ac:dyDescent="0.25">
      <c r="A12" s="29" t="s">
        <v>67</v>
      </c>
      <c r="B12" s="21" t="s">
        <v>19</v>
      </c>
      <c r="C12" s="24">
        <v>36</v>
      </c>
      <c r="D12" s="24">
        <v>21</v>
      </c>
      <c r="E12" s="24">
        <v>17</v>
      </c>
      <c r="F12" s="24">
        <v>12</v>
      </c>
      <c r="G12" s="24">
        <v>33</v>
      </c>
      <c r="H12" s="24">
        <v>24</v>
      </c>
      <c r="I12" s="25">
        <v>26</v>
      </c>
      <c r="J12" s="25">
        <v>17</v>
      </c>
      <c r="K12" s="25">
        <v>20</v>
      </c>
      <c r="L12" s="10">
        <v>20</v>
      </c>
      <c r="M12" s="10">
        <v>38</v>
      </c>
      <c r="N12" s="10">
        <v>52</v>
      </c>
      <c r="O12" s="10">
        <f>SUM(C12:N12)</f>
        <v>316</v>
      </c>
    </row>
    <row r="13" spans="1:16" x14ac:dyDescent="0.25">
      <c r="A13" s="29" t="s">
        <v>5</v>
      </c>
      <c r="B13" s="21" t="s">
        <v>19</v>
      </c>
      <c r="C13" s="24">
        <v>402</v>
      </c>
      <c r="D13" s="24">
        <v>298</v>
      </c>
      <c r="E13" s="24">
        <v>197</v>
      </c>
      <c r="F13" s="24">
        <v>129</v>
      </c>
      <c r="G13" s="24">
        <v>245</v>
      </c>
      <c r="H13" s="24">
        <v>368</v>
      </c>
      <c r="I13" s="25">
        <v>250</v>
      </c>
      <c r="J13" s="25">
        <v>137</v>
      </c>
      <c r="K13" s="25">
        <v>322</v>
      </c>
      <c r="L13" s="10">
        <v>277</v>
      </c>
      <c r="M13" s="10">
        <v>228</v>
      </c>
      <c r="N13" s="10">
        <v>475</v>
      </c>
      <c r="O13" s="10">
        <f>SUM(C13:N13)</f>
        <v>3328</v>
      </c>
      <c r="P13" s="12"/>
    </row>
    <row r="14" spans="1:16" x14ac:dyDescent="0.25">
      <c r="A14" s="30" t="s">
        <v>32</v>
      </c>
      <c r="B14" s="21" t="s">
        <v>20</v>
      </c>
      <c r="C14" s="24">
        <v>78</v>
      </c>
      <c r="D14" s="24">
        <v>54</v>
      </c>
      <c r="E14" s="24">
        <v>45</v>
      </c>
      <c r="F14" s="24">
        <v>45</v>
      </c>
      <c r="G14" s="24">
        <v>58</v>
      </c>
      <c r="H14" s="24">
        <v>165</v>
      </c>
      <c r="I14" s="25">
        <v>108</v>
      </c>
      <c r="J14" s="25">
        <v>57</v>
      </c>
      <c r="K14" s="25">
        <v>187</v>
      </c>
      <c r="L14" s="10">
        <v>166</v>
      </c>
      <c r="M14" s="10">
        <v>59</v>
      </c>
      <c r="N14" s="10">
        <v>115</v>
      </c>
      <c r="O14" s="10">
        <f t="shared" si="0"/>
        <v>1137</v>
      </c>
    </row>
    <row r="15" spans="1:16" x14ac:dyDescent="0.25">
      <c r="A15" s="30" t="s">
        <v>34</v>
      </c>
      <c r="B15" s="21" t="s">
        <v>20</v>
      </c>
      <c r="C15" s="24">
        <v>84</v>
      </c>
      <c r="D15" s="24">
        <v>47</v>
      </c>
      <c r="E15" s="24">
        <v>65</v>
      </c>
      <c r="F15" s="24">
        <v>40</v>
      </c>
      <c r="G15" s="24">
        <v>77</v>
      </c>
      <c r="H15" s="24">
        <v>56</v>
      </c>
      <c r="I15" s="25">
        <v>46</v>
      </c>
      <c r="J15" s="25">
        <v>46</v>
      </c>
      <c r="K15" s="25">
        <v>73</v>
      </c>
      <c r="L15" s="10">
        <v>155</v>
      </c>
      <c r="M15" s="10">
        <v>95</v>
      </c>
      <c r="N15" s="10">
        <v>100</v>
      </c>
      <c r="O15" s="10">
        <f t="shared" si="0"/>
        <v>884</v>
      </c>
    </row>
    <row r="16" spans="1:16" x14ac:dyDescent="0.25">
      <c r="A16" s="30" t="s">
        <v>28</v>
      </c>
      <c r="B16" s="21" t="s">
        <v>20</v>
      </c>
      <c r="C16" s="24">
        <v>112</v>
      </c>
      <c r="D16" s="24">
        <v>86</v>
      </c>
      <c r="E16" s="24">
        <v>85</v>
      </c>
      <c r="F16" s="24">
        <v>59</v>
      </c>
      <c r="G16" s="24">
        <v>90</v>
      </c>
      <c r="H16" s="24">
        <v>84</v>
      </c>
      <c r="I16" s="25">
        <v>81</v>
      </c>
      <c r="J16" s="25">
        <v>62</v>
      </c>
      <c r="K16" s="25">
        <v>86</v>
      </c>
      <c r="L16" s="10">
        <v>59</v>
      </c>
      <c r="M16" s="10">
        <v>74</v>
      </c>
      <c r="N16" s="10">
        <v>114</v>
      </c>
      <c r="O16" s="10">
        <f t="shared" si="0"/>
        <v>992</v>
      </c>
    </row>
    <row r="17" spans="1:16" x14ac:dyDescent="0.25">
      <c r="A17" s="30" t="s">
        <v>27</v>
      </c>
      <c r="B17" s="21" t="s">
        <v>20</v>
      </c>
      <c r="C17" s="24">
        <v>109</v>
      </c>
      <c r="D17" s="24">
        <v>54</v>
      </c>
      <c r="E17" s="24">
        <v>109</v>
      </c>
      <c r="F17" s="24">
        <v>59</v>
      </c>
      <c r="G17" s="24">
        <v>79</v>
      </c>
      <c r="H17" s="24">
        <v>79</v>
      </c>
      <c r="I17" s="25">
        <v>107</v>
      </c>
      <c r="J17" s="25">
        <v>52</v>
      </c>
      <c r="K17" s="25">
        <v>74</v>
      </c>
      <c r="L17" s="10">
        <v>52</v>
      </c>
      <c r="M17" s="10">
        <v>164</v>
      </c>
      <c r="N17" s="10">
        <v>215</v>
      </c>
      <c r="O17" s="10">
        <f t="shared" si="0"/>
        <v>1153</v>
      </c>
    </row>
    <row r="18" spans="1:16" x14ac:dyDescent="0.25">
      <c r="A18" s="30" t="s">
        <v>29</v>
      </c>
      <c r="B18" s="21" t="s">
        <v>20</v>
      </c>
      <c r="C18" s="24">
        <v>130</v>
      </c>
      <c r="D18" s="24">
        <v>77</v>
      </c>
      <c r="E18" s="24">
        <v>101</v>
      </c>
      <c r="F18" s="24">
        <v>65</v>
      </c>
      <c r="G18" s="24">
        <v>94</v>
      </c>
      <c r="H18" s="24">
        <v>82</v>
      </c>
      <c r="I18" s="25">
        <v>77</v>
      </c>
      <c r="J18" s="25">
        <v>60</v>
      </c>
      <c r="K18" s="25">
        <v>62</v>
      </c>
      <c r="L18" s="10">
        <v>51</v>
      </c>
      <c r="M18" s="10">
        <v>76</v>
      </c>
      <c r="N18" s="10">
        <v>149</v>
      </c>
      <c r="O18" s="10">
        <f t="shared" si="0"/>
        <v>1024</v>
      </c>
    </row>
    <row r="19" spans="1:16" x14ac:dyDescent="0.25">
      <c r="A19" s="30" t="s">
        <v>31</v>
      </c>
      <c r="B19" s="21" t="s">
        <v>20</v>
      </c>
      <c r="C19" s="24">
        <v>85</v>
      </c>
      <c r="D19" s="24">
        <v>59</v>
      </c>
      <c r="E19" s="24">
        <v>55</v>
      </c>
      <c r="F19" s="24">
        <v>61</v>
      </c>
      <c r="G19" s="24">
        <v>73</v>
      </c>
      <c r="H19" s="24">
        <v>59</v>
      </c>
      <c r="I19" s="25">
        <v>57</v>
      </c>
      <c r="J19" s="25">
        <v>40</v>
      </c>
      <c r="K19" s="25">
        <v>39</v>
      </c>
      <c r="L19" s="10">
        <v>55</v>
      </c>
      <c r="M19" s="10">
        <v>148</v>
      </c>
      <c r="N19" s="10">
        <v>164</v>
      </c>
      <c r="O19" s="10">
        <f t="shared" si="0"/>
        <v>895</v>
      </c>
    </row>
    <row r="20" spans="1:16" x14ac:dyDescent="0.25">
      <c r="A20" s="30" t="s">
        <v>26</v>
      </c>
      <c r="B20" s="21" t="s">
        <v>20</v>
      </c>
      <c r="C20" s="24">
        <v>151</v>
      </c>
      <c r="D20" s="24">
        <v>91</v>
      </c>
      <c r="E20" s="24">
        <v>76</v>
      </c>
      <c r="F20" s="24">
        <v>66</v>
      </c>
      <c r="G20" s="24">
        <v>92</v>
      </c>
      <c r="H20" s="24">
        <v>81</v>
      </c>
      <c r="I20" s="25">
        <v>70</v>
      </c>
      <c r="J20" s="25">
        <v>54</v>
      </c>
      <c r="K20" s="25">
        <v>71</v>
      </c>
      <c r="L20" s="10">
        <v>62</v>
      </c>
      <c r="M20" s="10">
        <v>99</v>
      </c>
      <c r="N20" s="10">
        <v>181</v>
      </c>
      <c r="O20" s="10">
        <f t="shared" si="0"/>
        <v>1094</v>
      </c>
    </row>
    <row r="21" spans="1:16" x14ac:dyDescent="0.25">
      <c r="A21" s="30" t="s">
        <v>30</v>
      </c>
      <c r="B21" s="21" t="s">
        <v>20</v>
      </c>
      <c r="C21" s="24">
        <v>118</v>
      </c>
      <c r="D21" s="24">
        <v>76</v>
      </c>
      <c r="E21" s="24">
        <v>61</v>
      </c>
      <c r="F21" s="24">
        <v>37</v>
      </c>
      <c r="G21" s="24">
        <v>93</v>
      </c>
      <c r="H21" s="24">
        <v>66</v>
      </c>
      <c r="I21" s="25">
        <v>69</v>
      </c>
      <c r="J21" s="25">
        <v>45</v>
      </c>
      <c r="K21" s="25">
        <v>48</v>
      </c>
      <c r="L21" s="10">
        <v>61</v>
      </c>
      <c r="M21" s="10">
        <v>85</v>
      </c>
      <c r="N21" s="10">
        <v>171</v>
      </c>
      <c r="O21" s="10">
        <f t="shared" si="0"/>
        <v>930</v>
      </c>
    </row>
    <row r="22" spans="1:16" x14ac:dyDescent="0.25">
      <c r="A22" s="22" t="s">
        <v>33</v>
      </c>
      <c r="B22" s="21" t="s">
        <v>20</v>
      </c>
      <c r="C22" s="24">
        <v>153</v>
      </c>
      <c r="D22" s="24">
        <v>102</v>
      </c>
      <c r="E22" s="24">
        <v>108</v>
      </c>
      <c r="F22" s="24">
        <v>101</v>
      </c>
      <c r="G22" s="24">
        <v>117</v>
      </c>
      <c r="H22" s="24">
        <v>98</v>
      </c>
      <c r="I22" s="25">
        <v>65</v>
      </c>
      <c r="J22" s="25">
        <v>70</v>
      </c>
      <c r="K22" s="25">
        <v>47</v>
      </c>
      <c r="L22" s="10">
        <v>56</v>
      </c>
      <c r="M22" s="10">
        <v>79</v>
      </c>
      <c r="N22" s="10">
        <v>107</v>
      </c>
      <c r="O22" s="10">
        <f t="shared" si="0"/>
        <v>1103</v>
      </c>
      <c r="P22" s="12"/>
    </row>
    <row r="23" spans="1:16" x14ac:dyDescent="0.25">
      <c r="E23" s="12"/>
      <c r="L23" s="3"/>
      <c r="M23" s="3"/>
    </row>
    <row r="24" spans="1:16" x14ac:dyDescent="0.25">
      <c r="G24" s="12"/>
    </row>
    <row r="25" spans="1:16" x14ac:dyDescent="0.25">
      <c r="D25" s="12"/>
      <c r="F25" s="12"/>
      <c r="G25" s="12"/>
      <c r="K25" s="12"/>
    </row>
    <row r="27" spans="1:16" x14ac:dyDescent="0.25">
      <c r="H27" s="12"/>
    </row>
    <row r="28" spans="1:16" x14ac:dyDescent="0.25">
      <c r="H28" s="12"/>
    </row>
    <row r="30" spans="1:16" x14ac:dyDescent="0.25">
      <c r="E30" s="12"/>
    </row>
    <row r="31" spans="1:16" x14ac:dyDescent="0.25">
      <c r="F31" s="12"/>
      <c r="H31" s="12"/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B28" sqref="B28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6" width="7.42578125" style="1" bestFit="1" customWidth="1"/>
    <col min="7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3.7109375" style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70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76</v>
      </c>
      <c r="O2" s="6" t="s">
        <v>37</v>
      </c>
    </row>
    <row r="3" spans="1:16" x14ac:dyDescent="0.25">
      <c r="A3" s="19" t="s">
        <v>18</v>
      </c>
      <c r="B3" s="19" t="s">
        <v>25</v>
      </c>
      <c r="C3" s="23">
        <v>5990</v>
      </c>
      <c r="D3" s="23">
        <v>3804</v>
      </c>
      <c r="E3" s="23">
        <v>4191</v>
      </c>
      <c r="F3" s="23">
        <v>3045</v>
      </c>
      <c r="G3" s="23">
        <v>4119</v>
      </c>
      <c r="H3" s="23">
        <v>3693</v>
      </c>
      <c r="I3" s="23">
        <v>3232</v>
      </c>
      <c r="J3" s="23">
        <v>3371</v>
      </c>
      <c r="K3" s="23">
        <v>2632</v>
      </c>
      <c r="L3" s="20">
        <v>3559</v>
      </c>
      <c r="M3" s="20">
        <v>4941</v>
      </c>
      <c r="N3" s="20">
        <v>9937</v>
      </c>
      <c r="O3" s="4">
        <f>SUM(C3:N3)</f>
        <v>52514</v>
      </c>
    </row>
    <row r="4" spans="1:16" x14ac:dyDescent="0.25">
      <c r="A4" s="29" t="s">
        <v>35</v>
      </c>
      <c r="B4" s="21" t="s">
        <v>19</v>
      </c>
      <c r="C4" s="24">
        <v>266</v>
      </c>
      <c r="D4" s="24">
        <v>160</v>
      </c>
      <c r="E4" s="24">
        <v>208</v>
      </c>
      <c r="F4" s="24">
        <v>129</v>
      </c>
      <c r="G4" s="24">
        <v>262</v>
      </c>
      <c r="H4" s="24">
        <v>155</v>
      </c>
      <c r="I4" s="25">
        <v>131</v>
      </c>
      <c r="J4" s="25">
        <v>133</v>
      </c>
      <c r="K4" s="25">
        <v>108</v>
      </c>
      <c r="L4" s="10">
        <v>216</v>
      </c>
      <c r="M4" s="10">
        <v>333</v>
      </c>
      <c r="N4" s="10">
        <v>636</v>
      </c>
      <c r="O4" s="10">
        <f t="shared" ref="O4:O22" si="0">SUM(C4:N4)</f>
        <v>2737</v>
      </c>
      <c r="P4" s="12"/>
    </row>
    <row r="5" spans="1:16" x14ac:dyDescent="0.25">
      <c r="A5" s="29" t="s">
        <v>66</v>
      </c>
      <c r="B5" s="21" t="s">
        <v>19</v>
      </c>
      <c r="C5" s="24">
        <v>357</v>
      </c>
      <c r="D5" s="24">
        <v>174</v>
      </c>
      <c r="E5" s="24">
        <v>550</v>
      </c>
      <c r="F5" s="24">
        <v>143</v>
      </c>
      <c r="G5" s="24">
        <v>123</v>
      </c>
      <c r="H5" s="24">
        <v>172</v>
      </c>
      <c r="I5" s="25">
        <v>228</v>
      </c>
      <c r="J5" s="25">
        <v>126</v>
      </c>
      <c r="K5" s="25">
        <v>113</v>
      </c>
      <c r="L5" s="10">
        <v>636</v>
      </c>
      <c r="M5" s="10">
        <v>666</v>
      </c>
      <c r="N5" s="10">
        <v>1184</v>
      </c>
      <c r="O5" s="10">
        <f t="shared" si="0"/>
        <v>4472</v>
      </c>
    </row>
    <row r="6" spans="1:16" x14ac:dyDescent="0.25">
      <c r="A6" s="29" t="s">
        <v>0</v>
      </c>
      <c r="B6" s="21" t="s">
        <v>19</v>
      </c>
      <c r="C6" s="24">
        <v>755</v>
      </c>
      <c r="D6" s="24">
        <v>552</v>
      </c>
      <c r="E6" s="24">
        <v>489</v>
      </c>
      <c r="F6" s="24">
        <v>459</v>
      </c>
      <c r="G6" s="24">
        <v>499</v>
      </c>
      <c r="H6" s="24">
        <v>458</v>
      </c>
      <c r="I6" s="25">
        <v>396</v>
      </c>
      <c r="J6" s="25">
        <v>400</v>
      </c>
      <c r="K6" s="25">
        <v>387</v>
      </c>
      <c r="L6" s="10">
        <v>396</v>
      </c>
      <c r="M6" s="10">
        <v>530</v>
      </c>
      <c r="N6" s="10">
        <v>1211</v>
      </c>
      <c r="O6" s="10">
        <f t="shared" si="0"/>
        <v>6532</v>
      </c>
    </row>
    <row r="7" spans="1:16" x14ac:dyDescent="0.25">
      <c r="A7" s="29" t="s">
        <v>1</v>
      </c>
      <c r="B7" s="21" t="s">
        <v>19</v>
      </c>
      <c r="C7" s="24">
        <v>240</v>
      </c>
      <c r="D7" s="24">
        <v>146</v>
      </c>
      <c r="E7" s="24">
        <v>109</v>
      </c>
      <c r="F7" s="24">
        <v>404</v>
      </c>
      <c r="G7" s="24">
        <v>181</v>
      </c>
      <c r="H7" s="24">
        <v>137</v>
      </c>
      <c r="I7" s="25">
        <v>101</v>
      </c>
      <c r="J7" s="25">
        <v>119</v>
      </c>
      <c r="K7" s="25">
        <v>89</v>
      </c>
      <c r="L7" s="10">
        <v>131</v>
      </c>
      <c r="M7" s="10">
        <v>188</v>
      </c>
      <c r="N7" s="10">
        <v>433</v>
      </c>
      <c r="O7" s="10">
        <f t="shared" si="0"/>
        <v>2278</v>
      </c>
    </row>
    <row r="8" spans="1:16" x14ac:dyDescent="0.25">
      <c r="A8" s="29" t="s">
        <v>2</v>
      </c>
      <c r="B8" s="21" t="s">
        <v>19</v>
      </c>
      <c r="C8" s="24">
        <v>569</v>
      </c>
      <c r="D8" s="24">
        <v>362</v>
      </c>
      <c r="E8" s="24">
        <v>324</v>
      </c>
      <c r="F8" s="24">
        <v>232</v>
      </c>
      <c r="G8" s="24">
        <v>404</v>
      </c>
      <c r="H8" s="24">
        <v>296</v>
      </c>
      <c r="I8" s="25">
        <v>250</v>
      </c>
      <c r="J8" s="25">
        <v>256</v>
      </c>
      <c r="K8" s="25">
        <v>204</v>
      </c>
      <c r="L8" s="9">
        <v>261</v>
      </c>
      <c r="M8" s="10">
        <v>410</v>
      </c>
      <c r="N8" s="10">
        <v>878</v>
      </c>
      <c r="O8" s="10">
        <f t="shared" si="0"/>
        <v>4446</v>
      </c>
    </row>
    <row r="9" spans="1:16" x14ac:dyDescent="0.25">
      <c r="A9" s="29" t="s">
        <v>23</v>
      </c>
      <c r="B9" s="21" t="s">
        <v>19</v>
      </c>
      <c r="C9" s="24">
        <v>827</v>
      </c>
      <c r="D9" s="24">
        <v>487</v>
      </c>
      <c r="E9" s="24">
        <v>576</v>
      </c>
      <c r="F9" s="24">
        <v>475</v>
      </c>
      <c r="G9" s="24">
        <v>510</v>
      </c>
      <c r="H9" s="24">
        <v>491</v>
      </c>
      <c r="I9" s="25">
        <v>445</v>
      </c>
      <c r="J9" s="25">
        <v>511</v>
      </c>
      <c r="K9" s="25">
        <v>370</v>
      </c>
      <c r="L9" s="10">
        <v>440</v>
      </c>
      <c r="M9" s="10">
        <v>662</v>
      </c>
      <c r="N9" s="10">
        <v>1116</v>
      </c>
      <c r="O9" s="10">
        <f t="shared" si="0"/>
        <v>6910</v>
      </c>
    </row>
    <row r="10" spans="1:16" x14ac:dyDescent="0.25">
      <c r="A10" s="29" t="s">
        <v>3</v>
      </c>
      <c r="B10" s="21" t="s">
        <v>19</v>
      </c>
      <c r="C10" s="24">
        <v>2439</v>
      </c>
      <c r="D10" s="24">
        <v>1571</v>
      </c>
      <c r="E10" s="24">
        <v>1627</v>
      </c>
      <c r="F10" s="24">
        <v>1212</v>
      </c>
      <c r="G10" s="24">
        <v>1714</v>
      </c>
      <c r="H10" s="24">
        <v>1443</v>
      </c>
      <c r="I10" s="25">
        <v>1295</v>
      </c>
      <c r="J10" s="25">
        <v>1348</v>
      </c>
      <c r="K10" s="25">
        <v>1124</v>
      </c>
      <c r="L10" s="10">
        <v>1189</v>
      </c>
      <c r="M10" s="10">
        <v>1728</v>
      </c>
      <c r="N10" s="10">
        <v>3569</v>
      </c>
      <c r="O10" s="10">
        <f t="shared" si="0"/>
        <v>20259</v>
      </c>
    </row>
    <row r="11" spans="1:16" x14ac:dyDescent="0.25">
      <c r="A11" s="21" t="s">
        <v>4</v>
      </c>
      <c r="B11" s="21" t="s">
        <v>19</v>
      </c>
      <c r="C11" s="24">
        <v>183</v>
      </c>
      <c r="D11" s="24">
        <v>128</v>
      </c>
      <c r="E11" s="24">
        <v>130</v>
      </c>
      <c r="F11" s="24">
        <v>139</v>
      </c>
      <c r="G11" s="24">
        <v>157</v>
      </c>
      <c r="H11" s="24">
        <v>155</v>
      </c>
      <c r="I11" s="25">
        <v>127</v>
      </c>
      <c r="J11" s="25">
        <v>143</v>
      </c>
      <c r="K11" s="25">
        <v>122</v>
      </c>
      <c r="L11" s="10">
        <v>117</v>
      </c>
      <c r="M11" s="10">
        <v>176</v>
      </c>
      <c r="N11" s="10">
        <v>337</v>
      </c>
      <c r="O11" s="10">
        <f>SUM(C11:N11)</f>
        <v>1914</v>
      </c>
      <c r="P11" s="12"/>
    </row>
    <row r="12" spans="1:16" x14ac:dyDescent="0.25">
      <c r="A12" s="29" t="s">
        <v>67</v>
      </c>
      <c r="B12" s="21" t="s">
        <v>19</v>
      </c>
      <c r="C12" s="24">
        <v>39</v>
      </c>
      <c r="D12" s="24">
        <v>13</v>
      </c>
      <c r="E12" s="24">
        <v>11</v>
      </c>
      <c r="F12" s="24">
        <v>15</v>
      </c>
      <c r="G12" s="24">
        <v>22</v>
      </c>
      <c r="H12" s="24">
        <v>27</v>
      </c>
      <c r="I12" s="25">
        <v>21</v>
      </c>
      <c r="J12" s="25">
        <v>16</v>
      </c>
      <c r="K12" s="25">
        <v>12</v>
      </c>
      <c r="L12" s="10">
        <v>28</v>
      </c>
      <c r="M12" s="10">
        <v>29</v>
      </c>
      <c r="N12" s="10">
        <v>75</v>
      </c>
      <c r="O12" s="10">
        <f>SUM(C12:N12)</f>
        <v>308</v>
      </c>
    </row>
    <row r="13" spans="1:16" x14ac:dyDescent="0.25">
      <c r="A13" s="29" t="s">
        <v>5</v>
      </c>
      <c r="B13" s="21" t="s">
        <v>19</v>
      </c>
      <c r="C13" s="24">
        <v>315</v>
      </c>
      <c r="D13" s="24">
        <v>211</v>
      </c>
      <c r="E13" s="24">
        <v>167</v>
      </c>
      <c r="F13" s="24">
        <v>131</v>
      </c>
      <c r="G13" s="24">
        <v>247</v>
      </c>
      <c r="H13" s="24">
        <v>359</v>
      </c>
      <c r="I13" s="25">
        <v>238</v>
      </c>
      <c r="J13" s="25">
        <v>319</v>
      </c>
      <c r="K13" s="25">
        <v>103</v>
      </c>
      <c r="L13" s="10">
        <v>145</v>
      </c>
      <c r="M13" s="10">
        <v>219</v>
      </c>
      <c r="N13" s="10">
        <v>498</v>
      </c>
      <c r="O13" s="10">
        <f>SUM(C13:N13)</f>
        <v>2952</v>
      </c>
      <c r="P13" s="12"/>
    </row>
    <row r="14" spans="1:16" x14ac:dyDescent="0.25">
      <c r="A14" s="30" t="s">
        <v>32</v>
      </c>
      <c r="B14" s="21" t="s">
        <v>20</v>
      </c>
      <c r="C14" s="24">
        <v>82</v>
      </c>
      <c r="D14" s="24">
        <v>45</v>
      </c>
      <c r="E14" s="24">
        <v>26</v>
      </c>
      <c r="F14" s="24">
        <v>31</v>
      </c>
      <c r="G14" s="24">
        <v>53</v>
      </c>
      <c r="H14" s="24">
        <v>196</v>
      </c>
      <c r="I14" s="25">
        <v>69</v>
      </c>
      <c r="J14" s="25">
        <v>192</v>
      </c>
      <c r="K14" s="25">
        <v>30</v>
      </c>
      <c r="L14" s="10">
        <v>41</v>
      </c>
      <c r="M14" s="10">
        <v>54</v>
      </c>
      <c r="N14" s="10">
        <v>124</v>
      </c>
      <c r="O14" s="10">
        <f t="shared" si="0"/>
        <v>943</v>
      </c>
    </row>
    <row r="15" spans="1:16" x14ac:dyDescent="0.25">
      <c r="A15" s="30" t="s">
        <v>34</v>
      </c>
      <c r="B15" s="21" t="s">
        <v>20</v>
      </c>
      <c r="C15" s="24">
        <v>120</v>
      </c>
      <c r="D15" s="24">
        <v>60</v>
      </c>
      <c r="E15" s="24">
        <v>54</v>
      </c>
      <c r="F15" s="24">
        <v>46</v>
      </c>
      <c r="G15" s="24">
        <v>64</v>
      </c>
      <c r="H15" s="24">
        <v>50</v>
      </c>
      <c r="I15" s="25">
        <v>33</v>
      </c>
      <c r="J15" s="25">
        <v>39</v>
      </c>
      <c r="K15" s="25">
        <v>31</v>
      </c>
      <c r="L15" s="10">
        <v>43</v>
      </c>
      <c r="M15" s="10">
        <v>73</v>
      </c>
      <c r="N15" s="10">
        <v>114</v>
      </c>
      <c r="O15" s="10">
        <f t="shared" si="0"/>
        <v>727</v>
      </c>
    </row>
    <row r="16" spans="1:16" x14ac:dyDescent="0.25">
      <c r="A16" s="30" t="s">
        <v>28</v>
      </c>
      <c r="B16" s="21" t="s">
        <v>20</v>
      </c>
      <c r="C16" s="24">
        <v>96</v>
      </c>
      <c r="D16" s="24">
        <v>84</v>
      </c>
      <c r="E16" s="24">
        <v>63</v>
      </c>
      <c r="F16" s="24">
        <v>55</v>
      </c>
      <c r="G16" s="24">
        <v>69</v>
      </c>
      <c r="H16" s="24">
        <v>60</v>
      </c>
      <c r="I16" s="25">
        <v>51</v>
      </c>
      <c r="J16" s="25">
        <v>52</v>
      </c>
      <c r="K16" s="25">
        <v>46</v>
      </c>
      <c r="L16" s="10">
        <v>38</v>
      </c>
      <c r="M16" s="10">
        <v>87</v>
      </c>
      <c r="N16" s="10">
        <v>133</v>
      </c>
      <c r="O16" s="10">
        <f t="shared" si="0"/>
        <v>834</v>
      </c>
      <c r="P16" s="12"/>
    </row>
    <row r="17" spans="1:16" x14ac:dyDescent="0.25">
      <c r="A17" s="30" t="s">
        <v>27</v>
      </c>
      <c r="B17" s="21" t="s">
        <v>20</v>
      </c>
      <c r="C17" s="24">
        <v>91</v>
      </c>
      <c r="D17" s="24">
        <v>57</v>
      </c>
      <c r="E17" s="24">
        <v>86</v>
      </c>
      <c r="F17" s="24">
        <v>50</v>
      </c>
      <c r="G17" s="24">
        <v>101</v>
      </c>
      <c r="H17" s="24">
        <v>55</v>
      </c>
      <c r="I17" s="25">
        <v>52</v>
      </c>
      <c r="J17" s="25">
        <v>52</v>
      </c>
      <c r="K17" s="25">
        <v>32</v>
      </c>
      <c r="L17" s="10">
        <v>72</v>
      </c>
      <c r="M17" s="10">
        <v>129</v>
      </c>
      <c r="N17" s="10">
        <v>225</v>
      </c>
      <c r="O17" s="10">
        <f t="shared" si="0"/>
        <v>1002</v>
      </c>
    </row>
    <row r="18" spans="1:16" x14ac:dyDescent="0.25">
      <c r="A18" s="30" t="s">
        <v>29</v>
      </c>
      <c r="B18" s="21" t="s">
        <v>20</v>
      </c>
      <c r="C18" s="24">
        <v>88</v>
      </c>
      <c r="D18" s="24">
        <v>66</v>
      </c>
      <c r="E18" s="24">
        <v>85</v>
      </c>
      <c r="F18" s="24">
        <v>40</v>
      </c>
      <c r="G18" s="24">
        <v>94</v>
      </c>
      <c r="H18" s="24">
        <v>58</v>
      </c>
      <c r="I18" s="25">
        <v>51</v>
      </c>
      <c r="J18" s="25">
        <v>40</v>
      </c>
      <c r="K18" s="25">
        <v>46</v>
      </c>
      <c r="L18" s="10">
        <v>96</v>
      </c>
      <c r="M18" s="10">
        <v>95</v>
      </c>
      <c r="N18" s="10">
        <v>232</v>
      </c>
      <c r="O18" s="10">
        <f t="shared" si="0"/>
        <v>991</v>
      </c>
    </row>
    <row r="19" spans="1:16" x14ac:dyDescent="0.25">
      <c r="A19" s="30" t="s">
        <v>31</v>
      </c>
      <c r="B19" s="21" t="s">
        <v>20</v>
      </c>
      <c r="C19" s="24">
        <v>63</v>
      </c>
      <c r="D19" s="24">
        <v>35</v>
      </c>
      <c r="E19" s="24">
        <v>40</v>
      </c>
      <c r="F19" s="24">
        <v>42</v>
      </c>
      <c r="G19" s="24">
        <v>40</v>
      </c>
      <c r="H19" s="24">
        <v>33</v>
      </c>
      <c r="I19" s="25">
        <v>33</v>
      </c>
      <c r="J19" s="25">
        <v>38</v>
      </c>
      <c r="K19" s="25">
        <v>30</v>
      </c>
      <c r="L19" s="10">
        <v>51</v>
      </c>
      <c r="M19" s="10">
        <v>50</v>
      </c>
      <c r="N19" s="10">
        <v>138</v>
      </c>
      <c r="O19" s="10">
        <f t="shared" si="0"/>
        <v>593</v>
      </c>
    </row>
    <row r="20" spans="1:16" x14ac:dyDescent="0.25">
      <c r="A20" s="30" t="s">
        <v>26</v>
      </c>
      <c r="B20" s="21" t="s">
        <v>20</v>
      </c>
      <c r="C20" s="24">
        <v>123</v>
      </c>
      <c r="D20" s="24">
        <v>70</v>
      </c>
      <c r="E20" s="24">
        <v>86</v>
      </c>
      <c r="F20" s="24">
        <v>55</v>
      </c>
      <c r="G20" s="24">
        <v>76</v>
      </c>
      <c r="H20" s="24">
        <v>57</v>
      </c>
      <c r="I20" s="25">
        <v>50</v>
      </c>
      <c r="J20" s="25">
        <v>77</v>
      </c>
      <c r="K20" s="25">
        <v>43</v>
      </c>
      <c r="L20" s="10">
        <v>69</v>
      </c>
      <c r="M20" s="10">
        <v>93</v>
      </c>
      <c r="N20" s="10">
        <v>207</v>
      </c>
      <c r="O20" s="10">
        <f t="shared" si="0"/>
        <v>1006</v>
      </c>
    </row>
    <row r="21" spans="1:16" x14ac:dyDescent="0.25">
      <c r="A21" s="30" t="s">
        <v>30</v>
      </c>
      <c r="B21" s="21" t="s">
        <v>20</v>
      </c>
      <c r="C21" s="24">
        <v>105</v>
      </c>
      <c r="D21" s="24">
        <v>67</v>
      </c>
      <c r="E21" s="24">
        <v>38</v>
      </c>
      <c r="F21" s="24">
        <v>45</v>
      </c>
      <c r="G21" s="24">
        <v>76</v>
      </c>
      <c r="H21" s="24">
        <v>58</v>
      </c>
      <c r="I21" s="25">
        <v>39</v>
      </c>
      <c r="J21" s="25">
        <v>43</v>
      </c>
      <c r="K21" s="25">
        <v>38</v>
      </c>
      <c r="L21" s="10">
        <v>56</v>
      </c>
      <c r="M21" s="10">
        <v>95</v>
      </c>
      <c r="N21" s="10">
        <v>203</v>
      </c>
      <c r="O21" s="10">
        <f t="shared" si="0"/>
        <v>863</v>
      </c>
    </row>
    <row r="22" spans="1:16" x14ac:dyDescent="0.25">
      <c r="A22" s="22" t="s">
        <v>33</v>
      </c>
      <c r="B22" s="21" t="s">
        <v>20</v>
      </c>
      <c r="C22" s="24">
        <v>100</v>
      </c>
      <c r="D22" s="24">
        <v>69</v>
      </c>
      <c r="E22" s="24">
        <v>73</v>
      </c>
      <c r="F22" s="24">
        <v>78</v>
      </c>
      <c r="G22" s="24">
        <v>77</v>
      </c>
      <c r="H22" s="24">
        <v>75</v>
      </c>
      <c r="I22" s="25">
        <v>75</v>
      </c>
      <c r="J22" s="25">
        <v>81</v>
      </c>
      <c r="K22" s="25">
        <v>64</v>
      </c>
      <c r="L22" s="10">
        <v>67</v>
      </c>
      <c r="M22" s="10">
        <v>104</v>
      </c>
      <c r="N22" s="10">
        <v>190</v>
      </c>
      <c r="O22" s="10">
        <f t="shared" si="0"/>
        <v>1053</v>
      </c>
      <c r="P22" s="12"/>
    </row>
    <row r="23" spans="1:16" x14ac:dyDescent="0.25">
      <c r="E23" s="12"/>
      <c r="L23" s="3"/>
      <c r="M23" s="3"/>
    </row>
    <row r="24" spans="1:16" x14ac:dyDescent="0.25">
      <c r="B24" s="1" t="s">
        <v>75</v>
      </c>
      <c r="G24" s="12"/>
      <c r="H24" s="12"/>
    </row>
    <row r="25" spans="1:16" x14ac:dyDescent="0.25">
      <c r="D25" s="12"/>
      <c r="F25" s="12"/>
      <c r="G25" s="12"/>
      <c r="K25" s="12"/>
    </row>
    <row r="27" spans="1:16" x14ac:dyDescent="0.25">
      <c r="H27" s="12"/>
    </row>
    <row r="28" spans="1:16" x14ac:dyDescent="0.25">
      <c r="H28" s="12"/>
    </row>
    <row r="30" spans="1:16" x14ac:dyDescent="0.25">
      <c r="E30" s="12"/>
    </row>
    <row r="31" spans="1:16" x14ac:dyDescent="0.25">
      <c r="F31" s="12"/>
      <c r="H31" s="12"/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XFD1048576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5" width="8.42578125" style="1" bestFit="1" customWidth="1"/>
    <col min="6" max="6" width="7.42578125" style="1" bestFit="1" customWidth="1"/>
    <col min="7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23">
        <v>6068</v>
      </c>
      <c r="D3" s="23">
        <v>2963</v>
      </c>
      <c r="E3" s="23">
        <v>3560</v>
      </c>
      <c r="F3" s="23">
        <v>3043</v>
      </c>
      <c r="G3" s="23">
        <v>5310</v>
      </c>
      <c r="H3" s="23">
        <v>4394</v>
      </c>
      <c r="I3" s="23">
        <v>3457</v>
      </c>
      <c r="J3" s="23">
        <v>3221</v>
      </c>
      <c r="K3" s="23">
        <v>2802</v>
      </c>
      <c r="L3" s="20">
        <v>3103</v>
      </c>
      <c r="M3" s="20">
        <v>4337</v>
      </c>
      <c r="N3" s="20">
        <v>7157</v>
      </c>
      <c r="O3" s="4">
        <f>SUM(C3:N3)</f>
        <v>49415</v>
      </c>
    </row>
    <row r="4" spans="1:16" x14ac:dyDescent="0.25">
      <c r="A4" s="29" t="s">
        <v>35</v>
      </c>
      <c r="B4" s="21" t="s">
        <v>19</v>
      </c>
      <c r="C4" s="24">
        <v>310</v>
      </c>
      <c r="D4" s="24">
        <v>127</v>
      </c>
      <c r="E4" s="24">
        <v>163</v>
      </c>
      <c r="F4" s="24">
        <v>129</v>
      </c>
      <c r="G4" s="24">
        <v>356</v>
      </c>
      <c r="H4" s="24">
        <v>208</v>
      </c>
      <c r="I4" s="25">
        <v>162</v>
      </c>
      <c r="J4" s="25">
        <v>135</v>
      </c>
      <c r="K4" s="25">
        <v>119</v>
      </c>
      <c r="L4" s="10">
        <v>151</v>
      </c>
      <c r="M4" s="10">
        <v>330</v>
      </c>
      <c r="N4" s="10">
        <v>471</v>
      </c>
      <c r="O4" s="10">
        <f t="shared" ref="O4:O22" si="0">SUM(C4:N4)</f>
        <v>2661</v>
      </c>
      <c r="P4" s="12"/>
    </row>
    <row r="5" spans="1:16" x14ac:dyDescent="0.25">
      <c r="A5" s="29" t="s">
        <v>66</v>
      </c>
      <c r="B5" s="21" t="s">
        <v>19</v>
      </c>
      <c r="C5" s="24">
        <v>578</v>
      </c>
      <c r="D5" s="24">
        <v>140</v>
      </c>
      <c r="E5" s="24">
        <v>182</v>
      </c>
      <c r="F5" s="24">
        <v>315</v>
      </c>
      <c r="G5" s="24">
        <v>185</v>
      </c>
      <c r="H5" s="24">
        <v>183</v>
      </c>
      <c r="I5" s="25">
        <v>337</v>
      </c>
      <c r="J5" s="25">
        <v>115</v>
      </c>
      <c r="K5" s="25">
        <v>109</v>
      </c>
      <c r="L5" s="10">
        <v>131</v>
      </c>
      <c r="M5" s="10">
        <v>629</v>
      </c>
      <c r="N5" s="10">
        <v>820</v>
      </c>
      <c r="O5" s="10">
        <f t="shared" si="0"/>
        <v>3724</v>
      </c>
    </row>
    <row r="6" spans="1:16" x14ac:dyDescent="0.25">
      <c r="A6" s="29" t="s">
        <v>0</v>
      </c>
      <c r="B6" s="21" t="s">
        <v>19</v>
      </c>
      <c r="C6" s="24">
        <v>802</v>
      </c>
      <c r="D6" s="24">
        <v>380</v>
      </c>
      <c r="E6" s="24">
        <v>532</v>
      </c>
      <c r="F6" s="24">
        <v>376</v>
      </c>
      <c r="G6" s="24">
        <v>649</v>
      </c>
      <c r="H6" s="24">
        <v>541</v>
      </c>
      <c r="I6" s="25">
        <v>470</v>
      </c>
      <c r="J6" s="25">
        <v>434</v>
      </c>
      <c r="K6" s="25">
        <v>413</v>
      </c>
      <c r="L6" s="10">
        <v>385</v>
      </c>
      <c r="M6" s="10">
        <v>453</v>
      </c>
      <c r="N6" s="10">
        <v>823</v>
      </c>
      <c r="O6" s="10">
        <f t="shared" si="0"/>
        <v>6258</v>
      </c>
    </row>
    <row r="7" spans="1:16" x14ac:dyDescent="0.25">
      <c r="A7" s="29" t="s">
        <v>1</v>
      </c>
      <c r="B7" s="21" t="s">
        <v>19</v>
      </c>
      <c r="C7" s="24">
        <v>248</v>
      </c>
      <c r="D7" s="24">
        <v>117</v>
      </c>
      <c r="E7" s="24">
        <v>121</v>
      </c>
      <c r="F7" s="24">
        <v>105</v>
      </c>
      <c r="G7" s="24">
        <v>262</v>
      </c>
      <c r="H7" s="24">
        <v>153</v>
      </c>
      <c r="I7" s="25">
        <v>125</v>
      </c>
      <c r="J7" s="25">
        <v>112</v>
      </c>
      <c r="K7" s="25">
        <v>123</v>
      </c>
      <c r="L7" s="10">
        <v>140</v>
      </c>
      <c r="M7" s="10">
        <v>159</v>
      </c>
      <c r="N7" s="10">
        <v>316</v>
      </c>
      <c r="O7" s="10">
        <f t="shared" si="0"/>
        <v>1981</v>
      </c>
    </row>
    <row r="8" spans="1:16" x14ac:dyDescent="0.25">
      <c r="A8" s="29" t="s">
        <v>2</v>
      </c>
      <c r="B8" s="21" t="s">
        <v>19</v>
      </c>
      <c r="C8" s="24">
        <v>563</v>
      </c>
      <c r="D8" s="24">
        <v>262</v>
      </c>
      <c r="E8" s="24">
        <v>264</v>
      </c>
      <c r="F8" s="24">
        <v>217</v>
      </c>
      <c r="G8" s="24">
        <v>543</v>
      </c>
      <c r="H8" s="24">
        <v>382</v>
      </c>
      <c r="I8" s="25">
        <v>255</v>
      </c>
      <c r="J8" s="25">
        <v>267</v>
      </c>
      <c r="K8" s="25">
        <v>194</v>
      </c>
      <c r="L8" s="9">
        <v>292</v>
      </c>
      <c r="M8" s="10">
        <v>356</v>
      </c>
      <c r="N8" s="10">
        <v>626</v>
      </c>
      <c r="O8" s="10">
        <f t="shared" si="0"/>
        <v>4221</v>
      </c>
    </row>
    <row r="9" spans="1:16" x14ac:dyDescent="0.25">
      <c r="A9" s="29" t="s">
        <v>23</v>
      </c>
      <c r="B9" s="21" t="s">
        <v>19</v>
      </c>
      <c r="C9" s="24">
        <v>730</v>
      </c>
      <c r="D9" s="24">
        <v>386</v>
      </c>
      <c r="E9" s="24">
        <v>409</v>
      </c>
      <c r="F9" s="24">
        <v>360</v>
      </c>
      <c r="G9" s="24">
        <v>567</v>
      </c>
      <c r="H9" s="24">
        <v>563</v>
      </c>
      <c r="I9" s="25">
        <v>363</v>
      </c>
      <c r="J9" s="25">
        <v>392</v>
      </c>
      <c r="K9" s="25">
        <v>341</v>
      </c>
      <c r="L9" s="10">
        <v>434</v>
      </c>
      <c r="M9" s="10">
        <v>550</v>
      </c>
      <c r="N9" s="10">
        <v>781</v>
      </c>
      <c r="O9" s="10">
        <f t="shared" si="0"/>
        <v>5876</v>
      </c>
    </row>
    <row r="10" spans="1:16" x14ac:dyDescent="0.25">
      <c r="A10" s="29" t="s">
        <v>3</v>
      </c>
      <c r="B10" s="21" t="s">
        <v>19</v>
      </c>
      <c r="C10" s="24">
        <v>2267</v>
      </c>
      <c r="D10" s="24">
        <v>1264</v>
      </c>
      <c r="E10" s="24">
        <v>1611</v>
      </c>
      <c r="F10" s="24">
        <v>1288</v>
      </c>
      <c r="G10" s="24">
        <v>2172</v>
      </c>
      <c r="H10" s="24">
        <v>1948</v>
      </c>
      <c r="I10" s="25">
        <v>1446</v>
      </c>
      <c r="J10" s="25">
        <v>1403</v>
      </c>
      <c r="K10" s="25">
        <v>1140</v>
      </c>
      <c r="L10" s="10">
        <v>1335</v>
      </c>
      <c r="M10" s="10">
        <v>1490</v>
      </c>
      <c r="N10" s="10">
        <v>2710</v>
      </c>
      <c r="O10" s="10">
        <f t="shared" si="0"/>
        <v>20074</v>
      </c>
    </row>
    <row r="11" spans="1:16" x14ac:dyDescent="0.25">
      <c r="A11" s="21" t="s">
        <v>4</v>
      </c>
      <c r="B11" s="21" t="s">
        <v>19</v>
      </c>
      <c r="C11" s="24">
        <v>222</v>
      </c>
      <c r="D11" s="24">
        <v>107</v>
      </c>
      <c r="E11" s="24">
        <v>124</v>
      </c>
      <c r="F11" s="24">
        <v>90</v>
      </c>
      <c r="G11" s="24">
        <v>205</v>
      </c>
      <c r="H11" s="24">
        <v>178</v>
      </c>
      <c r="I11" s="25">
        <v>130</v>
      </c>
      <c r="J11" s="25">
        <v>106</v>
      </c>
      <c r="K11" s="25">
        <v>92</v>
      </c>
      <c r="L11" s="10">
        <v>113</v>
      </c>
      <c r="M11" s="10">
        <v>184</v>
      </c>
      <c r="N11" s="10">
        <v>189</v>
      </c>
      <c r="O11" s="10">
        <f>SUM(C11:N11)</f>
        <v>1740</v>
      </c>
      <c r="P11" s="12"/>
    </row>
    <row r="12" spans="1:16" x14ac:dyDescent="0.25">
      <c r="A12" s="29" t="s">
        <v>67</v>
      </c>
      <c r="B12" s="21" t="s">
        <v>19</v>
      </c>
      <c r="C12" s="24">
        <v>34</v>
      </c>
      <c r="D12" s="24">
        <v>14</v>
      </c>
      <c r="E12" s="24">
        <v>12</v>
      </c>
      <c r="F12" s="24">
        <v>10</v>
      </c>
      <c r="G12" s="24">
        <v>32</v>
      </c>
      <c r="H12" s="24">
        <v>34</v>
      </c>
      <c r="I12" s="25">
        <v>19</v>
      </c>
      <c r="J12" s="25">
        <v>19</v>
      </c>
      <c r="K12" s="25">
        <v>11</v>
      </c>
      <c r="L12" s="10">
        <v>17</v>
      </c>
      <c r="M12" s="10">
        <v>27</v>
      </c>
      <c r="N12" s="10">
        <v>45</v>
      </c>
      <c r="O12" s="10">
        <f>SUM(C12:N12)</f>
        <v>274</v>
      </c>
    </row>
    <row r="13" spans="1:16" x14ac:dyDescent="0.25">
      <c r="A13" s="29" t="s">
        <v>5</v>
      </c>
      <c r="B13" s="21" t="s">
        <v>19</v>
      </c>
      <c r="C13" s="24">
        <v>314</v>
      </c>
      <c r="D13" s="24">
        <v>166</v>
      </c>
      <c r="E13" s="24">
        <v>142</v>
      </c>
      <c r="F13" s="24">
        <v>153</v>
      </c>
      <c r="G13" s="24">
        <v>339</v>
      </c>
      <c r="H13" s="24">
        <v>204</v>
      </c>
      <c r="I13" s="25">
        <v>150</v>
      </c>
      <c r="J13" s="25">
        <v>238</v>
      </c>
      <c r="K13" s="25">
        <v>260</v>
      </c>
      <c r="L13" s="10">
        <v>105</v>
      </c>
      <c r="M13" s="10">
        <v>159</v>
      </c>
      <c r="N13" s="10">
        <v>376</v>
      </c>
      <c r="O13" s="10">
        <f>SUM(C13:N13)</f>
        <v>2606</v>
      </c>
      <c r="P13" s="12"/>
    </row>
    <row r="14" spans="1:16" x14ac:dyDescent="0.25">
      <c r="A14" s="30" t="s">
        <v>32</v>
      </c>
      <c r="B14" s="21" t="s">
        <v>20</v>
      </c>
      <c r="C14" s="24">
        <v>96</v>
      </c>
      <c r="D14" s="24">
        <v>47</v>
      </c>
      <c r="E14" s="24">
        <v>39</v>
      </c>
      <c r="F14" s="24">
        <v>47</v>
      </c>
      <c r="G14" s="24">
        <v>80</v>
      </c>
      <c r="H14" s="24">
        <v>51</v>
      </c>
      <c r="I14" s="25">
        <v>45</v>
      </c>
      <c r="J14" s="25">
        <v>118</v>
      </c>
      <c r="K14" s="25">
        <v>131</v>
      </c>
      <c r="L14" s="10">
        <v>24</v>
      </c>
      <c r="M14" s="10">
        <v>37</v>
      </c>
      <c r="N14" s="10">
        <v>118</v>
      </c>
      <c r="O14" s="10">
        <f t="shared" si="0"/>
        <v>833</v>
      </c>
    </row>
    <row r="15" spans="1:16" x14ac:dyDescent="0.25">
      <c r="A15" s="30" t="s">
        <v>34</v>
      </c>
      <c r="B15" s="21" t="s">
        <v>20</v>
      </c>
      <c r="C15" s="24">
        <v>100</v>
      </c>
      <c r="D15" s="24">
        <v>52</v>
      </c>
      <c r="E15" s="24">
        <v>49</v>
      </c>
      <c r="F15" s="24">
        <v>44</v>
      </c>
      <c r="G15" s="24">
        <v>67</v>
      </c>
      <c r="H15" s="24">
        <v>60</v>
      </c>
      <c r="I15" s="25">
        <v>51</v>
      </c>
      <c r="J15" s="25">
        <v>51</v>
      </c>
      <c r="K15" s="25">
        <v>46</v>
      </c>
      <c r="L15" s="10">
        <v>58</v>
      </c>
      <c r="M15" s="10">
        <v>54</v>
      </c>
      <c r="N15" s="10">
        <v>68</v>
      </c>
      <c r="O15" s="10">
        <f t="shared" si="0"/>
        <v>700</v>
      </c>
    </row>
    <row r="16" spans="1:16" x14ac:dyDescent="0.25">
      <c r="A16" s="30" t="s">
        <v>28</v>
      </c>
      <c r="B16" s="21" t="s">
        <v>20</v>
      </c>
      <c r="C16" s="24">
        <v>99</v>
      </c>
      <c r="D16" s="24">
        <v>56</v>
      </c>
      <c r="E16" s="24">
        <v>51</v>
      </c>
      <c r="F16" s="24">
        <v>51</v>
      </c>
      <c r="G16" s="24">
        <v>76</v>
      </c>
      <c r="H16" s="24">
        <v>65</v>
      </c>
      <c r="I16" s="25">
        <v>65</v>
      </c>
      <c r="J16" s="25">
        <v>63</v>
      </c>
      <c r="K16" s="25">
        <v>44</v>
      </c>
      <c r="L16" s="10">
        <v>61</v>
      </c>
      <c r="M16" s="10">
        <v>94</v>
      </c>
      <c r="N16" s="10">
        <v>87</v>
      </c>
      <c r="O16" s="10">
        <f t="shared" si="0"/>
        <v>812</v>
      </c>
      <c r="P16" s="12"/>
    </row>
    <row r="17" spans="1:16" x14ac:dyDescent="0.25">
      <c r="A17" s="30" t="s">
        <v>27</v>
      </c>
      <c r="B17" s="21" t="s">
        <v>20</v>
      </c>
      <c r="C17" s="24">
        <v>103</v>
      </c>
      <c r="D17" s="24">
        <v>40</v>
      </c>
      <c r="E17" s="24">
        <v>63</v>
      </c>
      <c r="F17" s="24">
        <v>49</v>
      </c>
      <c r="G17" s="24">
        <v>145</v>
      </c>
      <c r="H17" s="24">
        <v>96</v>
      </c>
      <c r="I17" s="25">
        <v>61</v>
      </c>
      <c r="J17" s="25">
        <v>49</v>
      </c>
      <c r="K17" s="25">
        <v>35</v>
      </c>
      <c r="L17" s="10">
        <v>47</v>
      </c>
      <c r="M17" s="10">
        <v>140</v>
      </c>
      <c r="N17" s="10">
        <v>180</v>
      </c>
      <c r="O17" s="10">
        <f t="shared" si="0"/>
        <v>1008</v>
      </c>
    </row>
    <row r="18" spans="1:16" x14ac:dyDescent="0.25">
      <c r="A18" s="30" t="s">
        <v>29</v>
      </c>
      <c r="B18" s="21" t="s">
        <v>20</v>
      </c>
      <c r="C18" s="24">
        <v>111</v>
      </c>
      <c r="D18" s="24">
        <v>52</v>
      </c>
      <c r="E18" s="24">
        <v>69</v>
      </c>
      <c r="F18" s="24">
        <v>39</v>
      </c>
      <c r="G18" s="24">
        <v>122</v>
      </c>
      <c r="H18" s="24">
        <v>65</v>
      </c>
      <c r="I18" s="25">
        <v>59</v>
      </c>
      <c r="J18" s="25">
        <v>51</v>
      </c>
      <c r="K18" s="25">
        <v>49</v>
      </c>
      <c r="L18" s="10">
        <v>60</v>
      </c>
      <c r="M18" s="10">
        <v>85</v>
      </c>
      <c r="N18" s="10">
        <v>159</v>
      </c>
      <c r="O18" s="10">
        <f t="shared" si="0"/>
        <v>921</v>
      </c>
    </row>
    <row r="19" spans="1:16" x14ac:dyDescent="0.25">
      <c r="A19" s="30" t="s">
        <v>31</v>
      </c>
      <c r="B19" s="21" t="s">
        <v>20</v>
      </c>
      <c r="C19" s="24">
        <v>65</v>
      </c>
      <c r="D19" s="24">
        <v>40</v>
      </c>
      <c r="E19" s="24">
        <v>29</v>
      </c>
      <c r="F19" s="24">
        <v>42</v>
      </c>
      <c r="G19" s="24">
        <v>59</v>
      </c>
      <c r="H19" s="24">
        <v>52</v>
      </c>
      <c r="I19" s="25">
        <v>36</v>
      </c>
      <c r="J19" s="25">
        <v>33</v>
      </c>
      <c r="K19" s="25">
        <v>27</v>
      </c>
      <c r="L19" s="10">
        <v>43</v>
      </c>
      <c r="M19" s="10">
        <v>42</v>
      </c>
      <c r="N19" s="10">
        <v>92</v>
      </c>
      <c r="O19" s="10">
        <f t="shared" si="0"/>
        <v>560</v>
      </c>
    </row>
    <row r="20" spans="1:16" x14ac:dyDescent="0.25">
      <c r="A20" s="30" t="s">
        <v>26</v>
      </c>
      <c r="B20" s="21" t="s">
        <v>20</v>
      </c>
      <c r="C20" s="24">
        <v>135</v>
      </c>
      <c r="D20" s="24">
        <v>67</v>
      </c>
      <c r="E20" s="24">
        <v>65</v>
      </c>
      <c r="F20" s="24">
        <v>53</v>
      </c>
      <c r="G20" s="24">
        <v>138</v>
      </c>
      <c r="H20" s="24">
        <v>78</v>
      </c>
      <c r="I20" s="25">
        <v>50</v>
      </c>
      <c r="J20" s="25">
        <v>51</v>
      </c>
      <c r="K20" s="25">
        <v>33</v>
      </c>
      <c r="L20" s="10">
        <v>76</v>
      </c>
      <c r="M20" s="10">
        <v>74</v>
      </c>
      <c r="N20" s="10">
        <v>188</v>
      </c>
      <c r="O20" s="10">
        <f t="shared" si="0"/>
        <v>1008</v>
      </c>
    </row>
    <row r="21" spans="1:16" x14ac:dyDescent="0.25">
      <c r="A21" s="30" t="s">
        <v>30</v>
      </c>
      <c r="B21" s="21" t="s">
        <v>20</v>
      </c>
      <c r="C21" s="24">
        <v>117</v>
      </c>
      <c r="D21" s="24">
        <v>47</v>
      </c>
      <c r="E21" s="24">
        <v>58</v>
      </c>
      <c r="F21" s="24">
        <v>39</v>
      </c>
      <c r="G21" s="24">
        <v>140</v>
      </c>
      <c r="H21" s="24">
        <v>61</v>
      </c>
      <c r="I21" s="25">
        <v>55</v>
      </c>
      <c r="J21" s="25">
        <v>53</v>
      </c>
      <c r="K21" s="25">
        <v>63</v>
      </c>
      <c r="L21" s="10">
        <v>50</v>
      </c>
      <c r="M21" s="10">
        <v>73</v>
      </c>
      <c r="N21" s="10">
        <v>156</v>
      </c>
      <c r="O21" s="10">
        <f t="shared" si="0"/>
        <v>912</v>
      </c>
    </row>
    <row r="22" spans="1:16" x14ac:dyDescent="0.25">
      <c r="A22" s="22" t="s">
        <v>33</v>
      </c>
      <c r="B22" s="21" t="s">
        <v>20</v>
      </c>
      <c r="C22" s="24">
        <v>124</v>
      </c>
      <c r="D22" s="24">
        <v>56</v>
      </c>
      <c r="E22" s="24">
        <v>67</v>
      </c>
      <c r="F22" s="24">
        <v>47</v>
      </c>
      <c r="G22" s="24">
        <v>113</v>
      </c>
      <c r="H22" s="24">
        <v>98</v>
      </c>
      <c r="I22" s="25">
        <v>68</v>
      </c>
      <c r="J22" s="25">
        <v>62</v>
      </c>
      <c r="K22" s="25">
        <v>52</v>
      </c>
      <c r="L22" s="10">
        <v>56</v>
      </c>
      <c r="M22" s="10">
        <v>98</v>
      </c>
      <c r="N22" s="10">
        <v>99</v>
      </c>
      <c r="O22" s="10">
        <f t="shared" si="0"/>
        <v>940</v>
      </c>
      <c r="P22" s="12"/>
    </row>
    <row r="23" spans="1:16" x14ac:dyDescent="0.25">
      <c r="E23" s="12"/>
      <c r="L23" s="3"/>
      <c r="M23" s="3"/>
    </row>
    <row r="24" spans="1:16" x14ac:dyDescent="0.25">
      <c r="G24" s="12"/>
      <c r="H24" s="12"/>
    </row>
    <row r="25" spans="1:16" x14ac:dyDescent="0.25">
      <c r="D25" s="12"/>
      <c r="F25" s="12"/>
      <c r="G25" s="12"/>
      <c r="K25" s="12"/>
    </row>
    <row r="27" spans="1:16" x14ac:dyDescent="0.25">
      <c r="H27" s="12"/>
    </row>
    <row r="28" spans="1:16" x14ac:dyDescent="0.25">
      <c r="H28" s="12"/>
    </row>
    <row r="30" spans="1:16" x14ac:dyDescent="0.25">
      <c r="E30" s="12"/>
    </row>
    <row r="31" spans="1:16" x14ac:dyDescent="0.25">
      <c r="F31" s="12"/>
      <c r="H31" s="12"/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XFD1048576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5" width="8.42578125" style="1" bestFit="1" customWidth="1"/>
    <col min="6" max="6" width="7.42578125" style="1" bestFit="1" customWidth="1"/>
    <col min="7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73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74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23">
        <v>6070</v>
      </c>
      <c r="D3" s="23">
        <v>3087</v>
      </c>
      <c r="E3" s="23">
        <v>3280</v>
      </c>
      <c r="F3" s="23">
        <v>2445</v>
      </c>
      <c r="G3" s="23">
        <v>3397</v>
      </c>
      <c r="H3" s="23">
        <v>3083</v>
      </c>
      <c r="I3" s="23">
        <v>3072</v>
      </c>
      <c r="J3" s="23">
        <v>2621</v>
      </c>
      <c r="K3" s="23">
        <v>2768</v>
      </c>
      <c r="L3" s="20">
        <v>3241</v>
      </c>
      <c r="M3" s="20">
        <v>3993</v>
      </c>
      <c r="N3" s="20">
        <v>6939</v>
      </c>
      <c r="O3" s="4">
        <f>SUM(C3:N3)</f>
        <v>43996</v>
      </c>
    </row>
    <row r="4" spans="1:16" x14ac:dyDescent="0.25">
      <c r="A4" s="29" t="s">
        <v>35</v>
      </c>
      <c r="B4" s="21" t="s">
        <v>19</v>
      </c>
      <c r="C4" s="24">
        <v>274</v>
      </c>
      <c r="D4" s="24">
        <v>153</v>
      </c>
      <c r="E4" s="24">
        <v>168</v>
      </c>
      <c r="F4" s="24">
        <v>105</v>
      </c>
      <c r="G4" s="24">
        <v>226</v>
      </c>
      <c r="H4" s="24">
        <v>132</v>
      </c>
      <c r="I4" s="25">
        <v>121</v>
      </c>
      <c r="J4" s="25">
        <v>108</v>
      </c>
      <c r="K4" s="25">
        <v>125</v>
      </c>
      <c r="L4" s="10">
        <v>176</v>
      </c>
      <c r="M4" s="10">
        <v>271</v>
      </c>
      <c r="N4" s="10">
        <v>451</v>
      </c>
      <c r="O4" s="10">
        <f t="shared" ref="O4:O22" si="0">SUM(C4:N4)</f>
        <v>2310</v>
      </c>
      <c r="P4" s="12"/>
    </row>
    <row r="5" spans="1:16" x14ac:dyDescent="0.25">
      <c r="A5" s="29" t="s">
        <v>66</v>
      </c>
      <c r="B5" s="21" t="s">
        <v>19</v>
      </c>
      <c r="C5" s="24">
        <v>390</v>
      </c>
      <c r="D5" s="24">
        <v>218</v>
      </c>
      <c r="E5" s="24">
        <v>190</v>
      </c>
      <c r="F5" s="24">
        <v>101</v>
      </c>
      <c r="G5" s="24">
        <v>123</v>
      </c>
      <c r="H5" s="24">
        <v>156</v>
      </c>
      <c r="I5" s="25">
        <v>261</v>
      </c>
      <c r="J5" s="25">
        <v>88</v>
      </c>
      <c r="K5" s="25">
        <v>221</v>
      </c>
      <c r="L5" s="10">
        <v>319</v>
      </c>
      <c r="M5" s="10">
        <v>269</v>
      </c>
      <c r="N5" s="10">
        <v>798</v>
      </c>
      <c r="O5" s="10">
        <f t="shared" si="0"/>
        <v>3134</v>
      </c>
    </row>
    <row r="6" spans="1:16" x14ac:dyDescent="0.25">
      <c r="A6" s="29" t="s">
        <v>0</v>
      </c>
      <c r="B6" s="21" t="s">
        <v>19</v>
      </c>
      <c r="C6" s="24">
        <v>850</v>
      </c>
      <c r="D6" s="24">
        <v>404</v>
      </c>
      <c r="E6" s="24">
        <v>473</v>
      </c>
      <c r="F6" s="24">
        <v>312</v>
      </c>
      <c r="G6" s="24">
        <v>439</v>
      </c>
      <c r="H6" s="24">
        <v>381</v>
      </c>
      <c r="I6" s="25">
        <v>390</v>
      </c>
      <c r="J6" s="25">
        <v>379</v>
      </c>
      <c r="K6" s="25">
        <v>367</v>
      </c>
      <c r="L6" s="10">
        <v>456</v>
      </c>
      <c r="M6" s="10">
        <v>542</v>
      </c>
      <c r="N6" s="10">
        <v>833</v>
      </c>
      <c r="O6" s="10">
        <f t="shared" si="0"/>
        <v>5826</v>
      </c>
    </row>
    <row r="7" spans="1:16" x14ac:dyDescent="0.25">
      <c r="A7" s="29" t="s">
        <v>1</v>
      </c>
      <c r="B7" s="21" t="s">
        <v>19</v>
      </c>
      <c r="C7" s="24">
        <v>274</v>
      </c>
      <c r="D7" s="24">
        <v>135</v>
      </c>
      <c r="E7" s="24">
        <v>123</v>
      </c>
      <c r="F7" s="24">
        <v>93</v>
      </c>
      <c r="G7" s="24">
        <v>174</v>
      </c>
      <c r="H7" s="24">
        <v>120</v>
      </c>
      <c r="I7" s="25">
        <v>120</v>
      </c>
      <c r="J7" s="25">
        <v>88</v>
      </c>
      <c r="K7" s="25">
        <v>95</v>
      </c>
      <c r="L7" s="10">
        <v>113</v>
      </c>
      <c r="M7" s="10">
        <v>163</v>
      </c>
      <c r="N7" s="10">
        <v>297</v>
      </c>
      <c r="O7" s="10">
        <f t="shared" si="0"/>
        <v>1795</v>
      </c>
    </row>
    <row r="8" spans="1:16" x14ac:dyDescent="0.25">
      <c r="A8" s="29" t="s">
        <v>2</v>
      </c>
      <c r="B8" s="21" t="s">
        <v>19</v>
      </c>
      <c r="C8" s="24">
        <v>544</v>
      </c>
      <c r="D8" s="24">
        <v>248</v>
      </c>
      <c r="E8" s="24">
        <v>229</v>
      </c>
      <c r="F8" s="24">
        <v>191</v>
      </c>
      <c r="G8" s="24">
        <v>294</v>
      </c>
      <c r="H8" s="24">
        <v>254</v>
      </c>
      <c r="I8" s="25">
        <v>180</v>
      </c>
      <c r="J8" s="25">
        <v>174</v>
      </c>
      <c r="K8" s="25">
        <v>172</v>
      </c>
      <c r="L8" s="9">
        <v>249</v>
      </c>
      <c r="M8" s="10">
        <v>378</v>
      </c>
      <c r="N8" s="10">
        <v>594</v>
      </c>
      <c r="O8" s="10">
        <f t="shared" si="0"/>
        <v>3507</v>
      </c>
    </row>
    <row r="9" spans="1:16" x14ac:dyDescent="0.25">
      <c r="A9" s="29" t="s">
        <v>23</v>
      </c>
      <c r="B9" s="21" t="s">
        <v>19</v>
      </c>
      <c r="C9" s="24">
        <v>703</v>
      </c>
      <c r="D9" s="24">
        <v>335</v>
      </c>
      <c r="E9" s="24">
        <v>345</v>
      </c>
      <c r="F9" s="24">
        <v>322</v>
      </c>
      <c r="G9" s="24">
        <v>346</v>
      </c>
      <c r="H9" s="24">
        <v>34</v>
      </c>
      <c r="I9" s="25">
        <v>327</v>
      </c>
      <c r="J9" s="25">
        <v>303</v>
      </c>
      <c r="K9" s="25">
        <v>287</v>
      </c>
      <c r="L9" s="10">
        <v>377</v>
      </c>
      <c r="M9" s="10">
        <v>469</v>
      </c>
      <c r="N9" s="10">
        <v>757</v>
      </c>
      <c r="O9" s="10">
        <f t="shared" si="0"/>
        <v>4605</v>
      </c>
    </row>
    <row r="10" spans="1:16" x14ac:dyDescent="0.25">
      <c r="A10" s="29" t="s">
        <v>3</v>
      </c>
      <c r="B10" s="21" t="s">
        <v>19</v>
      </c>
      <c r="C10" s="24">
        <v>2493</v>
      </c>
      <c r="D10" s="24">
        <v>1319</v>
      </c>
      <c r="E10" s="24">
        <v>1511</v>
      </c>
      <c r="F10" s="24">
        <v>1112</v>
      </c>
      <c r="G10" s="24">
        <v>1433</v>
      </c>
      <c r="H10" s="24">
        <v>1350</v>
      </c>
      <c r="I10" s="25">
        <v>1203</v>
      </c>
      <c r="J10" s="25">
        <v>1071</v>
      </c>
      <c r="K10" s="25">
        <v>1071</v>
      </c>
      <c r="L10" s="10">
        <v>1182</v>
      </c>
      <c r="M10" s="10">
        <v>1510</v>
      </c>
      <c r="N10" s="10">
        <v>2644</v>
      </c>
      <c r="O10" s="10">
        <f t="shared" si="0"/>
        <v>17899</v>
      </c>
    </row>
    <row r="11" spans="1:16" x14ac:dyDescent="0.25">
      <c r="A11" s="21" t="s">
        <v>4</v>
      </c>
      <c r="B11" s="21" t="s">
        <v>19</v>
      </c>
      <c r="C11" s="24">
        <v>192</v>
      </c>
      <c r="D11" s="24">
        <v>113</v>
      </c>
      <c r="E11" s="24">
        <v>98</v>
      </c>
      <c r="F11" s="24">
        <v>93</v>
      </c>
      <c r="G11" s="24">
        <v>133</v>
      </c>
      <c r="H11" s="24">
        <v>120</v>
      </c>
      <c r="I11" s="25">
        <v>102</v>
      </c>
      <c r="J11" s="25">
        <v>82</v>
      </c>
      <c r="K11" s="25">
        <v>77</v>
      </c>
      <c r="L11" s="10">
        <v>98</v>
      </c>
      <c r="M11" s="10">
        <v>175</v>
      </c>
      <c r="N11" s="10">
        <v>199</v>
      </c>
      <c r="O11" s="10">
        <f>SUM(C11:N11)</f>
        <v>1482</v>
      </c>
      <c r="P11" s="12"/>
    </row>
    <row r="12" spans="1:16" x14ac:dyDescent="0.25">
      <c r="A12" s="29" t="s">
        <v>67</v>
      </c>
      <c r="B12" s="21" t="s">
        <v>19</v>
      </c>
      <c r="C12" s="24">
        <v>39</v>
      </c>
      <c r="D12" s="24">
        <v>17</v>
      </c>
      <c r="E12" s="24">
        <v>11</v>
      </c>
      <c r="F12" s="24">
        <v>13</v>
      </c>
      <c r="G12" s="24">
        <v>19</v>
      </c>
      <c r="H12" s="24">
        <v>30</v>
      </c>
      <c r="I12" s="25">
        <v>19</v>
      </c>
      <c r="J12" s="25">
        <v>11</v>
      </c>
      <c r="K12" s="25">
        <v>13</v>
      </c>
      <c r="L12" s="10">
        <v>19</v>
      </c>
      <c r="M12" s="10">
        <v>28</v>
      </c>
      <c r="N12" s="10">
        <v>41</v>
      </c>
      <c r="O12" s="10">
        <f>SUM(C12:N12)</f>
        <v>260</v>
      </c>
    </row>
    <row r="13" spans="1:16" x14ac:dyDescent="0.25">
      <c r="A13" s="29" t="s">
        <v>5</v>
      </c>
      <c r="B13" s="21" t="s">
        <v>19</v>
      </c>
      <c r="C13" s="24">
        <v>311</v>
      </c>
      <c r="D13" s="24">
        <v>145</v>
      </c>
      <c r="E13" s="24">
        <v>132</v>
      </c>
      <c r="F13" s="24">
        <v>103</v>
      </c>
      <c r="G13" s="24">
        <v>210</v>
      </c>
      <c r="H13" s="24">
        <v>194</v>
      </c>
      <c r="I13" s="25">
        <v>349</v>
      </c>
      <c r="J13" s="25">
        <v>317</v>
      </c>
      <c r="K13" s="25">
        <v>340</v>
      </c>
      <c r="L13" s="10">
        <v>252</v>
      </c>
      <c r="M13" s="10">
        <v>188</v>
      </c>
      <c r="N13" s="10">
        <v>325</v>
      </c>
      <c r="O13" s="10">
        <f>SUM(C13:N13)</f>
        <v>2866</v>
      </c>
      <c r="P13" s="12"/>
    </row>
    <row r="14" spans="1:16" x14ac:dyDescent="0.25">
      <c r="A14" s="30" t="s">
        <v>32</v>
      </c>
      <c r="B14" s="21" t="s">
        <v>20</v>
      </c>
      <c r="C14" s="24">
        <v>83</v>
      </c>
      <c r="D14" s="24">
        <v>48</v>
      </c>
      <c r="E14" s="24">
        <v>30</v>
      </c>
      <c r="F14" s="24">
        <v>39</v>
      </c>
      <c r="G14" s="24">
        <v>49</v>
      </c>
      <c r="H14" s="24">
        <v>52</v>
      </c>
      <c r="I14" s="25">
        <v>190</v>
      </c>
      <c r="J14" s="25">
        <v>199</v>
      </c>
      <c r="K14" s="25">
        <v>249</v>
      </c>
      <c r="L14" s="10">
        <v>133</v>
      </c>
      <c r="M14" s="10">
        <v>50</v>
      </c>
      <c r="N14" s="10">
        <v>85</v>
      </c>
      <c r="O14" s="10">
        <f t="shared" si="0"/>
        <v>1207</v>
      </c>
    </row>
    <row r="15" spans="1:16" x14ac:dyDescent="0.25">
      <c r="A15" s="30" t="s">
        <v>34</v>
      </c>
      <c r="B15" s="21" t="s">
        <v>20</v>
      </c>
      <c r="C15" s="24">
        <v>85</v>
      </c>
      <c r="D15" s="24">
        <v>59</v>
      </c>
      <c r="E15" s="24">
        <v>53</v>
      </c>
      <c r="F15" s="24">
        <v>30</v>
      </c>
      <c r="G15" s="24">
        <v>38</v>
      </c>
      <c r="H15" s="24">
        <v>27</v>
      </c>
      <c r="I15" s="25">
        <v>33</v>
      </c>
      <c r="J15" s="25">
        <v>28</v>
      </c>
      <c r="K15" s="25">
        <v>33</v>
      </c>
      <c r="L15" s="10">
        <v>40</v>
      </c>
      <c r="M15" s="10">
        <v>63</v>
      </c>
      <c r="N15" s="10">
        <v>71</v>
      </c>
      <c r="O15" s="10">
        <f t="shared" si="0"/>
        <v>560</v>
      </c>
    </row>
    <row r="16" spans="1:16" x14ac:dyDescent="0.25">
      <c r="A16" s="30" t="s">
        <v>28</v>
      </c>
      <c r="B16" s="21" t="s">
        <v>20</v>
      </c>
      <c r="C16" s="24">
        <v>101</v>
      </c>
      <c r="D16" s="24">
        <v>42</v>
      </c>
      <c r="E16" s="24">
        <v>47</v>
      </c>
      <c r="F16" s="24">
        <v>48</v>
      </c>
      <c r="G16" s="24">
        <v>58</v>
      </c>
      <c r="H16" s="24">
        <v>56</v>
      </c>
      <c r="I16" s="25">
        <v>28</v>
      </c>
      <c r="J16" s="25">
        <v>35</v>
      </c>
      <c r="K16" s="25">
        <v>35</v>
      </c>
      <c r="L16" s="10">
        <v>56</v>
      </c>
      <c r="M16" s="10">
        <v>89</v>
      </c>
      <c r="N16" s="10">
        <v>100</v>
      </c>
      <c r="O16" s="10">
        <f t="shared" si="0"/>
        <v>695</v>
      </c>
      <c r="P16" s="12"/>
    </row>
    <row r="17" spans="1:16" x14ac:dyDescent="0.25">
      <c r="A17" s="30" t="s">
        <v>27</v>
      </c>
      <c r="B17" s="21" t="s">
        <v>20</v>
      </c>
      <c r="C17" s="24">
        <v>78</v>
      </c>
      <c r="D17" s="24">
        <v>45</v>
      </c>
      <c r="E17" s="24">
        <v>56</v>
      </c>
      <c r="F17" s="24">
        <v>31</v>
      </c>
      <c r="G17" s="24">
        <v>84</v>
      </c>
      <c r="H17" s="24">
        <v>47</v>
      </c>
      <c r="I17" s="25">
        <v>45</v>
      </c>
      <c r="J17" s="25">
        <v>33</v>
      </c>
      <c r="K17" s="25">
        <v>39</v>
      </c>
      <c r="L17" s="10">
        <v>57</v>
      </c>
      <c r="M17" s="10">
        <v>100</v>
      </c>
      <c r="N17" s="10">
        <v>160</v>
      </c>
      <c r="O17" s="10">
        <f t="shared" si="0"/>
        <v>775</v>
      </c>
    </row>
    <row r="18" spans="1:16" x14ac:dyDescent="0.25">
      <c r="A18" s="30" t="s">
        <v>29</v>
      </c>
      <c r="B18" s="21" t="s">
        <v>20</v>
      </c>
      <c r="C18" s="24">
        <v>105</v>
      </c>
      <c r="D18" s="24">
        <v>63</v>
      </c>
      <c r="E18" s="24">
        <v>65</v>
      </c>
      <c r="F18" s="24">
        <v>42</v>
      </c>
      <c r="G18" s="24">
        <v>82</v>
      </c>
      <c r="H18" s="24">
        <v>58</v>
      </c>
      <c r="I18" s="25">
        <v>42</v>
      </c>
      <c r="J18" s="25">
        <v>42</v>
      </c>
      <c r="K18" s="25">
        <v>56</v>
      </c>
      <c r="L18" s="10">
        <v>78</v>
      </c>
      <c r="M18" s="10">
        <v>102</v>
      </c>
      <c r="N18" s="10">
        <v>164</v>
      </c>
      <c r="O18" s="10">
        <f t="shared" si="0"/>
        <v>899</v>
      </c>
    </row>
    <row r="19" spans="1:16" x14ac:dyDescent="0.25">
      <c r="A19" s="30" t="s">
        <v>31</v>
      </c>
      <c r="B19" s="21" t="s">
        <v>20</v>
      </c>
      <c r="C19" s="24">
        <v>72</v>
      </c>
      <c r="D19" s="24">
        <v>39</v>
      </c>
      <c r="E19" s="24">
        <v>31</v>
      </c>
      <c r="F19" s="24">
        <v>26</v>
      </c>
      <c r="G19" s="24">
        <v>42</v>
      </c>
      <c r="H19" s="24">
        <v>24</v>
      </c>
      <c r="I19" s="25">
        <v>21</v>
      </c>
      <c r="J19" s="25">
        <v>22</v>
      </c>
      <c r="K19" s="25">
        <v>21</v>
      </c>
      <c r="L19" s="10">
        <v>36</v>
      </c>
      <c r="M19" s="10">
        <v>54</v>
      </c>
      <c r="N19" s="10">
        <v>86</v>
      </c>
      <c r="O19" s="10">
        <f t="shared" si="0"/>
        <v>474</v>
      </c>
    </row>
    <row r="20" spans="1:16" x14ac:dyDescent="0.25">
      <c r="A20" s="30" t="s">
        <v>26</v>
      </c>
      <c r="B20" s="21" t="s">
        <v>20</v>
      </c>
      <c r="C20" s="24">
        <v>120</v>
      </c>
      <c r="D20" s="24">
        <v>57</v>
      </c>
      <c r="E20" s="24">
        <v>49</v>
      </c>
      <c r="F20" s="24">
        <v>44</v>
      </c>
      <c r="G20" s="24">
        <v>63</v>
      </c>
      <c r="H20" s="24">
        <v>59</v>
      </c>
      <c r="I20" s="25">
        <v>34</v>
      </c>
      <c r="J20" s="25">
        <v>40</v>
      </c>
      <c r="K20" s="25">
        <v>37</v>
      </c>
      <c r="L20" s="10">
        <v>56</v>
      </c>
      <c r="M20" s="10">
        <v>86</v>
      </c>
      <c r="N20" s="10">
        <v>155</v>
      </c>
      <c r="O20" s="10">
        <f t="shared" si="0"/>
        <v>800</v>
      </c>
    </row>
    <row r="21" spans="1:16" x14ac:dyDescent="0.25">
      <c r="A21" s="30" t="s">
        <v>30</v>
      </c>
      <c r="B21" s="21" t="s">
        <v>20</v>
      </c>
      <c r="C21" s="24">
        <v>123</v>
      </c>
      <c r="D21" s="24">
        <v>59</v>
      </c>
      <c r="E21" s="24">
        <v>60</v>
      </c>
      <c r="F21" s="24">
        <v>40</v>
      </c>
      <c r="G21" s="24">
        <v>92</v>
      </c>
      <c r="H21" s="24">
        <v>50</v>
      </c>
      <c r="I21" s="25">
        <v>57</v>
      </c>
      <c r="J21" s="25">
        <v>44</v>
      </c>
      <c r="K21" s="25">
        <v>52</v>
      </c>
      <c r="L21" s="10">
        <v>47</v>
      </c>
      <c r="M21" s="10">
        <v>77</v>
      </c>
      <c r="N21" s="10">
        <v>140</v>
      </c>
      <c r="O21" s="10">
        <f t="shared" si="0"/>
        <v>841</v>
      </c>
    </row>
    <row r="22" spans="1:16" x14ac:dyDescent="0.25">
      <c r="A22" s="22" t="s">
        <v>33</v>
      </c>
      <c r="B22" s="21" t="s">
        <v>20</v>
      </c>
      <c r="C22" s="24">
        <v>112</v>
      </c>
      <c r="D22" s="24">
        <v>82</v>
      </c>
      <c r="E22" s="24">
        <v>62</v>
      </c>
      <c r="F22" s="24">
        <v>49</v>
      </c>
      <c r="G22" s="24">
        <v>72</v>
      </c>
      <c r="H22" s="24">
        <v>63</v>
      </c>
      <c r="I22" s="25">
        <v>57</v>
      </c>
      <c r="J22" s="25">
        <v>53</v>
      </c>
      <c r="K22" s="25">
        <v>48</v>
      </c>
      <c r="L22" s="10">
        <v>53</v>
      </c>
      <c r="M22" s="10">
        <v>105</v>
      </c>
      <c r="N22" s="10">
        <v>128</v>
      </c>
      <c r="O22" s="10">
        <f t="shared" si="0"/>
        <v>884</v>
      </c>
      <c r="P22" s="12"/>
    </row>
    <row r="23" spans="1:16" x14ac:dyDescent="0.25">
      <c r="E23" s="12"/>
      <c r="L23" s="3"/>
      <c r="M23" s="3"/>
    </row>
    <row r="24" spans="1:16" x14ac:dyDescent="0.25">
      <c r="G24" s="12"/>
      <c r="H24" s="12"/>
    </row>
    <row r="25" spans="1:16" x14ac:dyDescent="0.25">
      <c r="B25" s="1" t="s">
        <v>77</v>
      </c>
      <c r="D25" s="12"/>
      <c r="F25" s="12"/>
      <c r="G25" s="12"/>
      <c r="K25" s="12"/>
    </row>
    <row r="27" spans="1:16" x14ac:dyDescent="0.25">
      <c r="H27" s="12"/>
    </row>
    <row r="28" spans="1:16" x14ac:dyDescent="0.25">
      <c r="H28" s="12"/>
    </row>
    <row r="30" spans="1:16" x14ac:dyDescent="0.25">
      <c r="E30" s="12"/>
    </row>
    <row r="31" spans="1:16" x14ac:dyDescent="0.25">
      <c r="F31" s="12"/>
      <c r="H31" s="12"/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XFD1048576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5" width="8.42578125" style="1" bestFit="1" customWidth="1"/>
    <col min="6" max="6" width="7.42578125" style="1" bestFit="1" customWidth="1"/>
    <col min="7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23">
        <v>5610</v>
      </c>
      <c r="D3" s="23">
        <v>3141</v>
      </c>
      <c r="E3" s="23">
        <v>3049</v>
      </c>
      <c r="F3" s="23">
        <v>2631</v>
      </c>
      <c r="G3" s="23">
        <v>3490</v>
      </c>
      <c r="H3" s="23">
        <v>3484</v>
      </c>
      <c r="I3" s="23">
        <v>2279</v>
      </c>
      <c r="J3" s="23">
        <v>2888</v>
      </c>
      <c r="K3" s="23">
        <v>1740</v>
      </c>
      <c r="L3" s="20">
        <v>2309</v>
      </c>
      <c r="M3" s="20">
        <v>2340</v>
      </c>
      <c r="N3" s="20">
        <v>3895</v>
      </c>
      <c r="O3" s="4">
        <f>SUM(C3:N3)</f>
        <v>36856</v>
      </c>
    </row>
    <row r="4" spans="1:16" x14ac:dyDescent="0.25">
      <c r="A4" s="29" t="s">
        <v>35</v>
      </c>
      <c r="B4" s="21" t="s">
        <v>19</v>
      </c>
      <c r="C4" s="24">
        <v>283</v>
      </c>
      <c r="D4" s="24">
        <v>143</v>
      </c>
      <c r="E4" s="24">
        <v>129</v>
      </c>
      <c r="F4" s="24">
        <v>104</v>
      </c>
      <c r="G4" s="24">
        <v>216</v>
      </c>
      <c r="H4" s="24">
        <v>173</v>
      </c>
      <c r="I4" s="25">
        <v>147</v>
      </c>
      <c r="J4" s="25">
        <v>137</v>
      </c>
      <c r="K4" s="25">
        <v>64</v>
      </c>
      <c r="L4" s="10">
        <v>121</v>
      </c>
      <c r="M4" s="10">
        <v>158</v>
      </c>
      <c r="N4" s="10">
        <v>231</v>
      </c>
      <c r="O4" s="10">
        <f t="shared" ref="O4:O22" si="0">SUM(C4:N4)</f>
        <v>1906</v>
      </c>
      <c r="P4" s="12"/>
    </row>
    <row r="5" spans="1:16" x14ac:dyDescent="0.25">
      <c r="A5" s="29" t="s">
        <v>66</v>
      </c>
      <c r="B5" s="21" t="s">
        <v>19</v>
      </c>
      <c r="C5" s="24">
        <v>306</v>
      </c>
      <c r="D5" s="24">
        <v>163</v>
      </c>
      <c r="E5" s="24">
        <v>111</v>
      </c>
      <c r="F5" s="24">
        <v>283</v>
      </c>
      <c r="G5" s="24">
        <v>159</v>
      </c>
      <c r="H5" s="24">
        <v>443</v>
      </c>
      <c r="I5" s="25">
        <v>240</v>
      </c>
      <c r="J5" s="25">
        <v>683</v>
      </c>
      <c r="K5" s="25">
        <v>109</v>
      </c>
      <c r="L5" s="10">
        <v>138</v>
      </c>
      <c r="M5" s="10">
        <v>199</v>
      </c>
      <c r="N5" s="10">
        <v>446</v>
      </c>
      <c r="O5" s="10">
        <f t="shared" si="0"/>
        <v>3280</v>
      </c>
    </row>
    <row r="6" spans="1:16" x14ac:dyDescent="0.25">
      <c r="A6" s="29" t="s">
        <v>0</v>
      </c>
      <c r="B6" s="21" t="s">
        <v>19</v>
      </c>
      <c r="C6" s="24">
        <v>754</v>
      </c>
      <c r="D6" s="24">
        <v>453</v>
      </c>
      <c r="E6" s="24">
        <v>398</v>
      </c>
      <c r="F6" s="24">
        <v>352</v>
      </c>
      <c r="G6" s="24">
        <v>433</v>
      </c>
      <c r="H6" s="24">
        <v>405</v>
      </c>
      <c r="I6" s="25">
        <v>255</v>
      </c>
      <c r="J6" s="25">
        <v>312</v>
      </c>
      <c r="K6" s="25">
        <v>208</v>
      </c>
      <c r="L6" s="10">
        <v>352</v>
      </c>
      <c r="M6" s="10">
        <v>318</v>
      </c>
      <c r="N6" s="10">
        <v>453</v>
      </c>
      <c r="O6" s="10">
        <f t="shared" si="0"/>
        <v>4693</v>
      </c>
    </row>
    <row r="7" spans="1:16" x14ac:dyDescent="0.25">
      <c r="A7" s="29" t="s">
        <v>1</v>
      </c>
      <c r="B7" s="21" t="s">
        <v>19</v>
      </c>
      <c r="C7" s="24">
        <v>254</v>
      </c>
      <c r="D7" s="24">
        <v>124</v>
      </c>
      <c r="E7" s="24">
        <v>124</v>
      </c>
      <c r="F7" s="24">
        <v>97</v>
      </c>
      <c r="G7" s="24">
        <v>178</v>
      </c>
      <c r="H7" s="24">
        <v>111</v>
      </c>
      <c r="I7" s="25">
        <v>92</v>
      </c>
      <c r="J7" s="25">
        <v>128</v>
      </c>
      <c r="K7" s="25">
        <v>65</v>
      </c>
      <c r="L7" s="10">
        <v>115</v>
      </c>
      <c r="M7" s="10">
        <v>98</v>
      </c>
      <c r="N7" s="10">
        <v>152</v>
      </c>
      <c r="O7" s="10">
        <f t="shared" si="0"/>
        <v>1538</v>
      </c>
    </row>
    <row r="8" spans="1:16" x14ac:dyDescent="0.25">
      <c r="A8" s="29" t="s">
        <v>2</v>
      </c>
      <c r="B8" s="21" t="s">
        <v>19</v>
      </c>
      <c r="C8" s="24">
        <v>569</v>
      </c>
      <c r="D8" s="24">
        <v>258</v>
      </c>
      <c r="E8" s="24">
        <v>266</v>
      </c>
      <c r="F8" s="24">
        <v>196</v>
      </c>
      <c r="G8" s="24">
        <v>364</v>
      </c>
      <c r="H8" s="24">
        <v>249</v>
      </c>
      <c r="I8" s="25">
        <v>154</v>
      </c>
      <c r="J8" s="25">
        <v>180</v>
      </c>
      <c r="K8" s="25">
        <v>124</v>
      </c>
      <c r="L8" s="9">
        <v>196</v>
      </c>
      <c r="M8" s="10">
        <v>265</v>
      </c>
      <c r="N8" s="10">
        <v>351</v>
      </c>
      <c r="O8" s="10">
        <f t="shared" si="0"/>
        <v>3172</v>
      </c>
    </row>
    <row r="9" spans="1:16" x14ac:dyDescent="0.25">
      <c r="A9" s="29" t="s">
        <v>23</v>
      </c>
      <c r="B9" s="21" t="s">
        <v>19</v>
      </c>
      <c r="C9" s="24">
        <v>654</v>
      </c>
      <c r="D9" s="24">
        <v>418</v>
      </c>
      <c r="E9" s="24">
        <v>353</v>
      </c>
      <c r="F9" s="24">
        <v>330</v>
      </c>
      <c r="G9" s="24">
        <v>375</v>
      </c>
      <c r="H9" s="24">
        <v>370</v>
      </c>
      <c r="I9" s="25">
        <v>245</v>
      </c>
      <c r="J9" s="25">
        <v>334</v>
      </c>
      <c r="K9" s="25">
        <v>206</v>
      </c>
      <c r="L9" s="10">
        <v>213</v>
      </c>
      <c r="M9" s="10">
        <v>255</v>
      </c>
      <c r="N9" s="10">
        <v>564</v>
      </c>
      <c r="O9" s="10">
        <f t="shared" si="0"/>
        <v>4317</v>
      </c>
    </row>
    <row r="10" spans="1:16" x14ac:dyDescent="0.25">
      <c r="A10" s="29" t="s">
        <v>3</v>
      </c>
      <c r="B10" s="21" t="s">
        <v>19</v>
      </c>
      <c r="C10" s="24">
        <v>2233</v>
      </c>
      <c r="D10" s="24">
        <v>1314</v>
      </c>
      <c r="E10" s="24">
        <v>1403</v>
      </c>
      <c r="F10" s="24">
        <v>1041</v>
      </c>
      <c r="G10" s="24">
        <v>1301</v>
      </c>
      <c r="H10" s="24">
        <v>1246</v>
      </c>
      <c r="I10" s="25">
        <v>948</v>
      </c>
      <c r="J10" s="25">
        <v>928</v>
      </c>
      <c r="K10" s="25">
        <v>636</v>
      </c>
      <c r="L10" s="10">
        <v>929</v>
      </c>
      <c r="M10" s="10">
        <v>850</v>
      </c>
      <c r="N10" s="10">
        <v>1398</v>
      </c>
      <c r="O10" s="10">
        <f t="shared" si="0"/>
        <v>14227</v>
      </c>
    </row>
    <row r="11" spans="1:16" x14ac:dyDescent="0.25">
      <c r="A11" s="21" t="s">
        <v>4</v>
      </c>
      <c r="B11" s="21" t="s">
        <v>19</v>
      </c>
      <c r="C11" s="24">
        <v>208</v>
      </c>
      <c r="D11" s="24">
        <v>113</v>
      </c>
      <c r="E11" s="24">
        <v>113</v>
      </c>
      <c r="F11" s="24">
        <v>124</v>
      </c>
      <c r="G11" s="24">
        <v>159</v>
      </c>
      <c r="H11" s="24">
        <v>148</v>
      </c>
      <c r="I11" s="25">
        <v>71</v>
      </c>
      <c r="J11" s="25">
        <v>78</v>
      </c>
      <c r="K11" s="25">
        <v>51</v>
      </c>
      <c r="L11" s="10">
        <v>101</v>
      </c>
      <c r="M11" s="10">
        <v>76</v>
      </c>
      <c r="N11" s="10">
        <v>137</v>
      </c>
      <c r="O11" s="10">
        <f>SUM(C11:N11)</f>
        <v>1379</v>
      </c>
      <c r="P11" s="12"/>
    </row>
    <row r="12" spans="1:16" x14ac:dyDescent="0.25">
      <c r="A12" s="29" t="s">
        <v>67</v>
      </c>
      <c r="B12" s="21" t="s">
        <v>19</v>
      </c>
      <c r="C12" s="24">
        <v>32</v>
      </c>
      <c r="D12" s="24">
        <v>18</v>
      </c>
      <c r="E12" s="24">
        <v>14</v>
      </c>
      <c r="F12" s="24">
        <v>9</v>
      </c>
      <c r="G12" s="24">
        <v>36</v>
      </c>
      <c r="H12" s="24">
        <v>22</v>
      </c>
      <c r="I12" s="25">
        <v>11</v>
      </c>
      <c r="J12" s="25">
        <v>10</v>
      </c>
      <c r="K12" s="25">
        <v>7</v>
      </c>
      <c r="L12" s="10">
        <v>25</v>
      </c>
      <c r="M12" s="10">
        <v>11</v>
      </c>
      <c r="N12" s="10">
        <v>16</v>
      </c>
      <c r="O12" s="10">
        <f>SUM(C12:N12)</f>
        <v>211</v>
      </c>
    </row>
    <row r="13" spans="1:16" x14ac:dyDescent="0.25">
      <c r="A13" s="29" t="s">
        <v>5</v>
      </c>
      <c r="B13" s="21" t="s">
        <v>19</v>
      </c>
      <c r="C13" s="24">
        <v>317</v>
      </c>
      <c r="D13" s="24">
        <v>137</v>
      </c>
      <c r="E13" s="24">
        <v>138</v>
      </c>
      <c r="F13" s="24">
        <v>95</v>
      </c>
      <c r="G13" s="24">
        <v>269</v>
      </c>
      <c r="H13" s="24">
        <v>317</v>
      </c>
      <c r="I13" s="25">
        <v>116</v>
      </c>
      <c r="J13" s="25">
        <v>98</v>
      </c>
      <c r="K13" s="25">
        <v>270</v>
      </c>
      <c r="L13" s="10">
        <v>119</v>
      </c>
      <c r="M13" s="10">
        <v>110</v>
      </c>
      <c r="N13" s="10">
        <v>147</v>
      </c>
      <c r="O13" s="10">
        <f>SUM(C13:N13)</f>
        <v>2133</v>
      </c>
      <c r="P13" s="12"/>
    </row>
    <row r="14" spans="1:16" x14ac:dyDescent="0.25">
      <c r="A14" s="30" t="s">
        <v>32</v>
      </c>
      <c r="B14" s="21" t="s">
        <v>20</v>
      </c>
      <c r="C14" s="24">
        <v>100</v>
      </c>
      <c r="D14" s="24">
        <v>41</v>
      </c>
      <c r="E14" s="24">
        <v>29</v>
      </c>
      <c r="F14" s="24">
        <v>28</v>
      </c>
      <c r="G14" s="24">
        <v>57</v>
      </c>
      <c r="H14" s="24">
        <v>178</v>
      </c>
      <c r="I14" s="25">
        <v>48</v>
      </c>
      <c r="J14" s="25">
        <v>34</v>
      </c>
      <c r="K14" s="25">
        <v>194</v>
      </c>
      <c r="L14" s="10">
        <v>37</v>
      </c>
      <c r="M14" s="10">
        <v>20</v>
      </c>
      <c r="N14" s="10">
        <v>34</v>
      </c>
      <c r="O14" s="10">
        <f t="shared" si="0"/>
        <v>800</v>
      </c>
    </row>
    <row r="15" spans="1:16" x14ac:dyDescent="0.25">
      <c r="A15" s="30" t="s">
        <v>34</v>
      </c>
      <c r="B15" s="21" t="s">
        <v>20</v>
      </c>
      <c r="C15" s="24">
        <v>80</v>
      </c>
      <c r="D15" s="24">
        <v>38</v>
      </c>
      <c r="E15" s="24">
        <v>50</v>
      </c>
      <c r="F15" s="24">
        <v>43</v>
      </c>
      <c r="G15" s="24">
        <v>61</v>
      </c>
      <c r="H15" s="24">
        <v>39</v>
      </c>
      <c r="I15" s="25">
        <v>26</v>
      </c>
      <c r="J15" s="25">
        <v>32</v>
      </c>
      <c r="K15" s="25">
        <v>21</v>
      </c>
      <c r="L15" s="10">
        <v>42</v>
      </c>
      <c r="M15" s="10">
        <v>67</v>
      </c>
      <c r="N15" s="10">
        <v>59</v>
      </c>
      <c r="O15" s="10">
        <f t="shared" si="0"/>
        <v>558</v>
      </c>
    </row>
    <row r="16" spans="1:16" x14ac:dyDescent="0.25">
      <c r="A16" s="30" t="s">
        <v>28</v>
      </c>
      <c r="B16" s="21" t="s">
        <v>20</v>
      </c>
      <c r="C16" s="24">
        <v>85</v>
      </c>
      <c r="D16" s="24">
        <v>33</v>
      </c>
      <c r="E16" s="24">
        <v>75</v>
      </c>
      <c r="F16" s="24">
        <v>46</v>
      </c>
      <c r="G16" s="24">
        <v>67</v>
      </c>
      <c r="H16" s="24">
        <v>38</v>
      </c>
      <c r="I16" s="25">
        <v>34</v>
      </c>
      <c r="J16" s="25">
        <v>31</v>
      </c>
      <c r="K16" s="25">
        <v>25</v>
      </c>
      <c r="L16" s="10">
        <v>36</v>
      </c>
      <c r="M16" s="10">
        <v>36</v>
      </c>
      <c r="N16" s="10">
        <v>65</v>
      </c>
      <c r="O16" s="10">
        <f t="shared" si="0"/>
        <v>571</v>
      </c>
      <c r="P16" s="12"/>
    </row>
    <row r="17" spans="1:16" x14ac:dyDescent="0.25">
      <c r="A17" s="30" t="s">
        <v>27</v>
      </c>
      <c r="B17" s="21" t="s">
        <v>20</v>
      </c>
      <c r="C17" s="24">
        <v>86</v>
      </c>
      <c r="D17" s="24">
        <v>39</v>
      </c>
      <c r="E17" s="24">
        <v>31</v>
      </c>
      <c r="F17" s="24">
        <v>37</v>
      </c>
      <c r="G17" s="24">
        <v>73</v>
      </c>
      <c r="H17" s="24">
        <v>62</v>
      </c>
      <c r="I17" s="25">
        <v>54</v>
      </c>
      <c r="J17" s="25">
        <v>47</v>
      </c>
      <c r="K17" s="25">
        <v>15</v>
      </c>
      <c r="L17" s="10">
        <v>37</v>
      </c>
      <c r="M17" s="10">
        <v>56</v>
      </c>
      <c r="N17" s="10">
        <v>91</v>
      </c>
      <c r="O17" s="10">
        <f t="shared" si="0"/>
        <v>628</v>
      </c>
    </row>
    <row r="18" spans="1:16" x14ac:dyDescent="0.25">
      <c r="A18" s="30" t="s">
        <v>29</v>
      </c>
      <c r="B18" s="21" t="s">
        <v>20</v>
      </c>
      <c r="C18" s="24">
        <v>115</v>
      </c>
      <c r="D18" s="24">
        <v>59</v>
      </c>
      <c r="E18" s="24">
        <v>65</v>
      </c>
      <c r="F18" s="24">
        <v>40</v>
      </c>
      <c r="G18" s="24">
        <v>78</v>
      </c>
      <c r="H18" s="24">
        <v>61</v>
      </c>
      <c r="I18" s="25">
        <v>52</v>
      </c>
      <c r="J18" s="25">
        <v>56</v>
      </c>
      <c r="K18" s="25">
        <v>32</v>
      </c>
      <c r="L18" s="10">
        <v>54</v>
      </c>
      <c r="M18" s="10">
        <v>52</v>
      </c>
      <c r="N18" s="10">
        <v>81</v>
      </c>
      <c r="O18" s="10">
        <f t="shared" si="0"/>
        <v>745</v>
      </c>
    </row>
    <row r="19" spans="1:16" x14ac:dyDescent="0.25">
      <c r="A19" s="30" t="s">
        <v>31</v>
      </c>
      <c r="B19" s="21" t="s">
        <v>20</v>
      </c>
      <c r="C19" s="24">
        <v>63</v>
      </c>
      <c r="D19" s="24">
        <v>34</v>
      </c>
      <c r="E19" s="24">
        <v>27</v>
      </c>
      <c r="F19" s="24">
        <v>35</v>
      </c>
      <c r="G19" s="24">
        <v>49</v>
      </c>
      <c r="H19" s="24">
        <v>24</v>
      </c>
      <c r="I19" s="25">
        <v>17</v>
      </c>
      <c r="J19" s="25">
        <v>33</v>
      </c>
      <c r="K19" s="25">
        <v>13</v>
      </c>
      <c r="L19" s="10">
        <v>30</v>
      </c>
      <c r="M19" s="10">
        <v>22</v>
      </c>
      <c r="N19" s="10">
        <v>37</v>
      </c>
      <c r="O19" s="10">
        <f t="shared" si="0"/>
        <v>384</v>
      </c>
    </row>
    <row r="20" spans="1:16" x14ac:dyDescent="0.25">
      <c r="A20" s="30" t="s">
        <v>26</v>
      </c>
      <c r="B20" s="21" t="s">
        <v>20</v>
      </c>
      <c r="C20" s="24">
        <v>165</v>
      </c>
      <c r="D20" s="24">
        <v>82</v>
      </c>
      <c r="E20" s="24">
        <v>50</v>
      </c>
      <c r="F20" s="24">
        <v>41</v>
      </c>
      <c r="G20" s="24">
        <v>91</v>
      </c>
      <c r="H20" s="24">
        <v>59</v>
      </c>
      <c r="I20" s="25">
        <v>35</v>
      </c>
      <c r="J20" s="25">
        <v>47</v>
      </c>
      <c r="K20" s="25">
        <v>30</v>
      </c>
      <c r="L20" s="10">
        <v>35</v>
      </c>
      <c r="M20" s="10">
        <v>38</v>
      </c>
      <c r="N20" s="10">
        <v>100</v>
      </c>
      <c r="O20" s="10">
        <f t="shared" si="0"/>
        <v>773</v>
      </c>
    </row>
    <row r="21" spans="1:16" x14ac:dyDescent="0.25">
      <c r="A21" s="30" t="s">
        <v>30</v>
      </c>
      <c r="B21" s="21" t="s">
        <v>20</v>
      </c>
      <c r="C21" s="24">
        <v>125</v>
      </c>
      <c r="D21" s="24">
        <v>55</v>
      </c>
      <c r="E21" s="24">
        <v>58</v>
      </c>
      <c r="F21" s="24">
        <v>43</v>
      </c>
      <c r="G21" s="24">
        <v>89</v>
      </c>
      <c r="H21" s="24">
        <v>42</v>
      </c>
      <c r="I21" s="25">
        <v>43</v>
      </c>
      <c r="J21" s="25">
        <v>24</v>
      </c>
      <c r="K21" s="25">
        <v>32</v>
      </c>
      <c r="L21" s="10">
        <v>54</v>
      </c>
      <c r="M21" s="10">
        <v>45</v>
      </c>
      <c r="N21" s="10">
        <v>68</v>
      </c>
      <c r="O21" s="10">
        <f t="shared" si="0"/>
        <v>678</v>
      </c>
    </row>
    <row r="22" spans="1:16" x14ac:dyDescent="0.25">
      <c r="A22" s="22" t="s">
        <v>33</v>
      </c>
      <c r="B22" s="21" t="s">
        <v>20</v>
      </c>
      <c r="C22" s="24">
        <v>127</v>
      </c>
      <c r="D22" s="24">
        <v>76</v>
      </c>
      <c r="E22" s="24">
        <v>62</v>
      </c>
      <c r="F22" s="24">
        <v>70</v>
      </c>
      <c r="G22" s="24">
        <v>71</v>
      </c>
      <c r="H22" s="24">
        <v>77</v>
      </c>
      <c r="I22" s="25">
        <v>32</v>
      </c>
      <c r="J22" s="25">
        <v>44</v>
      </c>
      <c r="K22" s="25">
        <v>32</v>
      </c>
      <c r="L22" s="10">
        <v>50</v>
      </c>
      <c r="M22" s="10">
        <v>39</v>
      </c>
      <c r="N22" s="10">
        <v>68</v>
      </c>
      <c r="O22" s="10">
        <f t="shared" si="0"/>
        <v>748</v>
      </c>
      <c r="P22" s="12"/>
    </row>
    <row r="23" spans="1:16" x14ac:dyDescent="0.25">
      <c r="E23" s="12"/>
      <c r="L23" s="3"/>
      <c r="M23" s="3"/>
    </row>
    <row r="24" spans="1:16" x14ac:dyDescent="0.25">
      <c r="G24" s="12"/>
      <c r="H24" s="12"/>
    </row>
    <row r="25" spans="1:16" x14ac:dyDescent="0.25">
      <c r="D25" s="12"/>
      <c r="F25" s="12"/>
      <c r="G25" s="12"/>
      <c r="K25" s="12"/>
    </row>
    <row r="27" spans="1:16" x14ac:dyDescent="0.25">
      <c r="H27" s="12"/>
    </row>
    <row r="28" spans="1:16" x14ac:dyDescent="0.25">
      <c r="H28" s="12"/>
    </row>
    <row r="30" spans="1:16" x14ac:dyDescent="0.25">
      <c r="E30" s="12"/>
    </row>
    <row r="31" spans="1:16" x14ac:dyDescent="0.25">
      <c r="F31" s="12"/>
      <c r="H31" s="12"/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N1"/>
    </sheetView>
  </sheetViews>
  <sheetFormatPr defaultColWidth="44.42578125" defaultRowHeight="15" x14ac:dyDescent="0.25"/>
  <cols>
    <col min="1" max="1" width="19.5703125" style="1" bestFit="1" customWidth="1"/>
    <col min="2" max="2" width="17" style="1" bestFit="1" customWidth="1"/>
    <col min="3" max="3" width="7.7109375" style="1" bestFit="1" customWidth="1"/>
    <col min="4" max="4" width="8.85546875" style="1" bestFit="1" customWidth="1"/>
    <col min="5" max="5" width="8.42578125" style="1" bestFit="1" customWidth="1"/>
    <col min="6" max="6" width="7.42578125" style="1" bestFit="1" customWidth="1"/>
    <col min="7" max="8" width="7" style="1" bestFit="1" customWidth="1"/>
    <col min="9" max="9" width="6.42578125" style="1" bestFit="1" customWidth="1"/>
    <col min="10" max="10" width="7.42578125" style="1" bestFit="1" customWidth="1"/>
    <col min="11" max="11" width="11" style="1" customWidth="1"/>
    <col min="12" max="12" width="8.140625" style="1" bestFit="1" customWidth="1"/>
    <col min="13" max="13" width="10.42578125" style="1" bestFit="1" customWidth="1"/>
    <col min="14" max="14" width="10.140625" style="1" bestFit="1" customWidth="1"/>
    <col min="15" max="15" width="14.5703125" style="1" customWidth="1"/>
    <col min="16" max="16384" width="44.42578125" style="1"/>
  </cols>
  <sheetData>
    <row r="1" spans="1:16" ht="15.75" x14ac:dyDescent="0.25">
      <c r="A1" s="40" t="s">
        <v>79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</row>
    <row r="2" spans="1:16" x14ac:dyDescent="0.25">
      <c r="A2" s="5" t="s">
        <v>21</v>
      </c>
      <c r="B2" s="5" t="s">
        <v>24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37</v>
      </c>
    </row>
    <row r="3" spans="1:16" x14ac:dyDescent="0.25">
      <c r="A3" s="19" t="s">
        <v>18</v>
      </c>
      <c r="B3" s="19" t="s">
        <v>25</v>
      </c>
      <c r="C3" s="23">
        <v>3525</v>
      </c>
      <c r="D3" s="23"/>
      <c r="E3" s="23"/>
      <c r="F3" s="23"/>
      <c r="G3" s="23"/>
      <c r="H3" s="23"/>
      <c r="I3" s="23"/>
      <c r="J3" s="23"/>
      <c r="K3" s="23"/>
      <c r="L3" s="20"/>
      <c r="M3" s="20"/>
      <c r="N3" s="20"/>
      <c r="O3" s="4">
        <f>SUM(C3:N3)</f>
        <v>3525</v>
      </c>
    </row>
    <row r="4" spans="1:16" x14ac:dyDescent="0.25">
      <c r="A4" s="29" t="s">
        <v>35</v>
      </c>
      <c r="B4" s="21" t="s">
        <v>19</v>
      </c>
      <c r="C4" s="24">
        <v>203</v>
      </c>
      <c r="D4" s="24"/>
      <c r="E4" s="24"/>
      <c r="F4" s="24"/>
      <c r="G4" s="24"/>
      <c r="H4" s="24"/>
      <c r="I4" s="25"/>
      <c r="J4" s="25"/>
      <c r="K4" s="25"/>
      <c r="L4" s="10"/>
      <c r="M4" s="10"/>
      <c r="N4" s="10"/>
      <c r="O4" s="10">
        <f t="shared" ref="O4:O22" si="0">SUM(C4:N4)</f>
        <v>203</v>
      </c>
      <c r="P4" s="12"/>
    </row>
    <row r="5" spans="1:16" x14ac:dyDescent="0.25">
      <c r="A5" s="29" t="s">
        <v>66</v>
      </c>
      <c r="B5" s="21" t="s">
        <v>19</v>
      </c>
      <c r="C5" s="24">
        <v>199</v>
      </c>
      <c r="D5" s="24"/>
      <c r="E5" s="24"/>
      <c r="F5" s="24"/>
      <c r="G5" s="24"/>
      <c r="H5" s="24"/>
      <c r="I5" s="25"/>
      <c r="J5" s="25"/>
      <c r="K5" s="25"/>
      <c r="L5" s="10"/>
      <c r="M5" s="10"/>
      <c r="N5" s="10"/>
      <c r="O5" s="10">
        <f t="shared" si="0"/>
        <v>199</v>
      </c>
    </row>
    <row r="6" spans="1:16" x14ac:dyDescent="0.25">
      <c r="A6" s="29" t="s">
        <v>0</v>
      </c>
      <c r="B6" s="21" t="s">
        <v>19</v>
      </c>
      <c r="C6" s="24">
        <v>438</v>
      </c>
      <c r="D6" s="24"/>
      <c r="E6" s="24"/>
      <c r="F6" s="24"/>
      <c r="G6" s="24"/>
      <c r="H6" s="24"/>
      <c r="I6" s="25"/>
      <c r="J6" s="25"/>
      <c r="K6" s="25"/>
      <c r="L6" s="10"/>
      <c r="M6" s="10"/>
      <c r="N6" s="10"/>
      <c r="O6" s="10">
        <f t="shared" si="0"/>
        <v>438</v>
      </c>
    </row>
    <row r="7" spans="1:16" x14ac:dyDescent="0.25">
      <c r="A7" s="29" t="s">
        <v>1</v>
      </c>
      <c r="B7" s="21" t="s">
        <v>19</v>
      </c>
      <c r="C7" s="24">
        <v>154</v>
      </c>
      <c r="D7" s="24"/>
      <c r="E7" s="24"/>
      <c r="F7" s="24"/>
      <c r="G7" s="24"/>
      <c r="H7" s="24"/>
      <c r="I7" s="25"/>
      <c r="J7" s="25"/>
      <c r="K7" s="25"/>
      <c r="L7" s="10"/>
      <c r="M7" s="10"/>
      <c r="N7" s="10"/>
      <c r="O7" s="10">
        <f t="shared" si="0"/>
        <v>154</v>
      </c>
    </row>
    <row r="8" spans="1:16" x14ac:dyDescent="0.25">
      <c r="A8" s="29" t="s">
        <v>2</v>
      </c>
      <c r="B8" s="21" t="s">
        <v>19</v>
      </c>
      <c r="C8" s="24">
        <v>326</v>
      </c>
      <c r="D8" s="24"/>
      <c r="E8" s="24"/>
      <c r="F8" s="24"/>
      <c r="G8" s="24"/>
      <c r="H8" s="24"/>
      <c r="I8" s="25"/>
      <c r="J8" s="25"/>
      <c r="K8" s="25"/>
      <c r="L8" s="9"/>
      <c r="M8" s="10"/>
      <c r="N8" s="10"/>
      <c r="O8" s="10">
        <f t="shared" si="0"/>
        <v>326</v>
      </c>
    </row>
    <row r="9" spans="1:16" x14ac:dyDescent="0.25">
      <c r="A9" s="29" t="s">
        <v>23</v>
      </c>
      <c r="B9" s="21" t="s">
        <v>19</v>
      </c>
      <c r="C9" s="24">
        <v>541</v>
      </c>
      <c r="D9" s="24"/>
      <c r="E9" s="24"/>
      <c r="F9" s="24"/>
      <c r="G9" s="24"/>
      <c r="H9" s="24"/>
      <c r="I9" s="25"/>
      <c r="J9" s="25"/>
      <c r="K9" s="25"/>
      <c r="L9" s="10"/>
      <c r="M9" s="10"/>
      <c r="N9" s="10"/>
      <c r="O9" s="10">
        <f t="shared" si="0"/>
        <v>541</v>
      </c>
    </row>
    <row r="10" spans="1:16" x14ac:dyDescent="0.25">
      <c r="A10" s="29" t="s">
        <v>3</v>
      </c>
      <c r="B10" s="21" t="s">
        <v>19</v>
      </c>
      <c r="C10" s="24">
        <v>1343</v>
      </c>
      <c r="D10" s="24"/>
      <c r="E10" s="24"/>
      <c r="F10" s="24"/>
      <c r="G10" s="24"/>
      <c r="H10" s="24"/>
      <c r="I10" s="25"/>
      <c r="J10" s="25"/>
      <c r="K10" s="25"/>
      <c r="L10" s="10"/>
      <c r="M10" s="10"/>
      <c r="N10" s="10"/>
      <c r="O10" s="10">
        <f t="shared" si="0"/>
        <v>1343</v>
      </c>
    </row>
    <row r="11" spans="1:16" x14ac:dyDescent="0.25">
      <c r="A11" s="21" t="s">
        <v>4</v>
      </c>
      <c r="B11" s="21" t="s">
        <v>19</v>
      </c>
      <c r="C11" s="24">
        <v>124</v>
      </c>
      <c r="D11" s="24"/>
      <c r="E11" s="24"/>
      <c r="F11" s="24"/>
      <c r="G11" s="24"/>
      <c r="H11" s="24"/>
      <c r="I11" s="25"/>
      <c r="J11" s="25"/>
      <c r="K11" s="25"/>
      <c r="L11" s="10"/>
      <c r="M11" s="10"/>
      <c r="N11" s="10"/>
      <c r="O11" s="10">
        <f>SUM(C11:N11)</f>
        <v>124</v>
      </c>
      <c r="P11" s="12"/>
    </row>
    <row r="12" spans="1:16" x14ac:dyDescent="0.25">
      <c r="A12" s="29" t="s">
        <v>67</v>
      </c>
      <c r="B12" s="21" t="s">
        <v>19</v>
      </c>
      <c r="C12" s="24">
        <v>32</v>
      </c>
      <c r="D12" s="24"/>
      <c r="E12" s="24"/>
      <c r="F12" s="24"/>
      <c r="G12" s="24"/>
      <c r="H12" s="24"/>
      <c r="I12" s="25"/>
      <c r="J12" s="25"/>
      <c r="K12" s="25"/>
      <c r="L12" s="10"/>
      <c r="M12" s="10"/>
      <c r="N12" s="10"/>
      <c r="O12" s="10">
        <f>SUM(C12:N12)</f>
        <v>32</v>
      </c>
    </row>
    <row r="13" spans="1:16" x14ac:dyDescent="0.25">
      <c r="A13" s="29" t="s">
        <v>5</v>
      </c>
      <c r="B13" s="21" t="s">
        <v>19</v>
      </c>
      <c r="C13" s="24">
        <v>165</v>
      </c>
      <c r="D13" s="24"/>
      <c r="E13" s="24"/>
      <c r="F13" s="24"/>
      <c r="G13" s="24"/>
      <c r="H13" s="24"/>
      <c r="I13" s="25"/>
      <c r="J13" s="25"/>
      <c r="K13" s="25"/>
      <c r="L13" s="10"/>
      <c r="M13" s="10"/>
      <c r="N13" s="10"/>
      <c r="O13" s="10">
        <f>SUM(C13:N13)</f>
        <v>165</v>
      </c>
      <c r="P13" s="12"/>
    </row>
    <row r="14" spans="1:16" x14ac:dyDescent="0.25">
      <c r="A14" s="30" t="s">
        <v>32</v>
      </c>
      <c r="B14" s="21" t="s">
        <v>20</v>
      </c>
      <c r="C14" s="24">
        <v>41</v>
      </c>
      <c r="D14" s="24"/>
      <c r="E14" s="24"/>
      <c r="F14" s="24"/>
      <c r="G14" s="24"/>
      <c r="H14" s="24"/>
      <c r="I14" s="25"/>
      <c r="J14" s="25"/>
      <c r="K14" s="25"/>
      <c r="L14" s="10"/>
      <c r="M14" s="10"/>
      <c r="N14" s="10"/>
      <c r="O14" s="10">
        <f t="shared" si="0"/>
        <v>41</v>
      </c>
    </row>
    <row r="15" spans="1:16" x14ac:dyDescent="0.25">
      <c r="A15" s="30" t="s">
        <v>34</v>
      </c>
      <c r="B15" s="21" t="s">
        <v>20</v>
      </c>
      <c r="C15" s="24">
        <v>37</v>
      </c>
      <c r="D15" s="24"/>
      <c r="E15" s="24"/>
      <c r="F15" s="24"/>
      <c r="G15" s="24"/>
      <c r="H15" s="24"/>
      <c r="I15" s="25"/>
      <c r="J15" s="25"/>
      <c r="K15" s="25"/>
      <c r="L15" s="10"/>
      <c r="M15" s="10"/>
      <c r="N15" s="10"/>
      <c r="O15" s="10">
        <f t="shared" si="0"/>
        <v>37</v>
      </c>
    </row>
    <row r="16" spans="1:16" x14ac:dyDescent="0.25">
      <c r="A16" s="30" t="s">
        <v>28</v>
      </c>
      <c r="B16" s="21" t="s">
        <v>20</v>
      </c>
      <c r="C16" s="24">
        <v>50</v>
      </c>
      <c r="D16" s="24"/>
      <c r="E16" s="24"/>
      <c r="F16" s="24"/>
      <c r="G16" s="24"/>
      <c r="H16" s="24"/>
      <c r="I16" s="25"/>
      <c r="J16" s="25"/>
      <c r="K16" s="25"/>
      <c r="L16" s="10"/>
      <c r="M16" s="10"/>
      <c r="N16" s="10"/>
      <c r="O16" s="10">
        <f t="shared" si="0"/>
        <v>50</v>
      </c>
      <c r="P16" s="12"/>
    </row>
    <row r="17" spans="1:16" x14ac:dyDescent="0.25">
      <c r="A17" s="30" t="s">
        <v>27</v>
      </c>
      <c r="B17" s="21" t="s">
        <v>20</v>
      </c>
      <c r="C17" s="24">
        <v>47</v>
      </c>
      <c r="D17" s="24"/>
      <c r="E17" s="24"/>
      <c r="F17" s="24"/>
      <c r="G17" s="24"/>
      <c r="H17" s="24"/>
      <c r="I17" s="25"/>
      <c r="J17" s="25"/>
      <c r="K17" s="25"/>
      <c r="L17" s="10"/>
      <c r="M17" s="10"/>
      <c r="N17" s="10"/>
      <c r="O17" s="10">
        <f t="shared" si="0"/>
        <v>47</v>
      </c>
    </row>
    <row r="18" spans="1:16" x14ac:dyDescent="0.25">
      <c r="A18" s="30" t="s">
        <v>29</v>
      </c>
      <c r="B18" s="21" t="s">
        <v>20</v>
      </c>
      <c r="C18" s="24">
        <v>85</v>
      </c>
      <c r="D18" s="24"/>
      <c r="E18" s="24"/>
      <c r="F18" s="24"/>
      <c r="G18" s="24"/>
      <c r="H18" s="24"/>
      <c r="I18" s="25"/>
      <c r="J18" s="25"/>
      <c r="K18" s="25"/>
      <c r="L18" s="10"/>
      <c r="M18" s="10"/>
      <c r="N18" s="10"/>
      <c r="O18" s="10">
        <f t="shared" si="0"/>
        <v>85</v>
      </c>
    </row>
    <row r="19" spans="1:16" x14ac:dyDescent="0.25">
      <c r="A19" s="30" t="s">
        <v>31</v>
      </c>
      <c r="B19" s="21" t="s">
        <v>20</v>
      </c>
      <c r="C19" s="24">
        <v>39</v>
      </c>
      <c r="D19" s="24"/>
      <c r="E19" s="24"/>
      <c r="F19" s="24"/>
      <c r="G19" s="24"/>
      <c r="H19" s="24"/>
      <c r="I19" s="25"/>
      <c r="J19" s="25"/>
      <c r="K19" s="25"/>
      <c r="L19" s="10"/>
      <c r="M19" s="10"/>
      <c r="N19" s="10"/>
      <c r="O19" s="10">
        <f t="shared" si="0"/>
        <v>39</v>
      </c>
    </row>
    <row r="20" spans="1:16" x14ac:dyDescent="0.25">
      <c r="A20" s="30" t="s">
        <v>26</v>
      </c>
      <c r="B20" s="21" t="s">
        <v>20</v>
      </c>
      <c r="C20" s="24">
        <v>84</v>
      </c>
      <c r="D20" s="24"/>
      <c r="E20" s="24"/>
      <c r="F20" s="24"/>
      <c r="G20" s="24"/>
      <c r="H20" s="24"/>
      <c r="I20" s="25"/>
      <c r="J20" s="25"/>
      <c r="K20" s="25"/>
      <c r="L20" s="10"/>
      <c r="M20" s="10"/>
      <c r="N20" s="10"/>
      <c r="O20" s="10">
        <f t="shared" si="0"/>
        <v>84</v>
      </c>
    </row>
    <row r="21" spans="1:16" x14ac:dyDescent="0.25">
      <c r="A21" s="30" t="s">
        <v>30</v>
      </c>
      <c r="B21" s="21" t="s">
        <v>20</v>
      </c>
      <c r="C21" s="24">
        <v>71</v>
      </c>
      <c r="D21" s="24"/>
      <c r="E21" s="24"/>
      <c r="F21" s="24"/>
      <c r="G21" s="24"/>
      <c r="H21" s="24"/>
      <c r="I21" s="25"/>
      <c r="J21" s="25"/>
      <c r="K21" s="25"/>
      <c r="L21" s="10"/>
      <c r="M21" s="10"/>
      <c r="N21" s="10"/>
      <c r="O21" s="10">
        <f t="shared" si="0"/>
        <v>71</v>
      </c>
    </row>
    <row r="22" spans="1:16" x14ac:dyDescent="0.25">
      <c r="A22" s="22" t="s">
        <v>33</v>
      </c>
      <c r="B22" s="21" t="s">
        <v>20</v>
      </c>
      <c r="C22" s="24">
        <v>69</v>
      </c>
      <c r="D22" s="24"/>
      <c r="E22" s="24"/>
      <c r="F22" s="24"/>
      <c r="G22" s="24"/>
      <c r="H22" s="24"/>
      <c r="I22" s="25"/>
      <c r="J22" s="25"/>
      <c r="K22" s="25"/>
      <c r="L22" s="10"/>
      <c r="M22" s="10"/>
      <c r="N22" s="10"/>
      <c r="O22" s="10">
        <f t="shared" si="0"/>
        <v>69</v>
      </c>
      <c r="P22" s="12"/>
    </row>
    <row r="23" spans="1:16" x14ac:dyDescent="0.25">
      <c r="E23" s="12"/>
      <c r="L23" s="3"/>
      <c r="M23" s="3"/>
    </row>
    <row r="24" spans="1:16" x14ac:dyDescent="0.25">
      <c r="G24" s="12"/>
      <c r="H24" s="12"/>
    </row>
    <row r="25" spans="1:16" x14ac:dyDescent="0.25">
      <c r="D25" s="12"/>
      <c r="F25" s="12"/>
      <c r="G25" s="12"/>
      <c r="K25" s="12"/>
    </row>
    <row r="27" spans="1:16" x14ac:dyDescent="0.25">
      <c r="H27" s="12"/>
    </row>
    <row r="28" spans="1:16" x14ac:dyDescent="0.25">
      <c r="H28" s="12"/>
    </row>
    <row r="30" spans="1:16" x14ac:dyDescent="0.25">
      <c r="E30" s="12"/>
    </row>
    <row r="31" spans="1:16" x14ac:dyDescent="0.25">
      <c r="F31" s="12"/>
      <c r="H31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Initial Claims by Area 2008</vt:lpstr>
      <vt:lpstr>Initial Claims by Area 2009</vt:lpstr>
      <vt:lpstr>Initial Claims by Area 2010</vt:lpstr>
      <vt:lpstr>Initial Claims by Area 2011</vt:lpstr>
      <vt:lpstr>Initial Claims by Area 2012</vt:lpstr>
      <vt:lpstr>Initial Claims by Area 2013</vt:lpstr>
      <vt:lpstr>Initial Claims by Area 2014</vt:lpstr>
      <vt:lpstr>Initial Claims by Area 2015</vt:lpstr>
      <vt:lpstr>Intial Claims by Area 2016</vt:lpstr>
      <vt:lpstr>Initial Claims by Area 2017</vt:lpstr>
      <vt:lpstr>Initial Claims by Area 2018</vt:lpstr>
      <vt:lpstr>Intial Claims by Area 2019</vt:lpstr>
      <vt:lpstr>Initial Claims by Area 2020</vt:lpstr>
    </vt:vector>
  </TitlesOfParts>
  <Company>Nebraska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Lefler</dc:creator>
  <cp:lastModifiedBy>Lefler, Byron</cp:lastModifiedBy>
  <dcterms:created xsi:type="dcterms:W3CDTF">2012-01-25T23:02:40Z</dcterms:created>
  <dcterms:modified xsi:type="dcterms:W3CDTF">2020-02-24T16:08:59Z</dcterms:modified>
</cp:coreProperties>
</file>