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Oneway to Highway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4" i="1" l="1"/>
  <c r="T4" i="1"/>
  <c r="U4" i="1"/>
  <c r="V4" i="1"/>
  <c r="W4" i="1"/>
  <c r="X4" i="1"/>
  <c r="Y4" i="1"/>
  <c r="S5" i="1"/>
  <c r="T5" i="1"/>
  <c r="U5" i="1"/>
  <c r="V5" i="1"/>
  <c r="W5" i="1"/>
  <c r="X5" i="1"/>
  <c r="Y5" i="1"/>
  <c r="S6" i="1"/>
  <c r="T6" i="1"/>
  <c r="U6" i="1"/>
  <c r="V6" i="1"/>
  <c r="W6" i="1"/>
  <c r="X6" i="1"/>
  <c r="Y6" i="1"/>
  <c r="S7" i="1"/>
  <c r="T7" i="1"/>
  <c r="U7" i="1"/>
  <c r="V7" i="1"/>
  <c r="W7" i="1"/>
  <c r="X7" i="1"/>
  <c r="Y7" i="1"/>
  <c r="S8" i="1"/>
  <c r="T8" i="1"/>
  <c r="U8" i="1"/>
  <c r="V8" i="1"/>
  <c r="W8" i="1"/>
  <c r="X8" i="1"/>
  <c r="Y8" i="1"/>
  <c r="S9" i="1"/>
  <c r="T9" i="1"/>
  <c r="U9" i="1"/>
  <c r="V9" i="1"/>
  <c r="W9" i="1"/>
  <c r="X9" i="1"/>
  <c r="Y9" i="1"/>
  <c r="S10" i="1"/>
  <c r="T10" i="1"/>
  <c r="U10" i="1"/>
  <c r="V10" i="1"/>
  <c r="W10" i="1"/>
  <c r="X10" i="1"/>
  <c r="Y10" i="1"/>
  <c r="S11" i="1"/>
  <c r="T11" i="1"/>
  <c r="U11" i="1"/>
  <c r="V11" i="1"/>
  <c r="W11" i="1"/>
  <c r="X11" i="1"/>
  <c r="Y11" i="1"/>
  <c r="S12" i="1"/>
  <c r="T12" i="1"/>
  <c r="U12" i="1"/>
  <c r="V12" i="1"/>
  <c r="W12" i="1"/>
  <c r="X12" i="1"/>
  <c r="Y12" i="1"/>
  <c r="S13" i="1"/>
  <c r="T13" i="1"/>
  <c r="U13" i="1"/>
  <c r="V13" i="1"/>
  <c r="W13" i="1"/>
  <c r="X13" i="1"/>
  <c r="Y13" i="1"/>
  <c r="S14" i="1"/>
  <c r="T14" i="1"/>
  <c r="U14" i="1"/>
  <c r="V14" i="1"/>
  <c r="W14" i="1"/>
  <c r="X14" i="1"/>
  <c r="Y14" i="1"/>
  <c r="S15" i="1"/>
  <c r="T15" i="1"/>
  <c r="U15" i="1"/>
  <c r="V15" i="1"/>
  <c r="W15" i="1"/>
  <c r="X15" i="1"/>
  <c r="Y15" i="1"/>
  <c r="S16" i="1"/>
  <c r="T16" i="1"/>
  <c r="U16" i="1"/>
  <c r="V16" i="1"/>
  <c r="W16" i="1"/>
  <c r="X16" i="1"/>
  <c r="Y16" i="1"/>
  <c r="S17" i="1"/>
  <c r="T17" i="1"/>
  <c r="U17" i="1"/>
  <c r="V17" i="1"/>
  <c r="W17" i="1"/>
  <c r="X17" i="1"/>
  <c r="Y17" i="1"/>
  <c r="S18" i="1"/>
  <c r="T18" i="1"/>
  <c r="U18" i="1"/>
  <c r="V18" i="1"/>
  <c r="W18" i="1"/>
  <c r="X18" i="1"/>
  <c r="Y18" i="1"/>
  <c r="S19" i="1"/>
  <c r="T19" i="1"/>
  <c r="U19" i="1"/>
  <c r="V19" i="1"/>
  <c r="W19" i="1"/>
  <c r="X19" i="1"/>
  <c r="Y19" i="1"/>
  <c r="Y3" i="1"/>
  <c r="T3" i="1"/>
  <c r="U3" i="1"/>
  <c r="V3" i="1"/>
  <c r="W3" i="1"/>
  <c r="X3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3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</calcChain>
</file>

<file path=xl/sharedStrings.xml><?xml version="1.0" encoding="utf-8"?>
<sst xmlns="http://schemas.openxmlformats.org/spreadsheetml/2006/main" count="28" uniqueCount="27">
  <si>
    <t>Search 1</t>
  </si>
  <si>
    <t>oneway</t>
  </si>
  <si>
    <t>highway</t>
  </si>
  <si>
    <t>no</t>
  </si>
  <si>
    <t>service</t>
  </si>
  <si>
    <t>yes</t>
  </si>
  <si>
    <t>footway</t>
  </si>
  <si>
    <t>motorway</t>
  </si>
  <si>
    <t>motorway_link</t>
  </si>
  <si>
    <t>primary</t>
  </si>
  <si>
    <t>primary_link</t>
  </si>
  <si>
    <t>residential</t>
  </si>
  <si>
    <t>undefined</t>
  </si>
  <si>
    <t>secondary</t>
  </si>
  <si>
    <t>steps</t>
  </si>
  <si>
    <t>tertiary</t>
  </si>
  <si>
    <t>trunk</t>
  </si>
  <si>
    <t>cycleway</t>
  </si>
  <si>
    <t>trunk_link</t>
  </si>
  <si>
    <t>sum</t>
  </si>
  <si>
    <t>%yes</t>
  </si>
  <si>
    <t>%no</t>
  </si>
  <si>
    <t>pedestrian</t>
  </si>
  <si>
    <t>proposed</t>
  </si>
  <si>
    <t>track</t>
  </si>
  <si>
    <t>unclassified</t>
  </si>
  <si>
    <t>maxspeed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</si>
</sst>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" fontId="0" fillId="3" borderId="0" xfId="0" applyNumberFormat="1" applyFill="1"/>
    <xf numFmtId="0" fontId="0" fillId="2" borderId="0" xfId="0" applyFont="1" applyFill="1"/>
    <xf numFmtId="0" fontId="2" fillId="0" borderId="0" xfId="0" applyFont="1" applyFill="1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tabSelected="1" workbookViewId="0">
      <pane xSplit="1" topLeftCell="B1" activePane="topRight" state="frozen"/>
      <selection pane="topRight" activeCell="E6" sqref="E6"/>
    </sheetView>
  </sheetViews>
  <sheetFormatPr defaultRowHeight="15" x14ac:dyDescent="0.25"/>
  <cols>
    <col min="1" max="1" width="14.42578125" bestFit="1" customWidth="1"/>
    <col min="3" max="5" width="9.140625" style="2"/>
    <col min="7" max="8" width="9.140625" style="3"/>
    <col min="10" max="17" width="9.140625" style="2"/>
  </cols>
  <sheetData>
    <row r="1" spans="1:25" x14ac:dyDescent="0.25">
      <c r="A1" t="s">
        <v>0</v>
      </c>
      <c r="B1" s="1" t="s">
        <v>1</v>
      </c>
      <c r="C1" s="2" t="s">
        <v>3</v>
      </c>
      <c r="D1" s="2" t="s">
        <v>5</v>
      </c>
      <c r="E1" s="2" t="s">
        <v>12</v>
      </c>
      <c r="F1" t="s">
        <v>19</v>
      </c>
      <c r="G1" s="3" t="s">
        <v>21</v>
      </c>
      <c r="H1" s="3" t="s">
        <v>20</v>
      </c>
      <c r="I1" s="1" t="s">
        <v>26</v>
      </c>
      <c r="J1" s="5">
        <v>20</v>
      </c>
      <c r="K1" s="2">
        <v>25</v>
      </c>
      <c r="L1" s="2">
        <v>35</v>
      </c>
      <c r="M1" s="2">
        <v>45</v>
      </c>
      <c r="N1" s="2">
        <v>50</v>
      </c>
      <c r="O1" s="2">
        <v>55</v>
      </c>
      <c r="P1" s="2">
        <v>65</v>
      </c>
      <c r="Q1" s="2" t="s">
        <v>12</v>
      </c>
      <c r="S1" s="6">
        <v>20</v>
      </c>
      <c r="T1" s="6">
        <v>25</v>
      </c>
      <c r="U1">
        <v>35</v>
      </c>
      <c r="V1">
        <v>45</v>
      </c>
      <c r="W1">
        <v>50</v>
      </c>
      <c r="X1">
        <v>55</v>
      </c>
      <c r="Y1">
        <v>65</v>
      </c>
    </row>
    <row r="2" spans="1:25" x14ac:dyDescent="0.25">
      <c r="A2" s="1" t="s">
        <v>2</v>
      </c>
    </row>
    <row r="3" spans="1:25" x14ac:dyDescent="0.25">
      <c r="A3" t="s">
        <v>17</v>
      </c>
      <c r="D3" s="2">
        <v>1</v>
      </c>
      <c r="E3" s="2">
        <v>1</v>
      </c>
      <c r="F3">
        <f>SUM(C3:E3)</f>
        <v>2</v>
      </c>
      <c r="G3" s="4">
        <f>C3/F3*1000</f>
        <v>0</v>
      </c>
      <c r="H3" s="4">
        <f>D3/F3*1000</f>
        <v>500</v>
      </c>
      <c r="Q3" s="2">
        <v>3</v>
      </c>
      <c r="R3">
        <f>SUM(J3:Q3)</f>
        <v>3</v>
      </c>
      <c r="S3" s="7">
        <f>J3/$R3</f>
        <v>0</v>
      </c>
      <c r="T3" s="7">
        <f t="shared" ref="T3:X3" si="0">K3/$R3</f>
        <v>0</v>
      </c>
      <c r="U3" s="7">
        <f t="shared" si="0"/>
        <v>0</v>
      </c>
      <c r="V3" s="7">
        <f t="shared" si="0"/>
        <v>0</v>
      </c>
      <c r="W3" s="7">
        <f t="shared" si="0"/>
        <v>0</v>
      </c>
      <c r="X3" s="7">
        <f t="shared" si="0"/>
        <v>0</v>
      </c>
      <c r="Y3" s="7">
        <f>P3/$R3</f>
        <v>0</v>
      </c>
    </row>
    <row r="4" spans="1:25" x14ac:dyDescent="0.25">
      <c r="A4" t="s">
        <v>6</v>
      </c>
      <c r="D4" s="2">
        <v>6</v>
      </c>
      <c r="E4" s="2">
        <v>8</v>
      </c>
      <c r="F4">
        <f t="shared" ref="F4:F19" si="1">SUM(C4:E4)</f>
        <v>14</v>
      </c>
      <c r="G4" s="4">
        <f t="shared" ref="G4:G19" si="2">C4/F4*1000</f>
        <v>0</v>
      </c>
      <c r="H4" s="4">
        <f t="shared" ref="H4:H19" si="3">D4/F4*1000</f>
        <v>428.57142857142856</v>
      </c>
      <c r="L4" s="2">
        <v>1</v>
      </c>
      <c r="Q4" s="2">
        <v>14</v>
      </c>
      <c r="R4">
        <f t="shared" ref="R4:R19" si="4">SUM(J4:Q4)</f>
        <v>15</v>
      </c>
      <c r="S4" s="7">
        <f t="shared" ref="S4:S19" si="5">J4/$R4</f>
        <v>0</v>
      </c>
      <c r="T4" s="7">
        <f t="shared" ref="T4:T19" si="6">K4/$R4</f>
        <v>0</v>
      </c>
      <c r="U4" s="7">
        <f t="shared" ref="U4:U19" si="7">L4/$R4</f>
        <v>6.6666666666666666E-2</v>
      </c>
      <c r="V4" s="7">
        <f t="shared" ref="V4:V19" si="8">M4/$R4</f>
        <v>0</v>
      </c>
      <c r="W4" s="7">
        <f t="shared" ref="W4:W19" si="9">N4/$R4</f>
        <v>0</v>
      </c>
      <c r="X4" s="7">
        <f t="shared" ref="X4:X19" si="10">O4/$R4</f>
        <v>0</v>
      </c>
      <c r="Y4" s="7">
        <f t="shared" ref="Y4:Y19" si="11">P4/$R4</f>
        <v>0</v>
      </c>
    </row>
    <row r="5" spans="1:25" x14ac:dyDescent="0.25">
      <c r="A5" t="s">
        <v>7</v>
      </c>
      <c r="D5" s="2">
        <v>35</v>
      </c>
      <c r="F5">
        <f t="shared" si="1"/>
        <v>35</v>
      </c>
      <c r="G5" s="4">
        <f t="shared" si="2"/>
        <v>0</v>
      </c>
      <c r="H5" s="4">
        <f t="shared" si="3"/>
        <v>1000</v>
      </c>
      <c r="P5" s="2">
        <v>11</v>
      </c>
      <c r="Q5" s="2">
        <v>20</v>
      </c>
      <c r="R5">
        <f t="shared" si="4"/>
        <v>31</v>
      </c>
      <c r="S5" s="7">
        <f t="shared" si="5"/>
        <v>0</v>
      </c>
      <c r="T5" s="7">
        <f t="shared" si="6"/>
        <v>0</v>
      </c>
      <c r="U5" s="7">
        <f t="shared" si="7"/>
        <v>0</v>
      </c>
      <c r="V5" s="7">
        <f t="shared" si="8"/>
        <v>0</v>
      </c>
      <c r="W5" s="7">
        <f t="shared" si="9"/>
        <v>0</v>
      </c>
      <c r="X5" s="7">
        <f t="shared" si="10"/>
        <v>0</v>
      </c>
      <c r="Y5" s="7">
        <f t="shared" si="11"/>
        <v>0.35483870967741937</v>
      </c>
    </row>
    <row r="6" spans="1:25" x14ac:dyDescent="0.25">
      <c r="A6" t="s">
        <v>8</v>
      </c>
      <c r="C6" s="2">
        <v>2</v>
      </c>
      <c r="D6" s="2">
        <v>10</v>
      </c>
      <c r="F6">
        <f t="shared" si="1"/>
        <v>12</v>
      </c>
      <c r="G6" s="4">
        <f t="shared" si="2"/>
        <v>166.66666666666666</v>
      </c>
      <c r="H6" s="4">
        <f t="shared" si="3"/>
        <v>833.33333333333337</v>
      </c>
      <c r="Q6" s="2">
        <v>11</v>
      </c>
      <c r="R6">
        <f t="shared" si="4"/>
        <v>11</v>
      </c>
      <c r="S6" s="7">
        <f t="shared" si="5"/>
        <v>0</v>
      </c>
      <c r="T6" s="7">
        <f t="shared" si="6"/>
        <v>0</v>
      </c>
      <c r="U6" s="7">
        <f t="shared" si="7"/>
        <v>0</v>
      </c>
      <c r="V6" s="7">
        <f t="shared" si="8"/>
        <v>0</v>
      </c>
      <c r="W6" s="7">
        <f t="shared" si="9"/>
        <v>0</v>
      </c>
      <c r="X6" s="7">
        <f t="shared" si="10"/>
        <v>0</v>
      </c>
      <c r="Y6" s="7">
        <f t="shared" si="11"/>
        <v>0</v>
      </c>
    </row>
    <row r="7" spans="1:25" x14ac:dyDescent="0.25">
      <c r="A7" t="s">
        <v>22</v>
      </c>
      <c r="E7" s="2">
        <v>1</v>
      </c>
      <c r="F7">
        <f t="shared" si="1"/>
        <v>1</v>
      </c>
      <c r="G7" s="4">
        <f t="shared" si="2"/>
        <v>0</v>
      </c>
      <c r="H7" s="4">
        <f t="shared" si="3"/>
        <v>0</v>
      </c>
      <c r="Q7" s="2">
        <v>1</v>
      </c>
      <c r="R7">
        <f t="shared" si="4"/>
        <v>1</v>
      </c>
      <c r="S7" s="7">
        <f t="shared" si="5"/>
        <v>0</v>
      </c>
      <c r="T7" s="7">
        <f t="shared" si="6"/>
        <v>0</v>
      </c>
      <c r="U7" s="7">
        <f t="shared" si="7"/>
        <v>0</v>
      </c>
      <c r="V7" s="7">
        <f t="shared" si="8"/>
        <v>0</v>
      </c>
      <c r="W7" s="7">
        <f t="shared" si="9"/>
        <v>0</v>
      </c>
      <c r="X7" s="7">
        <f t="shared" si="10"/>
        <v>0</v>
      </c>
      <c r="Y7" s="7">
        <f t="shared" si="11"/>
        <v>0</v>
      </c>
    </row>
    <row r="8" spans="1:25" x14ac:dyDescent="0.25">
      <c r="A8" t="s">
        <v>9</v>
      </c>
      <c r="D8" s="2">
        <v>12</v>
      </c>
      <c r="E8" s="2">
        <v>13</v>
      </c>
      <c r="F8">
        <f t="shared" si="1"/>
        <v>25</v>
      </c>
      <c r="G8" s="4">
        <f t="shared" si="2"/>
        <v>0</v>
      </c>
      <c r="H8" s="4">
        <f t="shared" si="3"/>
        <v>480</v>
      </c>
      <c r="O8" s="2">
        <v>1</v>
      </c>
      <c r="P8" s="2">
        <v>5</v>
      </c>
      <c r="Q8" s="2">
        <v>20</v>
      </c>
      <c r="R8">
        <f t="shared" si="4"/>
        <v>26</v>
      </c>
      <c r="S8" s="7">
        <f t="shared" si="5"/>
        <v>0</v>
      </c>
      <c r="T8" s="7">
        <f t="shared" si="6"/>
        <v>0</v>
      </c>
      <c r="U8" s="7">
        <f t="shared" si="7"/>
        <v>0</v>
      </c>
      <c r="V8" s="7">
        <f t="shared" si="8"/>
        <v>0</v>
      </c>
      <c r="W8" s="7">
        <f t="shared" si="9"/>
        <v>0</v>
      </c>
      <c r="X8" s="7">
        <f t="shared" si="10"/>
        <v>3.8461538461538464E-2</v>
      </c>
      <c r="Y8" s="7">
        <f t="shared" si="11"/>
        <v>0.19230769230769232</v>
      </c>
    </row>
    <row r="9" spans="1:25" x14ac:dyDescent="0.25">
      <c r="A9" t="s">
        <v>10</v>
      </c>
      <c r="D9" s="2">
        <v>1</v>
      </c>
      <c r="F9">
        <f t="shared" si="1"/>
        <v>1</v>
      </c>
      <c r="G9" s="4">
        <f t="shared" si="2"/>
        <v>0</v>
      </c>
      <c r="H9" s="4">
        <f t="shared" si="3"/>
        <v>1000</v>
      </c>
      <c r="Q9" s="2">
        <v>1</v>
      </c>
      <c r="R9">
        <f t="shared" si="4"/>
        <v>1</v>
      </c>
      <c r="S9" s="7">
        <f t="shared" si="5"/>
        <v>0</v>
      </c>
      <c r="T9" s="7">
        <f t="shared" si="6"/>
        <v>0</v>
      </c>
      <c r="U9" s="7">
        <f t="shared" si="7"/>
        <v>0</v>
      </c>
      <c r="V9" s="7">
        <f t="shared" si="8"/>
        <v>0</v>
      </c>
      <c r="W9" s="7">
        <f t="shared" si="9"/>
        <v>0</v>
      </c>
      <c r="X9" s="7">
        <f t="shared" si="10"/>
        <v>0</v>
      </c>
      <c r="Y9" s="7">
        <f t="shared" si="11"/>
        <v>0</v>
      </c>
    </row>
    <row r="10" spans="1:25" x14ac:dyDescent="0.25">
      <c r="A10" t="s">
        <v>23</v>
      </c>
      <c r="D10" s="2">
        <v>1</v>
      </c>
      <c r="F10">
        <f t="shared" si="1"/>
        <v>1</v>
      </c>
      <c r="G10" s="4">
        <f t="shared" si="2"/>
        <v>0</v>
      </c>
      <c r="H10" s="4">
        <f t="shared" si="3"/>
        <v>1000</v>
      </c>
      <c r="Q10" s="2">
        <v>1</v>
      </c>
      <c r="R10">
        <f t="shared" si="4"/>
        <v>1</v>
      </c>
      <c r="S10" s="7">
        <f t="shared" si="5"/>
        <v>0</v>
      </c>
      <c r="T10" s="7">
        <f t="shared" si="6"/>
        <v>0</v>
      </c>
      <c r="U10" s="7">
        <f t="shared" si="7"/>
        <v>0</v>
      </c>
      <c r="V10" s="7">
        <f t="shared" si="8"/>
        <v>0</v>
      </c>
      <c r="W10" s="7">
        <f t="shared" si="9"/>
        <v>0</v>
      </c>
      <c r="X10" s="7">
        <f t="shared" si="10"/>
        <v>0</v>
      </c>
      <c r="Y10" s="7">
        <f t="shared" si="11"/>
        <v>0</v>
      </c>
    </row>
    <row r="11" spans="1:25" x14ac:dyDescent="0.25">
      <c r="A11" t="s">
        <v>11</v>
      </c>
      <c r="C11" s="2">
        <v>8</v>
      </c>
      <c r="D11" s="2">
        <v>27</v>
      </c>
      <c r="E11" s="2">
        <v>5948</v>
      </c>
      <c r="F11">
        <f t="shared" si="1"/>
        <v>5983</v>
      </c>
      <c r="G11" s="4">
        <f t="shared" si="2"/>
        <v>1.3371218452281466</v>
      </c>
      <c r="H11" s="4">
        <f t="shared" si="3"/>
        <v>4.5127862276449946</v>
      </c>
      <c r="J11" s="2">
        <v>2</v>
      </c>
      <c r="K11" s="2">
        <v>1</v>
      </c>
      <c r="L11" s="2">
        <v>1</v>
      </c>
      <c r="M11" s="2">
        <v>5</v>
      </c>
      <c r="P11" s="2">
        <v>6</v>
      </c>
      <c r="Q11" s="2">
        <v>5976</v>
      </c>
      <c r="R11">
        <f t="shared" si="4"/>
        <v>5991</v>
      </c>
      <c r="S11" s="7">
        <f t="shared" si="5"/>
        <v>3.3383408446002337E-4</v>
      </c>
      <c r="T11" s="7">
        <f t="shared" si="6"/>
        <v>1.6691704223001168E-4</v>
      </c>
      <c r="U11" s="7">
        <f t="shared" si="7"/>
        <v>1.6691704223001168E-4</v>
      </c>
      <c r="V11" s="7">
        <f t="shared" si="8"/>
        <v>8.3458521115005837E-4</v>
      </c>
      <c r="W11" s="7">
        <f t="shared" si="9"/>
        <v>0</v>
      </c>
      <c r="X11" s="7">
        <f t="shared" si="10"/>
        <v>0</v>
      </c>
      <c r="Y11" s="7">
        <f t="shared" si="11"/>
        <v>1.00150225338007E-3</v>
      </c>
    </row>
    <row r="12" spans="1:25" x14ac:dyDescent="0.25">
      <c r="A12" t="s">
        <v>13</v>
      </c>
      <c r="C12" s="2">
        <v>2</v>
      </c>
      <c r="D12" s="2">
        <v>11</v>
      </c>
      <c r="E12" s="2">
        <v>65</v>
      </c>
      <c r="F12">
        <f t="shared" si="1"/>
        <v>78</v>
      </c>
      <c r="G12" s="4">
        <f t="shared" si="2"/>
        <v>25.641025641025639</v>
      </c>
      <c r="H12" s="4">
        <f t="shared" si="3"/>
        <v>141.02564102564102</v>
      </c>
      <c r="L12" s="2">
        <v>2</v>
      </c>
      <c r="N12" s="2">
        <v>1</v>
      </c>
      <c r="O12" s="2">
        <v>4</v>
      </c>
      <c r="P12" s="2">
        <v>1</v>
      </c>
      <c r="Q12" s="2">
        <v>72</v>
      </c>
      <c r="R12">
        <f t="shared" si="4"/>
        <v>80</v>
      </c>
      <c r="S12" s="7">
        <f t="shared" si="5"/>
        <v>0</v>
      </c>
      <c r="T12" s="7">
        <f t="shared" si="6"/>
        <v>0</v>
      </c>
      <c r="U12" s="7">
        <f t="shared" si="7"/>
        <v>2.5000000000000001E-2</v>
      </c>
      <c r="V12" s="7">
        <f t="shared" si="8"/>
        <v>0</v>
      </c>
      <c r="W12" s="7">
        <f t="shared" si="9"/>
        <v>1.2500000000000001E-2</v>
      </c>
      <c r="X12" s="7">
        <f t="shared" si="10"/>
        <v>0.05</v>
      </c>
      <c r="Y12" s="7">
        <f t="shared" si="11"/>
        <v>1.2500000000000001E-2</v>
      </c>
    </row>
    <row r="13" spans="1:25" x14ac:dyDescent="0.25">
      <c r="A13" t="s">
        <v>4</v>
      </c>
      <c r="C13" s="2">
        <v>1</v>
      </c>
      <c r="D13" s="2">
        <v>19</v>
      </c>
      <c r="E13" s="2">
        <v>161</v>
      </c>
      <c r="F13">
        <f t="shared" si="1"/>
        <v>181</v>
      </c>
      <c r="G13" s="4">
        <f t="shared" si="2"/>
        <v>5.5248618784530388</v>
      </c>
      <c r="H13" s="4">
        <f t="shared" si="3"/>
        <v>104.97237569060773</v>
      </c>
      <c r="Q13" s="2">
        <v>179</v>
      </c>
      <c r="R13">
        <f t="shared" si="4"/>
        <v>179</v>
      </c>
      <c r="S13" s="7">
        <f t="shared" si="5"/>
        <v>0</v>
      </c>
      <c r="T13" s="7">
        <f t="shared" si="6"/>
        <v>0</v>
      </c>
      <c r="U13" s="7">
        <f t="shared" si="7"/>
        <v>0</v>
      </c>
      <c r="V13" s="7">
        <f t="shared" si="8"/>
        <v>0</v>
      </c>
      <c r="W13" s="7">
        <f t="shared" si="9"/>
        <v>0</v>
      </c>
      <c r="X13" s="7">
        <f t="shared" si="10"/>
        <v>0</v>
      </c>
      <c r="Y13" s="7">
        <f t="shared" si="11"/>
        <v>0</v>
      </c>
    </row>
    <row r="14" spans="1:25" x14ac:dyDescent="0.25">
      <c r="A14" t="s">
        <v>14</v>
      </c>
      <c r="D14" s="2">
        <v>1</v>
      </c>
      <c r="E14" s="2">
        <v>1</v>
      </c>
      <c r="F14">
        <f t="shared" si="1"/>
        <v>2</v>
      </c>
      <c r="G14" s="4">
        <f t="shared" si="2"/>
        <v>0</v>
      </c>
      <c r="H14" s="4">
        <f t="shared" si="3"/>
        <v>500</v>
      </c>
      <c r="Q14" s="2">
        <v>2</v>
      </c>
      <c r="R14">
        <f t="shared" si="4"/>
        <v>2</v>
      </c>
      <c r="S14" s="7">
        <f t="shared" si="5"/>
        <v>0</v>
      </c>
      <c r="T14" s="7">
        <f t="shared" si="6"/>
        <v>0</v>
      </c>
      <c r="U14" s="7">
        <f t="shared" si="7"/>
        <v>0</v>
      </c>
      <c r="V14" s="7">
        <f t="shared" si="8"/>
        <v>0</v>
      </c>
      <c r="W14" s="7">
        <f t="shared" si="9"/>
        <v>0</v>
      </c>
      <c r="X14" s="7">
        <f t="shared" si="10"/>
        <v>0</v>
      </c>
      <c r="Y14" s="7">
        <f t="shared" si="11"/>
        <v>0</v>
      </c>
    </row>
    <row r="15" spans="1:25" x14ac:dyDescent="0.25">
      <c r="A15" t="s">
        <v>15</v>
      </c>
      <c r="D15" s="2">
        <v>2</v>
      </c>
      <c r="E15" s="2">
        <v>29</v>
      </c>
      <c r="F15">
        <f t="shared" si="1"/>
        <v>31</v>
      </c>
      <c r="G15" s="4">
        <f t="shared" si="2"/>
        <v>0</v>
      </c>
      <c r="H15" s="4">
        <f t="shared" si="3"/>
        <v>64.516129032258064</v>
      </c>
      <c r="Q15" s="2">
        <v>29</v>
      </c>
      <c r="R15">
        <f t="shared" si="4"/>
        <v>29</v>
      </c>
      <c r="S15" s="7">
        <f t="shared" si="5"/>
        <v>0</v>
      </c>
      <c r="T15" s="7">
        <f t="shared" si="6"/>
        <v>0</v>
      </c>
      <c r="U15" s="7">
        <f t="shared" si="7"/>
        <v>0</v>
      </c>
      <c r="V15" s="7">
        <f t="shared" si="8"/>
        <v>0</v>
      </c>
      <c r="W15" s="7">
        <f t="shared" si="9"/>
        <v>0</v>
      </c>
      <c r="X15" s="7">
        <f t="shared" si="10"/>
        <v>0</v>
      </c>
      <c r="Y15" s="7">
        <f t="shared" si="11"/>
        <v>0</v>
      </c>
    </row>
    <row r="16" spans="1:25" x14ac:dyDescent="0.25">
      <c r="A16" t="s">
        <v>24</v>
      </c>
      <c r="E16" s="2">
        <v>3</v>
      </c>
      <c r="F16">
        <f t="shared" si="1"/>
        <v>3</v>
      </c>
      <c r="G16" s="4">
        <f t="shared" si="2"/>
        <v>0</v>
      </c>
      <c r="H16" s="4">
        <f t="shared" si="3"/>
        <v>0</v>
      </c>
      <c r="Q16" s="2">
        <v>3</v>
      </c>
      <c r="R16">
        <f t="shared" si="4"/>
        <v>3</v>
      </c>
      <c r="S16" s="7">
        <f t="shared" si="5"/>
        <v>0</v>
      </c>
      <c r="T16" s="7">
        <f t="shared" si="6"/>
        <v>0</v>
      </c>
      <c r="U16" s="7">
        <f t="shared" si="7"/>
        <v>0</v>
      </c>
      <c r="V16" s="7">
        <f t="shared" si="8"/>
        <v>0</v>
      </c>
      <c r="W16" s="7">
        <f t="shared" si="9"/>
        <v>0</v>
      </c>
      <c r="X16" s="7">
        <f t="shared" si="10"/>
        <v>0</v>
      </c>
      <c r="Y16" s="7">
        <f t="shared" si="11"/>
        <v>0</v>
      </c>
    </row>
    <row r="17" spans="1:25" x14ac:dyDescent="0.25">
      <c r="A17" t="s">
        <v>16</v>
      </c>
      <c r="D17" s="2">
        <v>2</v>
      </c>
      <c r="F17">
        <f t="shared" si="1"/>
        <v>2</v>
      </c>
      <c r="G17" s="4">
        <f t="shared" si="2"/>
        <v>0</v>
      </c>
      <c r="H17" s="4">
        <f t="shared" si="3"/>
        <v>1000</v>
      </c>
      <c r="P17" s="2">
        <v>2</v>
      </c>
      <c r="R17">
        <f t="shared" si="4"/>
        <v>2</v>
      </c>
      <c r="S17" s="7">
        <f t="shared" si="5"/>
        <v>0</v>
      </c>
      <c r="T17" s="7">
        <f t="shared" si="6"/>
        <v>0</v>
      </c>
      <c r="U17" s="7">
        <f t="shared" si="7"/>
        <v>0</v>
      </c>
      <c r="V17" s="7">
        <f t="shared" si="8"/>
        <v>0</v>
      </c>
      <c r="W17" s="7">
        <f t="shared" si="9"/>
        <v>0</v>
      </c>
      <c r="X17" s="7">
        <f t="shared" si="10"/>
        <v>0</v>
      </c>
      <c r="Y17" s="7">
        <f t="shared" si="11"/>
        <v>1</v>
      </c>
    </row>
    <row r="18" spans="1:25" x14ac:dyDescent="0.25">
      <c r="A18" t="s">
        <v>18</v>
      </c>
      <c r="E18" s="2">
        <v>1</v>
      </c>
      <c r="F18">
        <f t="shared" si="1"/>
        <v>1</v>
      </c>
      <c r="G18" s="4">
        <f t="shared" si="2"/>
        <v>0</v>
      </c>
      <c r="H18" s="4">
        <f t="shared" si="3"/>
        <v>0</v>
      </c>
      <c r="Q18" s="2">
        <v>1</v>
      </c>
      <c r="R18">
        <f t="shared" si="4"/>
        <v>1</v>
      </c>
      <c r="S18" s="7">
        <f t="shared" si="5"/>
        <v>0</v>
      </c>
      <c r="T18" s="7">
        <f t="shared" si="6"/>
        <v>0</v>
      </c>
      <c r="U18" s="7">
        <f t="shared" si="7"/>
        <v>0</v>
      </c>
      <c r="V18" s="7">
        <f t="shared" si="8"/>
        <v>0</v>
      </c>
      <c r="W18" s="7">
        <f t="shared" si="9"/>
        <v>0</v>
      </c>
      <c r="X18" s="7">
        <f t="shared" si="10"/>
        <v>0</v>
      </c>
      <c r="Y18" s="7">
        <f t="shared" si="11"/>
        <v>0</v>
      </c>
    </row>
    <row r="19" spans="1:25" x14ac:dyDescent="0.25">
      <c r="A19" t="s">
        <v>25</v>
      </c>
      <c r="D19" s="2">
        <v>1</v>
      </c>
      <c r="E19" s="2">
        <v>1</v>
      </c>
      <c r="F19">
        <f t="shared" si="1"/>
        <v>2</v>
      </c>
      <c r="G19" s="4">
        <f t="shared" si="2"/>
        <v>0</v>
      </c>
      <c r="H19" s="4">
        <f t="shared" si="3"/>
        <v>500</v>
      </c>
      <c r="Q19" s="2">
        <v>2</v>
      </c>
      <c r="R19">
        <f t="shared" si="4"/>
        <v>2</v>
      </c>
      <c r="S19" s="7">
        <f t="shared" si="5"/>
        <v>0</v>
      </c>
      <c r="T19" s="7">
        <f t="shared" si="6"/>
        <v>0</v>
      </c>
      <c r="U19" s="7">
        <f t="shared" si="7"/>
        <v>0</v>
      </c>
      <c r="V19" s="7">
        <f t="shared" si="8"/>
        <v>0</v>
      </c>
      <c r="W19" s="7">
        <f t="shared" si="9"/>
        <v>0</v>
      </c>
      <c r="X19" s="7">
        <f t="shared" si="10"/>
        <v>0</v>
      </c>
      <c r="Y19" s="7">
        <f t="shared" si="11"/>
        <v>0</v>
      </c>
    </row>
  </sheetData>
  <conditionalFormatting sqref="F3:F19">
    <cfRule type="cellIs" dxfId="0" priority="1" operator="greaterThan">
      <formula>10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Oneway to Highway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2015-01-16T17:11:03Z</dcterms:created>
  <dcterms:modified xsi:type="dcterms:W3CDTF">2015-01-19T15:09:04Z</dcterms:modified>
</cp:coreProperties>
</file>