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2"/>
  <workbookPr/>
  <mc:AlternateContent xmlns:mc="http://schemas.openxmlformats.org/markup-compatibility/2006">
    <mc:Choice Requires="x15">
      <x15ac:absPath xmlns:x15ac="http://schemas.microsoft.com/office/spreadsheetml/2010/11/ac" url="E:\svn\Config\Master\"/>
    </mc:Choice>
  </mc:AlternateContent>
  <xr:revisionPtr revIDLastSave="0" documentId="13_ncr:1_{7792CEC8-5286-404E-B722-DAD33F13442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_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7" i="1" l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H6" i="1"/>
  <c r="AG6" i="1"/>
  <c r="AF6" i="1"/>
</calcChain>
</file>

<file path=xl/sharedStrings.xml><?xml version="1.0" encoding="utf-8"?>
<sst xmlns="http://schemas.openxmlformats.org/spreadsheetml/2006/main" count="1572" uniqueCount="852">
  <si>
    <t>link:language</t>
    <phoneticPr fontId="2" type="noConversion"/>
  </si>
  <si>
    <t>Key</t>
    <phoneticPr fontId="2" type="noConversion"/>
  </si>
  <si>
    <t>cs</t>
    <phoneticPr fontId="2" type="noConversion"/>
  </si>
  <si>
    <t>c</t>
    <phoneticPr fontId="2" type="noConversion"/>
  </si>
  <si>
    <t>int</t>
    <phoneticPr fontId="2" type="noConversion"/>
  </si>
  <si>
    <t>$</t>
    <phoneticPr fontId="2" type="noConversion"/>
  </si>
  <si>
    <t>string</t>
    <phoneticPr fontId="2" type="noConversion"/>
  </si>
  <si>
    <t>索引</t>
    <phoneticPr fontId="2" type="noConversion"/>
  </si>
  <si>
    <t>备注</t>
    <phoneticPr fontId="2" type="noConversion"/>
  </si>
  <si>
    <t>图标</t>
    <phoneticPr fontId="2" type="noConversion"/>
  </si>
  <si>
    <t>名字</t>
    <phoneticPr fontId="2" type="noConversion"/>
  </si>
  <si>
    <t>id</t>
    <phoneticPr fontId="2" type="noConversion"/>
  </si>
  <si>
    <t>icon</t>
    <phoneticPr fontId="2" type="noConversion"/>
  </si>
  <si>
    <t>name</t>
    <phoneticPr fontId="2" type="noConversion"/>
  </si>
  <si>
    <t>type</t>
    <phoneticPr fontId="2" type="noConversion"/>
  </si>
  <si>
    <t>sample</t>
    <phoneticPr fontId="2" type="noConversion"/>
  </si>
  <si>
    <t>兵人资源</t>
    <phoneticPr fontId="2" type="noConversion"/>
  </si>
  <si>
    <t>src</t>
    <phoneticPr fontId="2" type="noConversion"/>
  </si>
  <si>
    <t>立绘</t>
    <phoneticPr fontId="2" type="noConversion"/>
  </si>
  <si>
    <t>img</t>
    <phoneticPr fontId="2" type="noConversion"/>
  </si>
  <si>
    <t>大卡牌</t>
    <phoneticPr fontId="2" type="noConversion"/>
  </si>
  <si>
    <t>img2</t>
    <phoneticPr fontId="2" type="noConversion"/>
  </si>
  <si>
    <t>玩家头像</t>
    <phoneticPr fontId="2" type="noConversion"/>
  </si>
  <si>
    <t>playerIcon</t>
    <phoneticPr fontId="2" type="noConversion"/>
  </si>
  <si>
    <t>阵营</t>
    <phoneticPr fontId="2" type="noConversion"/>
  </si>
  <si>
    <t>属性类型</t>
    <phoneticPr fontId="2" type="noConversion"/>
  </si>
  <si>
    <t>男女</t>
    <phoneticPr fontId="2" type="noConversion"/>
  </si>
  <si>
    <t>职业</t>
    <phoneticPr fontId="2" type="noConversion"/>
  </si>
  <si>
    <t>近程远程</t>
    <phoneticPr fontId="2" type="noConversion"/>
  </si>
  <si>
    <t>列传</t>
    <phoneticPr fontId="2" type="noConversion"/>
  </si>
  <si>
    <t>order</t>
    <phoneticPr fontId="2" type="noConversion"/>
  </si>
  <si>
    <t>顺序</t>
    <phoneticPr fontId="2" type="noConversion"/>
  </si>
  <si>
    <t>是否图鉴显示</t>
    <phoneticPr fontId="2" type="noConversion"/>
  </si>
  <si>
    <t>图鉴顺序</t>
    <phoneticPr fontId="2" type="noConversion"/>
  </si>
  <si>
    <t>handbookOrder</t>
    <phoneticPr fontId="2" type="noConversion"/>
  </si>
  <si>
    <t>[string]</t>
    <phoneticPr fontId="2" type="noConversion"/>
  </si>
  <si>
    <t>story</t>
    <phoneticPr fontId="2" type="noConversion"/>
  </si>
  <si>
    <t>race</t>
    <phoneticPr fontId="2" type="noConversion"/>
  </si>
  <si>
    <t>初始品质</t>
    <phoneticPr fontId="2" type="noConversion"/>
  </si>
  <si>
    <t>initQuality</t>
    <phoneticPr fontId="2" type="noConversion"/>
  </si>
  <si>
    <t>male</t>
    <phoneticPr fontId="2" type="noConversion"/>
  </si>
  <si>
    <t>role</t>
    <phoneticPr fontId="2" type="noConversion"/>
  </si>
  <si>
    <t>range</t>
    <phoneticPr fontId="2" type="noConversion"/>
  </si>
  <si>
    <t>是否在系统佣兵中</t>
    <phoneticPr fontId="2" type="noConversion"/>
  </si>
  <si>
    <t>canMercenary</t>
    <phoneticPr fontId="2" type="noConversion"/>
  </si>
  <si>
    <t>技能1</t>
    <phoneticPr fontId="2" type="noConversion"/>
  </si>
  <si>
    <t>技能2</t>
  </si>
  <si>
    <t>技能3</t>
  </si>
  <si>
    <t>技能4</t>
  </si>
  <si>
    <t>普攻</t>
    <phoneticPr fontId="2" type="noConversion"/>
  </si>
  <si>
    <t>等级上限</t>
    <phoneticPr fontId="2" type="noConversion"/>
  </si>
  <si>
    <t>levelLimit</t>
    <phoneticPr fontId="2" type="noConversion"/>
  </si>
  <si>
    <t>normalAtk</t>
    <phoneticPr fontId="2" type="noConversion"/>
  </si>
  <si>
    <t>skill1</t>
    <phoneticPr fontId="2" type="noConversion"/>
  </si>
  <si>
    <t>skill2</t>
  </si>
  <si>
    <t>skill3</t>
  </si>
  <si>
    <t>skill4</t>
  </si>
  <si>
    <t>array[int,int,int]</t>
    <phoneticPr fontId="2" type="noConversion"/>
  </si>
  <si>
    <t>图鉴奖励</t>
    <phoneticPr fontId="2" type="noConversion"/>
  </si>
  <si>
    <t>handbookReward</t>
    <phoneticPr fontId="2" type="noConversion"/>
  </si>
  <si>
    <t>hpBase</t>
    <phoneticPr fontId="2" type="noConversion"/>
  </si>
  <si>
    <t>atkBase</t>
    <phoneticPr fontId="2" type="noConversion"/>
  </si>
  <si>
    <t>defBase</t>
    <phoneticPr fontId="2" type="noConversion"/>
  </si>
  <si>
    <t>hpCoef</t>
    <phoneticPr fontId="2" type="noConversion"/>
  </si>
  <si>
    <t>atkCoef</t>
    <phoneticPr fontId="2" type="noConversion"/>
  </si>
  <si>
    <t>defCoef</t>
    <phoneticPr fontId="2" type="noConversion"/>
  </si>
  <si>
    <t>[11001,1]</t>
  </si>
  <si>
    <t>[11101,1]</t>
  </si>
  <si>
    <t>[12001,1]</t>
  </si>
  <si>
    <t>[12101,1]</t>
  </si>
  <si>
    <t>[21001,1]</t>
  </si>
  <si>
    <t>[21101,1]</t>
  </si>
  <si>
    <t>[22001,1]</t>
  </si>
  <si>
    <t>[22101,1]</t>
  </si>
  <si>
    <t>[31001,1]</t>
  </si>
  <si>
    <t>[31101,1]</t>
  </si>
  <si>
    <t>[32001,1]</t>
  </si>
  <si>
    <t>[32101,1]</t>
  </si>
  <si>
    <t>[41001,1]</t>
  </si>
  <si>
    <t>[41101,1]</t>
  </si>
  <si>
    <t>[42001,1]</t>
  </si>
  <si>
    <t>[42101,1]</t>
  </si>
  <si>
    <t>[61001,1]</t>
  </si>
  <si>
    <t>[61101,1]</t>
  </si>
  <si>
    <t>[62001,1]</t>
  </si>
  <si>
    <t>[62101,1]</t>
  </si>
  <si>
    <t>[13001,1]</t>
  </si>
  <si>
    <t>[14001,1]</t>
  </si>
  <si>
    <t>[15001,1]</t>
  </si>
  <si>
    <t>[23001,1]</t>
  </si>
  <si>
    <t>[24001,1]</t>
  </si>
  <si>
    <t>[25001,1]</t>
  </si>
  <si>
    <t>[33001,1]</t>
  </si>
  <si>
    <t>[34001,1]</t>
  </si>
  <si>
    <t>[35001,1]</t>
  </si>
  <si>
    <t>[43001,1]</t>
  </si>
  <si>
    <t>[44001,1]</t>
  </si>
  <si>
    <t>[45001,1]</t>
  </si>
  <si>
    <t>[101001,1]</t>
  </si>
  <si>
    <t>[102001,1]</t>
  </si>
  <si>
    <t>[103001,1]</t>
  </si>
  <si>
    <t>[104001,1]</t>
  </si>
  <si>
    <t>[105001,1]</t>
  </si>
  <si>
    <t>[106001,1]</t>
  </si>
  <si>
    <t>[107001,1]</t>
  </si>
  <si>
    <t>[108001,1]</t>
  </si>
  <si>
    <t>[109001,1]</t>
  </si>
  <si>
    <t>[110001,1]</t>
  </si>
  <si>
    <t>[111001,1]</t>
  </si>
  <si>
    <t>[112001,1]</t>
  </si>
  <si>
    <t>[201001,1]</t>
  </si>
  <si>
    <t>[202001,1]</t>
  </si>
  <si>
    <t>[203001,1]</t>
  </si>
  <si>
    <t>[204001,1]</t>
  </si>
  <si>
    <t>[205001,1]</t>
  </si>
  <si>
    <t>[206001,1]</t>
  </si>
  <si>
    <t>[207001,1]</t>
  </si>
  <si>
    <t>[208001,1]</t>
  </si>
  <si>
    <t>[209001,1]</t>
  </si>
  <si>
    <t>[210001,1]</t>
  </si>
  <si>
    <t>[211001,1]</t>
  </si>
  <si>
    <t>[301001,1]</t>
  </si>
  <si>
    <t>[302001,1]</t>
  </si>
  <si>
    <t>[303001,1]</t>
  </si>
  <si>
    <t>[304001,1]</t>
  </si>
  <si>
    <t>[305001,1]</t>
  </si>
  <si>
    <t>[306001,1]</t>
  </si>
  <si>
    <t>[307001,1]</t>
  </si>
  <si>
    <t>[308001,1]</t>
  </si>
  <si>
    <t>[309001,1]</t>
  </si>
  <si>
    <t>[310001,1]</t>
  </si>
  <si>
    <t>[311001,1]</t>
  </si>
  <si>
    <t>[312001,1]</t>
  </si>
  <si>
    <t>[401001,1]</t>
  </si>
  <si>
    <t>[402001,1]</t>
  </si>
  <si>
    <t>[403001,1]</t>
  </si>
  <si>
    <t>[404001,1]</t>
  </si>
  <si>
    <t>[405001,1]</t>
  </si>
  <si>
    <t>[406001,1]</t>
  </si>
  <si>
    <t>[407001,1]</t>
  </si>
  <si>
    <t>[408001,1]</t>
  </si>
  <si>
    <t>[409001,1]</t>
  </si>
  <si>
    <t>[410001,1]</t>
  </si>
  <si>
    <t>[501001,1]</t>
  </si>
  <si>
    <t>[502001,1]</t>
  </si>
  <si>
    <t>[503001,1]</t>
  </si>
  <si>
    <t>[504001,1]</t>
  </si>
  <si>
    <t>[505001,1]</t>
  </si>
  <si>
    <t>[506001,1]</t>
  </si>
  <si>
    <t>[601001,1]</t>
  </si>
  <si>
    <t>[602001,1]</t>
  </si>
  <si>
    <t>[603001,1]</t>
  </si>
  <si>
    <t>[604001,1]</t>
  </si>
  <si>
    <t>[605001,1]</t>
  </si>
  <si>
    <t>[606001,1]</t>
  </si>
  <si>
    <t>float</t>
    <phoneticPr fontId="2" type="noConversion"/>
  </si>
  <si>
    <t>品质上限</t>
    <phoneticPr fontId="2" type="noConversion"/>
  </si>
  <si>
    <t>qualityLimit</t>
    <phoneticPr fontId="2" type="noConversion"/>
  </si>
  <si>
    <t>英雄概述</t>
    <phoneticPr fontId="2" type="noConversion"/>
  </si>
  <si>
    <t>summary</t>
    <phoneticPr fontId="2" type="noConversion"/>
  </si>
  <si>
    <t>tid#HeroName012</t>
  </si>
  <si>
    <t>tid#HeroName013</t>
  </si>
  <si>
    <t>tid#HeroName014</t>
  </si>
  <si>
    <t>tid#HeroName015</t>
  </si>
  <si>
    <t>tid#HeroName021</t>
  </si>
  <si>
    <t>tid#HeroName022</t>
  </si>
  <si>
    <t>tid#HeroName023</t>
  </si>
  <si>
    <t>tid#HeroName024</t>
  </si>
  <si>
    <t>tid#HeroName025</t>
  </si>
  <si>
    <t>tid#HeroName031</t>
  </si>
  <si>
    <t>tid#HeroName032</t>
  </si>
  <si>
    <t>tid#HeroName033</t>
  </si>
  <si>
    <t>tid#HeroName034</t>
  </si>
  <si>
    <t>tid#HeroName035</t>
  </si>
  <si>
    <t>tid#HeroName041</t>
  </si>
  <si>
    <t>tid#HeroName042</t>
  </si>
  <si>
    <t>tid#HeroName043</t>
  </si>
  <si>
    <t>tid#HeroName044</t>
  </si>
  <si>
    <t>tid#HeroName045</t>
  </si>
  <si>
    <t>tid#HeroName061</t>
  </si>
  <si>
    <t>tid#HeroName062</t>
  </si>
  <si>
    <t>tid#HeroName063</t>
  </si>
  <si>
    <t>tid#HeroSummary041</t>
  </si>
  <si>
    <t>tid#HeroSummary042</t>
  </si>
  <si>
    <t>tid#HeroSummary043</t>
  </si>
  <si>
    <t>tid#HeroSummary044</t>
  </si>
  <si>
    <t>tid#HeroSummary045</t>
  </si>
  <si>
    <t>tid#HeroSummary061</t>
  </si>
  <si>
    <t>tid#HeroSummary062</t>
  </si>
  <si>
    <t>tid#HeroSummary063</t>
  </si>
  <si>
    <t>tid#HeroSummary011</t>
  </si>
  <si>
    <t>tid#HeroSummary012</t>
  </si>
  <si>
    <t>tid#HeroSummary013</t>
  </si>
  <si>
    <t>tid#HeroSummary014</t>
  </si>
  <si>
    <t>tid#HeroSummary015</t>
  </si>
  <si>
    <t>tid#HeroSummary021</t>
  </si>
  <si>
    <t>tid#HeroSummary022</t>
  </si>
  <si>
    <t>tid#HeroSummary023</t>
  </si>
  <si>
    <t>tid#HeroSummary024</t>
  </si>
  <si>
    <t>tid#HeroSummary025</t>
  </si>
  <si>
    <t>tid#HeroSummary031</t>
  </si>
  <si>
    <t>tid#HeroSummary032</t>
  </si>
  <si>
    <t>tid#HeroSummary033</t>
  </si>
  <si>
    <t>tid#HeroSummary034</t>
  </si>
  <si>
    <t>tid#HeroSummary035</t>
  </si>
  <si>
    <t>[507001,2]</t>
    <phoneticPr fontId="2" type="noConversion"/>
  </si>
  <si>
    <t>[508001,2]</t>
    <phoneticPr fontId="2" type="noConversion"/>
  </si>
  <si>
    <t>[509001,3]</t>
    <phoneticPr fontId="2" type="noConversion"/>
  </si>
  <si>
    <t>[201,0,100]</t>
  </si>
  <si>
    <t>[201,0,100]</t>
    <phoneticPr fontId="2" type="noConversion"/>
  </si>
  <si>
    <t>tid#HeroName101</t>
  </si>
  <si>
    <t>tid#HeroName102</t>
  </si>
  <si>
    <t>tid#HeroName103</t>
  </si>
  <si>
    <t>tid#HeroSummary103</t>
  </si>
  <si>
    <t>tid#HeroName104</t>
  </si>
  <si>
    <t>tid#HeroName105</t>
  </si>
  <si>
    <t>tid#HeroName106</t>
  </si>
  <si>
    <t>tid#HeroName107</t>
  </si>
  <si>
    <t>tid#HeroName108</t>
  </si>
  <si>
    <t>tid#HeroName109</t>
  </si>
  <si>
    <t>tid#HeroName110</t>
  </si>
  <si>
    <t>tid#HeroSummary104</t>
  </si>
  <si>
    <t>tid#HeroSummary105</t>
  </si>
  <si>
    <t>tid#HeroSummary106</t>
  </si>
  <si>
    <t>tid#HeroSummary107</t>
  </si>
  <si>
    <t>tid#HeroSummary108</t>
  </si>
  <si>
    <t>tid#HeroSummary109</t>
  </si>
  <si>
    <t>tid#HeroSummary110</t>
  </si>
  <si>
    <t>cs</t>
    <phoneticPr fontId="2" type="noConversion"/>
  </si>
  <si>
    <t>int</t>
    <phoneticPr fontId="2" type="noConversion"/>
  </si>
  <si>
    <t>是否可用</t>
    <phoneticPr fontId="2" type="noConversion"/>
  </si>
  <si>
    <t>handbook</t>
    <phoneticPr fontId="2" type="noConversion"/>
  </si>
  <si>
    <t>canUse</t>
    <phoneticPr fontId="2" type="noConversion"/>
  </si>
  <si>
    <t>tid#HeroName011</t>
    <phoneticPr fontId="2" type="noConversion"/>
  </si>
  <si>
    <t>tid#HeroName111</t>
  </si>
  <si>
    <t>tid#HeroName112</t>
  </si>
  <si>
    <t>tid#HeroName201</t>
    <phoneticPr fontId="2" type="noConversion"/>
  </si>
  <si>
    <t>tid#HeroName202</t>
    <phoneticPr fontId="2" type="noConversion"/>
  </si>
  <si>
    <t>tid#HeroName203</t>
  </si>
  <si>
    <t>tid#HeroName204</t>
  </si>
  <si>
    <t>tid#HeroName205</t>
  </si>
  <si>
    <t>tid#HeroName206</t>
  </si>
  <si>
    <t>tid#HeroName207</t>
  </si>
  <si>
    <t>tid#HeroName208</t>
  </si>
  <si>
    <t>tid#HeroName209</t>
  </si>
  <si>
    <t>tid#HeroName210</t>
  </si>
  <si>
    <t>tid#HeroName211</t>
  </si>
  <si>
    <t>tid#HeroName212</t>
  </si>
  <si>
    <t>tid#HeroName301</t>
    <phoneticPr fontId="2" type="noConversion"/>
  </si>
  <si>
    <t>tid#HeroName302</t>
    <phoneticPr fontId="2" type="noConversion"/>
  </si>
  <si>
    <t>tid#HeroName303</t>
  </si>
  <si>
    <t>tid#HeroName304</t>
  </si>
  <si>
    <t>tid#HeroName305</t>
  </si>
  <si>
    <t>tid#HeroName306</t>
  </si>
  <si>
    <t>tid#HeroName307</t>
  </si>
  <si>
    <t>tid#HeroName308</t>
  </si>
  <si>
    <t>tid#HeroName309</t>
  </si>
  <si>
    <t>tid#HeroName310</t>
  </si>
  <si>
    <t>tid#HeroName311</t>
  </si>
  <si>
    <t>tid#HeroName312</t>
  </si>
  <si>
    <t>tid#HeroName401</t>
    <phoneticPr fontId="2" type="noConversion"/>
  </si>
  <si>
    <t>tid#HeroName402</t>
    <phoneticPr fontId="2" type="noConversion"/>
  </si>
  <si>
    <t>tid#HeroName403</t>
  </si>
  <si>
    <t>tid#HeroName404</t>
  </si>
  <si>
    <t>tid#HeroName405</t>
  </si>
  <si>
    <t>tid#HeroName406</t>
  </si>
  <si>
    <t>tid#HeroName407</t>
  </si>
  <si>
    <t>tid#HeroName408</t>
  </si>
  <si>
    <t>tid#HeroName409</t>
  </si>
  <si>
    <t>tid#HeroName410</t>
  </si>
  <si>
    <t>tid#HeroName411</t>
  </si>
  <si>
    <t>tid#HeroName412</t>
  </si>
  <si>
    <t>tid#HeroName501</t>
    <phoneticPr fontId="2" type="noConversion"/>
  </si>
  <si>
    <t>tid#HeroName502</t>
    <phoneticPr fontId="2" type="noConversion"/>
  </si>
  <si>
    <t>tid#HeroName503</t>
  </si>
  <si>
    <t>tid#HeroName504</t>
  </si>
  <si>
    <t>tid#HeroName505</t>
  </si>
  <si>
    <t>tid#HeroName506</t>
  </si>
  <si>
    <t>tid#HeroName507</t>
  </si>
  <si>
    <t>tid#HeroName508</t>
  </si>
  <si>
    <t>tid#HeroName509</t>
  </si>
  <si>
    <t>tid#HeroName601</t>
    <phoneticPr fontId="2" type="noConversion"/>
  </si>
  <si>
    <t>tid#HeroName602</t>
  </si>
  <si>
    <t>tid#HeroName603</t>
  </si>
  <si>
    <t>tid#HeroName604</t>
  </si>
  <si>
    <t>tid#HeroName605</t>
  </si>
  <si>
    <t>tid#HeroName606</t>
  </si>
  <si>
    <t>tid#HeroName607</t>
  </si>
  <si>
    <t>tid#HeroName701</t>
    <phoneticPr fontId="2" type="noConversion"/>
  </si>
  <si>
    <t>tid#HeroName702</t>
    <phoneticPr fontId="2" type="noConversion"/>
  </si>
  <si>
    <t>tid#HeroName703</t>
  </si>
  <si>
    <t>tid#HeroName704</t>
  </si>
  <si>
    <t>tid#HeroName9001</t>
    <phoneticPr fontId="2" type="noConversion"/>
  </si>
  <si>
    <t>tid#HeroName9002</t>
  </si>
  <si>
    <t>tid#HeroName9003</t>
  </si>
  <si>
    <t>tid#HeroName9004</t>
  </si>
  <si>
    <t>背心小弟【近程】</t>
    <phoneticPr fontId="2" type="noConversion"/>
  </si>
  <si>
    <t>背心小弟【远程】</t>
    <phoneticPr fontId="2" type="noConversion"/>
  </si>
  <si>
    <t>地底人</t>
  </si>
  <si>
    <t>海人族</t>
    <phoneticPr fontId="2" type="noConversion"/>
  </si>
  <si>
    <t>吹雪组小弟【近程】</t>
    <phoneticPr fontId="2" type="noConversion"/>
  </si>
  <si>
    <t>吹雪组小弟【远程】</t>
    <phoneticPr fontId="2" type="noConversion"/>
  </si>
  <si>
    <t>桃园团队员【近程】</t>
    <phoneticPr fontId="2" type="noConversion"/>
  </si>
  <si>
    <t>基诺斯-克隆人【远程】</t>
    <phoneticPr fontId="2" type="noConversion"/>
  </si>
  <si>
    <t>胖分身-梅鲁扎嘎鲁多</t>
    <phoneticPr fontId="2" type="noConversion"/>
  </si>
  <si>
    <t>瘦分身-梅鲁扎嘎鲁多</t>
    <phoneticPr fontId="2" type="noConversion"/>
  </si>
  <si>
    <t>暗黑盗贼团成员【想回家星人】</t>
    <phoneticPr fontId="2" type="noConversion"/>
  </si>
  <si>
    <t>无证骑士</t>
    <phoneticPr fontId="2" type="noConversion"/>
  </si>
  <si>
    <t>射手</t>
    <phoneticPr fontId="2" type="noConversion"/>
  </si>
  <si>
    <t>枪枪</t>
    <phoneticPr fontId="2" type="noConversion"/>
  </si>
  <si>
    <t>螃蟹怪</t>
    <phoneticPr fontId="2" type="noConversion"/>
  </si>
  <si>
    <t>高利贷金鱼</t>
    <phoneticPr fontId="2" type="noConversion"/>
  </si>
  <si>
    <t>龙虾人</t>
    <phoneticPr fontId="2" type="noConversion"/>
  </si>
  <si>
    <t>苦虫</t>
    <phoneticPr fontId="2" type="noConversion"/>
  </si>
  <si>
    <t>铃铃</t>
    <phoneticPr fontId="2" type="noConversion"/>
  </si>
  <si>
    <t>三节棍莉莉</t>
    <phoneticPr fontId="2" type="noConversion"/>
  </si>
  <si>
    <t>钉头锤</t>
    <phoneticPr fontId="2" type="noConversion"/>
  </si>
  <si>
    <t>补丁脸</t>
    <phoneticPr fontId="2" type="noConversion"/>
  </si>
  <si>
    <t>基诺斯博士</t>
    <phoneticPr fontId="2" type="noConversion"/>
  </si>
  <si>
    <t>杰诺斯</t>
    <phoneticPr fontId="2" type="noConversion"/>
  </si>
  <si>
    <t>锁链蛤蟆</t>
    <phoneticPr fontId="2" type="noConversion"/>
  </si>
  <si>
    <t>闪电麦克斯</t>
    <phoneticPr fontId="2" type="noConversion"/>
  </si>
  <si>
    <t>毒刺</t>
    <phoneticPr fontId="2" type="noConversion"/>
  </si>
  <si>
    <t>死之加特林</t>
    <phoneticPr fontId="2" type="noConversion"/>
  </si>
  <si>
    <t>青焰</t>
    <phoneticPr fontId="2" type="noConversion"/>
  </si>
  <si>
    <t>重坦克裆兜布</t>
  </si>
  <si>
    <t>甜心假面</t>
    <phoneticPr fontId="2" type="noConversion"/>
  </si>
  <si>
    <t>性感囚犯</t>
    <phoneticPr fontId="2" type="noConversion"/>
  </si>
  <si>
    <t>金属球棒</t>
    <phoneticPr fontId="2" type="noConversion"/>
  </si>
  <si>
    <t>超合金黑光</t>
    <phoneticPr fontId="2" type="noConversion"/>
  </si>
  <si>
    <t>金属骑士</t>
    <phoneticPr fontId="2" type="noConversion"/>
  </si>
  <si>
    <t>疫苗人</t>
    <phoneticPr fontId="2" type="noConversion"/>
  </si>
  <si>
    <t>地底王</t>
    <phoneticPr fontId="2" type="noConversion"/>
  </si>
  <si>
    <t>蚊女</t>
    <phoneticPr fontId="2" type="noConversion"/>
  </si>
  <si>
    <t>盔甲大猩猩</t>
    <phoneticPr fontId="2" type="noConversion"/>
  </si>
  <si>
    <t>深海王</t>
    <phoneticPr fontId="2" type="noConversion"/>
  </si>
  <si>
    <t>天空王</t>
    <phoneticPr fontId="2" type="noConversion"/>
  </si>
  <si>
    <t>觉醒蟑螂</t>
    <phoneticPr fontId="2" type="noConversion"/>
  </si>
  <si>
    <r>
      <t>怪人公主 </t>
    </r>
    <r>
      <rPr>
        <sz val="11"/>
        <color theme="1"/>
        <rFont val="等线"/>
        <family val="3"/>
        <charset val="134"/>
        <scheme val="minor"/>
      </rPr>
      <t>弩S</t>
    </r>
    <phoneticPr fontId="2" type="noConversion"/>
  </si>
  <si>
    <t>怪人-乔泽</t>
    <phoneticPr fontId="2" type="noConversion"/>
  </si>
  <si>
    <t>腹切</t>
    <phoneticPr fontId="2" type="noConversion"/>
  </si>
  <si>
    <t>业火弗雷姆</t>
    <phoneticPr fontId="2" type="noConversion"/>
  </si>
  <si>
    <t>吹雪</t>
    <phoneticPr fontId="2" type="noConversion"/>
  </si>
  <si>
    <t>微笑超人</t>
    <phoneticPr fontId="2" type="noConversion"/>
  </si>
  <si>
    <t>斯奈克</t>
    <phoneticPr fontId="2" type="noConversion"/>
  </si>
  <si>
    <t>弹簧胡子</t>
    <phoneticPr fontId="2" type="noConversion"/>
  </si>
  <si>
    <t>黄金球</t>
    <phoneticPr fontId="2" type="noConversion"/>
  </si>
  <si>
    <t>居合庵</t>
    <phoneticPr fontId="2" type="noConversion"/>
  </si>
  <si>
    <t>音速的索尼克</t>
    <phoneticPr fontId="2" type="noConversion"/>
  </si>
  <si>
    <t>水龙</t>
    <phoneticPr fontId="2" type="noConversion"/>
  </si>
  <si>
    <t>背心尊者</t>
    <phoneticPr fontId="2" type="noConversion"/>
  </si>
  <si>
    <t>驱动骑士</t>
    <phoneticPr fontId="2" type="noConversion"/>
  </si>
  <si>
    <t>僵尸男</t>
    <phoneticPr fontId="2" type="noConversion"/>
  </si>
  <si>
    <t>童帝</t>
    <phoneticPr fontId="2" type="noConversion"/>
  </si>
  <si>
    <t>兽王</t>
    <phoneticPr fontId="2" type="noConversion"/>
  </si>
  <si>
    <t>阿修罗独角仙</t>
    <phoneticPr fontId="2" type="noConversion"/>
  </si>
  <si>
    <t>无限海带</t>
    <phoneticPr fontId="2" type="noConversion"/>
  </si>
  <si>
    <t>G4小机器人</t>
    <phoneticPr fontId="2" type="noConversion"/>
  </si>
  <si>
    <t>等离子舞姬</t>
    <phoneticPr fontId="2" type="noConversion"/>
  </si>
  <si>
    <t>霸王臭花</t>
    <phoneticPr fontId="2" type="noConversion"/>
  </si>
  <si>
    <t>犀牛</t>
    <phoneticPr fontId="2" type="noConversion"/>
  </si>
  <si>
    <t>大炯眼</t>
  </si>
  <si>
    <t>疾风温德</t>
    <phoneticPr fontId="2" type="noConversion"/>
  </si>
  <si>
    <t>切割王</t>
    <phoneticPr fontId="2" type="noConversion"/>
  </si>
  <si>
    <t>闪光的弗莱士</t>
    <phoneticPr fontId="2" type="noConversion"/>
  </si>
  <si>
    <t>警犬侠</t>
    <phoneticPr fontId="2" type="noConversion"/>
  </si>
  <si>
    <t>猪神</t>
    <phoneticPr fontId="2" type="noConversion"/>
  </si>
  <si>
    <t>KING</t>
    <phoneticPr fontId="2" type="noConversion"/>
  </si>
  <si>
    <t>原子武士</t>
    <phoneticPr fontId="2" type="noConversion"/>
  </si>
  <si>
    <t>银色獠牙</t>
    <phoneticPr fontId="2" type="noConversion"/>
  </si>
  <si>
    <t>邦普</t>
  </si>
  <si>
    <t>龙卷</t>
    <phoneticPr fontId="2" type="noConversion"/>
  </si>
  <si>
    <t>爆破</t>
    <phoneticPr fontId="2" type="noConversion"/>
  </si>
  <si>
    <t>格洛里巴斯</t>
  </si>
  <si>
    <t>梅鲁扎嘎鲁多</t>
    <phoneticPr fontId="2" type="noConversion"/>
  </si>
  <si>
    <t>戈留干修普</t>
  </si>
  <si>
    <t>波罗斯</t>
  </si>
  <si>
    <t>饿狼</t>
    <phoneticPr fontId="2" type="noConversion"/>
  </si>
  <si>
    <t>怪人王</t>
  </si>
  <si>
    <t>塞克斯</t>
    <phoneticPr fontId="2" type="noConversion"/>
  </si>
  <si>
    <t>埼玉【非玩家操控单位】</t>
    <phoneticPr fontId="2" type="noConversion"/>
  </si>
  <si>
    <t>怪人饿狼</t>
    <phoneticPr fontId="2" type="noConversion"/>
  </si>
  <si>
    <t>觉醒-阿修罗独角仙</t>
    <phoneticPr fontId="2" type="noConversion"/>
  </si>
  <si>
    <t>融合-塞克斯</t>
    <phoneticPr fontId="2" type="noConversion"/>
  </si>
  <si>
    <t>巨人</t>
    <phoneticPr fontId="2" type="noConversion"/>
  </si>
  <si>
    <t>古代王</t>
  </si>
  <si>
    <t>冥界王</t>
  </si>
  <si>
    <t>蜈蚣长老</t>
  </si>
  <si>
    <t>[tid#HeroStory013_1,tid#HeroStory013_2,tid#HeroStory013_3,tid#HeroStory013_4,tid#HeroStory013_5]</t>
    <phoneticPr fontId="2" type="noConversion"/>
  </si>
  <si>
    <t>是否完成</t>
    <phoneticPr fontId="2" type="noConversion"/>
  </si>
  <si>
    <t>[tid#HeroStory014_1,tid#HeroStory014_2,tid#HeroStory014_3,tid#HeroStory014_4,tid#HeroStory014_5]</t>
  </si>
  <si>
    <t>[tid#HeroStory015_1,tid#HeroStory015_2,tid#HeroStory015_3,tid#HeroStory015_4,tid#HeroStory015_5]</t>
  </si>
  <si>
    <t>[tid#HeroStory023_1,tid#HeroStory023_2,tid#HeroStory023_3,tid#HeroStory023_4,tid#HeroStory023_5]</t>
  </si>
  <si>
    <t>[tid#HeroStory024_1,tid#HeroStory024_2,tid#HeroStory024_3,tid#HeroStory024_4,tid#HeroStory024_5]</t>
  </si>
  <si>
    <t>[tid#HeroStory025_1,tid#HeroStory025_2,tid#HeroStory025_3,tid#HeroStory025_4,tid#HeroStory025_5]</t>
  </si>
  <si>
    <t>[tid#HeroStory033_1,tid#HeroStory033_2,tid#HeroStory033_3,tid#HeroStory033_4,tid#HeroStory033_5]</t>
  </si>
  <si>
    <t>[tid#HeroStory034_1,tid#HeroStory034_2,tid#HeroStory034_3,tid#HeroStory034_4,tid#HeroStory034_5]</t>
  </si>
  <si>
    <t>[tid#HeroStory035_1,tid#HeroStory035_2,tid#HeroStory035_3,tid#HeroStory035_4,tid#HeroStory035_5]</t>
  </si>
  <si>
    <t>[tid#HeroStory043_1,tid#HeroStory043_2,tid#HeroStory043_3,tid#HeroStory043_4,tid#HeroStory043_5]</t>
  </si>
  <si>
    <t>[tid#HeroStory044_1,tid#HeroStory044_2,tid#HeroStory044_3,tid#HeroStory044_4,tid#HeroStory044_5]</t>
  </si>
  <si>
    <t>[tid#HeroStory045_1,tid#HeroStory045_2,tid#HeroStory045_3,tid#HeroStory045_4,tid#HeroStory045_5]</t>
  </si>
  <si>
    <t>[tid#HeroStory101_1,tid#HeroStory101_2,tid#HeroStory101_3,tid#HeroStory101_4,tid#HeroStory101_5]</t>
  </si>
  <si>
    <t>[tid#HeroStory102_1,tid#HeroStory102_2,tid#HeroStory102_3,tid#HeroStory102_4,tid#HeroStory102_5]</t>
  </si>
  <si>
    <t>[tid#HeroStory103_1,tid#HeroStory103_2,tid#HeroStory103_3,tid#HeroStory103_4,tid#HeroStory103_5]</t>
  </si>
  <si>
    <t>[tid#HeroStory104_1,tid#HeroStory104_2,tid#HeroStory104_3,tid#HeroStory104_4,tid#HeroStory104_5]</t>
  </si>
  <si>
    <t>[tid#HeroStory105_1,tid#HeroStory105_2,tid#HeroStory105_3,tid#HeroStory105_4,tid#HeroStory105_5]</t>
  </si>
  <si>
    <t>[tid#HeroStory106_1,tid#HeroStory106_2,tid#HeroStory106_3,tid#HeroStory106_4,tid#HeroStory106_5]</t>
  </si>
  <si>
    <t>[tid#HeroStory107_1,tid#HeroStory107_2,tid#HeroStory107_3,tid#HeroStory107_4,tid#HeroStory107_5]</t>
  </si>
  <si>
    <t>[tid#HeroStory108_1,tid#HeroStory108_2,tid#HeroStory108_3,tid#HeroStory108_4,tid#HeroStory108_5]</t>
  </si>
  <si>
    <t>[tid#HeroStory109_1,tid#HeroStory109_2,tid#HeroStory109_3,tid#HeroStory109_4,tid#HeroStory109_5]</t>
  </si>
  <si>
    <t>[tid#HeroStory110_1,tid#HeroStory110_2,tid#HeroStory110_3,tid#HeroStory110_4,tid#HeroStory110_5]</t>
  </si>
  <si>
    <t>[tid#HeroStory111_1,tid#HeroStory111_2,tid#HeroStory111_3,tid#HeroStory111_4,tid#HeroStory111_5]</t>
  </si>
  <si>
    <t>[tid#HeroStory112_1,tid#HeroStory112_2,tid#HeroStory112_3,tid#HeroStory112_4,tid#HeroStory112_5]</t>
  </si>
  <si>
    <t>[tid#HeroStory201_1,tid#HeroStory201_2,tid#HeroStory201_3,tid#HeroStory201_4,tid#HeroStory201_5]</t>
  </si>
  <si>
    <t>[tid#HeroStory202_1,tid#HeroStory202_2,tid#HeroStory202_3,tid#HeroStory202_4,tid#HeroStory202_5]</t>
  </si>
  <si>
    <t>[tid#HeroStory203_1,tid#HeroStory203_2,tid#HeroStory203_3,tid#HeroStory203_4,tid#HeroStory203_5]</t>
  </si>
  <si>
    <t>[tid#HeroStory204_1,tid#HeroStory204_2,tid#HeroStory204_3,tid#HeroStory204_4,tid#HeroStory204_5]</t>
  </si>
  <si>
    <t>[tid#HeroStory205_1,tid#HeroStory205_2,tid#HeroStory205_3,tid#HeroStory205_4,tid#HeroStory205_5]</t>
  </si>
  <si>
    <t>[tid#HeroStory206_1,tid#HeroStory206_2,tid#HeroStory206_3,tid#HeroStory206_4,tid#HeroStory206_5]</t>
  </si>
  <si>
    <t>[tid#HeroStory207_1,tid#HeroStory207_2,tid#HeroStory207_3,tid#HeroStory207_4,tid#HeroStory207_5]</t>
  </si>
  <si>
    <t>[tid#HeroStory208_1,tid#HeroStory208_2,tid#HeroStory208_3,tid#HeroStory208_4,tid#HeroStory208_5]</t>
  </si>
  <si>
    <t>[tid#HeroStory209_1,tid#HeroStory209_2,tid#HeroStory209_3,tid#HeroStory209_4,tid#HeroStory209_5]</t>
  </si>
  <si>
    <t>[tid#HeroStory210_1,tid#HeroStory210_2,tid#HeroStory210_3,tid#HeroStory210_4,tid#HeroStory210_5]</t>
  </si>
  <si>
    <t>[tid#HeroStory211_1,tid#HeroStory211_2,tid#HeroStory211_3,tid#HeroStory211_4,tid#HeroStory211_5]</t>
  </si>
  <si>
    <t>[tid#HeroStory212_1,tid#HeroStory212_2,tid#HeroStory212_3,tid#HeroStory212_4,tid#HeroStory212_5]</t>
  </si>
  <si>
    <t>[tid#HeroStory301_1,tid#HeroStory301_2,tid#HeroStory301_3,tid#HeroStory301_4,tid#HeroStory301_5]</t>
  </si>
  <si>
    <t>[tid#HeroStory302_1,tid#HeroStory302_2,tid#HeroStory302_3,tid#HeroStory302_4,tid#HeroStory302_5]</t>
  </si>
  <si>
    <t>[tid#HeroStory303_1,tid#HeroStory303_2,tid#HeroStory303_3,tid#HeroStory303_4,tid#HeroStory303_5]</t>
  </si>
  <si>
    <t>[tid#HeroStory304_1,tid#HeroStory304_2,tid#HeroStory304_3,tid#HeroStory304_4,tid#HeroStory304_5]</t>
  </si>
  <si>
    <t>[tid#HeroStory305_1,tid#HeroStory305_2,tid#HeroStory305_3,tid#HeroStory305_4,tid#HeroStory305_5]</t>
  </si>
  <si>
    <t>[tid#HeroStory306_1,tid#HeroStory306_2,tid#HeroStory306_3,tid#HeroStory306_4,tid#HeroStory306_5]</t>
  </si>
  <si>
    <t>[tid#HeroStory307_1,tid#HeroStory307_2,tid#HeroStory307_3,tid#HeroStory307_4,tid#HeroStory307_5]</t>
  </si>
  <si>
    <t>[tid#HeroStory308_1,tid#HeroStory308_2,tid#HeroStory308_3,tid#HeroStory308_4,tid#HeroStory308_5]</t>
  </si>
  <si>
    <t>[tid#HeroStory309_1,tid#HeroStory309_2,tid#HeroStory309_3,tid#HeroStory309_4,tid#HeroStory309_5]</t>
  </si>
  <si>
    <t>[tid#HeroStory310_1,tid#HeroStory310_2,tid#HeroStory310_3,tid#HeroStory310_4,tid#HeroStory310_5]</t>
  </si>
  <si>
    <t>[tid#HeroStory311_1,tid#HeroStory311_2,tid#HeroStory311_3,tid#HeroStory311_4,tid#HeroStory311_5]</t>
  </si>
  <si>
    <t>[tid#HeroStory312_1,tid#HeroStory312_2,tid#HeroStory312_3,tid#HeroStory312_4,tid#HeroStory312_5]</t>
  </si>
  <si>
    <t>[tid#HeroStory401_1,tid#HeroStory401_2,tid#HeroStory401_3,tid#HeroStory401_4,tid#HeroStory401_5]</t>
  </si>
  <si>
    <t>[tid#HeroStory402_1,tid#HeroStory402_2,tid#HeroStory402_3,tid#HeroStory402_4,tid#HeroStory402_5]</t>
  </si>
  <si>
    <t>[tid#HeroStory403_1,tid#HeroStory403_2,tid#HeroStory403_3,tid#HeroStory403_4,tid#HeroStory403_5]</t>
  </si>
  <si>
    <t>[tid#HeroStory404_1,tid#HeroStory404_2,tid#HeroStory404_3,tid#HeroStory404_4,tid#HeroStory404_5]</t>
  </si>
  <si>
    <t>[tid#HeroStory405_1,tid#HeroStory405_2,tid#HeroStory405_3,tid#HeroStory405_4,tid#HeroStory405_5]</t>
  </si>
  <si>
    <t>[tid#HeroStory406_1,tid#HeroStory406_2,tid#HeroStory406_3,tid#HeroStory406_4,tid#HeroStory406_5]</t>
  </si>
  <si>
    <t>[tid#HeroStory407_1,tid#HeroStory407_2,tid#HeroStory407_3,tid#HeroStory407_4,tid#HeroStory407_5]</t>
  </si>
  <si>
    <t>[tid#HeroStory408_1,tid#HeroStory408_2,tid#HeroStory408_3,tid#HeroStory408_4,tid#HeroStory408_5]</t>
  </si>
  <si>
    <t>[tid#HeroStory409_1,tid#HeroStory409_2,tid#HeroStory409_3,tid#HeroStory409_4,tid#HeroStory409_5]</t>
  </si>
  <si>
    <t>[tid#HeroStory410_1,tid#HeroStory410_2,tid#HeroStory410_3,tid#HeroStory410_4,tid#HeroStory410_5]</t>
  </si>
  <si>
    <t>[tid#HeroStory411_1,tid#HeroStory411_2,tid#HeroStory411_3,tid#HeroStory411_4,tid#HeroStory411_5]</t>
  </si>
  <si>
    <t>[tid#HeroStory412_1,tid#HeroStory412_2,tid#HeroStory412_3,tid#HeroStory412_4,tid#HeroStory412_5]</t>
  </si>
  <si>
    <t>[tid#HeroStory501_1,tid#HeroStory501_2,tid#HeroStory501_3,tid#HeroStory501_4,tid#HeroStory501_5]</t>
  </si>
  <si>
    <t>[tid#HeroStory502_1,tid#HeroStory502_2,tid#HeroStory502_3,tid#HeroStory502_4,tid#HeroStory502_5]</t>
  </si>
  <si>
    <t>[tid#HeroStory503_1,tid#HeroStory503_2,tid#HeroStory503_3,tid#HeroStory503_4,tid#HeroStory503_5]</t>
  </si>
  <si>
    <t>[tid#HeroStory504_1,tid#HeroStory504_2,tid#HeroStory504_3,tid#HeroStory504_4,tid#HeroStory504_5]</t>
  </si>
  <si>
    <t>[tid#HeroStory505_1,tid#HeroStory505_2,tid#HeroStory505_3,tid#HeroStory505_4,tid#HeroStory505_5]</t>
  </si>
  <si>
    <t>[tid#HeroStory506_1,tid#HeroStory506_2,tid#HeroStory506_3,tid#HeroStory506_4,tid#HeroStory506_5]</t>
  </si>
  <si>
    <t>[tid#HeroStory507_1,tid#HeroStory507_2,tid#HeroStory507_3,tid#HeroStory507_4,tid#HeroStory507_5]</t>
  </si>
  <si>
    <t>[tid#HeroStory508_1,tid#HeroStory508_2,tid#HeroStory508_3,tid#HeroStory508_4,tid#HeroStory508_5]</t>
  </si>
  <si>
    <t>[tid#HeroStory509_1,tid#HeroStory509_2,tid#HeroStory509_3,tid#HeroStory509_4,tid#HeroStory509_5]</t>
  </si>
  <si>
    <t>[tid#HeroStory601_1,tid#HeroStory601_2,tid#HeroStory601_3,tid#HeroStory601_4,tid#HeroStory601_5]</t>
  </si>
  <si>
    <t>[tid#HeroStory602_1,tid#HeroStory602_2,tid#HeroStory602_3,tid#HeroStory602_4,tid#HeroStory602_5]</t>
  </si>
  <si>
    <t>[tid#HeroStory603_1,tid#HeroStory603_2,tid#HeroStory603_3,tid#HeroStory603_4,tid#HeroStory603_5]</t>
  </si>
  <si>
    <t>[tid#HeroStory604_1,tid#HeroStory604_2,tid#HeroStory604_3,tid#HeroStory604_4,tid#HeroStory604_5]</t>
  </si>
  <si>
    <t>[tid#HeroStory605_1,tid#HeroStory605_2,tid#HeroStory605_3,tid#HeroStory605_4,tid#HeroStory605_5]</t>
  </si>
  <si>
    <t>[tid#HeroStory606_1,tid#HeroStory606_2,tid#HeroStory606_3,tid#HeroStory606_4,tid#HeroStory606_5]</t>
  </si>
  <si>
    <t>[tid#HeroStory607_1,tid#HeroStory607_2,tid#HeroStory607_3,tid#HeroStory607_4,tid#HeroStory607_5]</t>
  </si>
  <si>
    <t>[tid#HeroStory701_1,tid#HeroStory701_2,tid#HeroStory701_3,tid#HeroStory701_4,tid#HeroStory701_5]</t>
  </si>
  <si>
    <t>[tid#HeroStory702_1,tid#HeroStory702_2,tid#HeroStory702_3,tid#HeroStory702_4,tid#HeroStory702_5]</t>
  </si>
  <si>
    <t>[tid#HeroStory703_1,tid#HeroStory703_2,tid#HeroStory703_3,tid#HeroStory703_4,tid#HeroStory703_5]</t>
  </si>
  <si>
    <t>[tid#HeroStory704_1,tid#HeroStory704_2,tid#HeroStory704_3,tid#HeroStory704_4,tid#HeroStory704_5]</t>
  </si>
  <si>
    <t>tid#HeroSummary101</t>
    <phoneticPr fontId="2" type="noConversion"/>
  </si>
  <si>
    <t>tid#HeroSummary111</t>
  </si>
  <si>
    <t>tid#HeroSummary112</t>
  </si>
  <si>
    <t>tid#HeroSummary202</t>
  </si>
  <si>
    <t>tid#HeroSummary203</t>
  </si>
  <si>
    <t>tid#HeroSummary204</t>
  </si>
  <si>
    <t>tid#HeroSummary205</t>
  </si>
  <si>
    <t>tid#HeroSummary206</t>
  </si>
  <si>
    <t>tid#HeroSummary207</t>
  </si>
  <si>
    <t>tid#HeroSummary208</t>
  </si>
  <si>
    <t>tid#HeroSummary209</t>
  </si>
  <si>
    <t>tid#HeroSummary210</t>
  </si>
  <si>
    <t>tid#HeroSummary211</t>
  </si>
  <si>
    <t>tid#HeroSummary212</t>
  </si>
  <si>
    <t>tid#HeroSummary102</t>
    <phoneticPr fontId="2" type="noConversion"/>
  </si>
  <si>
    <t>tid#HeroSummary201</t>
    <phoneticPr fontId="2" type="noConversion"/>
  </si>
  <si>
    <t>tid#HeroSummary301</t>
    <phoneticPr fontId="2" type="noConversion"/>
  </si>
  <si>
    <t>tid#HeroSummary308</t>
  </si>
  <si>
    <t>tid#HeroSummary309</t>
  </si>
  <si>
    <t>tid#HeroSummary310</t>
  </si>
  <si>
    <t>tid#HeroSummary311</t>
  </si>
  <si>
    <t>tid#HeroSummary312</t>
  </si>
  <si>
    <t>tid#HeroSummary302</t>
    <phoneticPr fontId="2" type="noConversion"/>
  </si>
  <si>
    <t>tid#HeroSummary303</t>
  </si>
  <si>
    <t>tid#HeroSummary304</t>
  </si>
  <si>
    <t>tid#HeroSummary305</t>
  </si>
  <si>
    <t>tid#HeroSummary306</t>
  </si>
  <si>
    <t>tid#HeroSummary307</t>
  </si>
  <si>
    <t>tid#HeroSummary401</t>
    <phoneticPr fontId="2" type="noConversion"/>
  </si>
  <si>
    <t>tid#HeroSummary409</t>
  </si>
  <si>
    <t>tid#HeroSummary410</t>
  </si>
  <si>
    <t>tid#HeroSummary411</t>
  </si>
  <si>
    <t>tid#HeroSummary412</t>
  </si>
  <si>
    <t>tid#HeroSummary402</t>
    <phoneticPr fontId="2" type="noConversion"/>
  </si>
  <si>
    <t>tid#HeroSummary403</t>
  </si>
  <si>
    <t>tid#HeroSummary404</t>
  </si>
  <si>
    <t>tid#HeroSummary405</t>
  </si>
  <si>
    <t>tid#HeroSummary406</t>
  </si>
  <si>
    <t>tid#HeroSummary407</t>
  </si>
  <si>
    <t>tid#HeroSummary408</t>
  </si>
  <si>
    <t>tid#HeroSummary501</t>
    <phoneticPr fontId="2" type="noConversion"/>
  </si>
  <si>
    <t>tid#HeroSummary603</t>
  </si>
  <si>
    <t>tid#HeroSummary604</t>
  </si>
  <si>
    <t>tid#HeroSummary502</t>
    <phoneticPr fontId="2" type="noConversion"/>
  </si>
  <si>
    <t>tid#HeroSummary503</t>
  </si>
  <si>
    <t>tid#HeroSummary504</t>
  </si>
  <si>
    <t>tid#HeroSummary505</t>
  </si>
  <si>
    <t>tid#HeroSummary506</t>
  </si>
  <si>
    <t>tid#HeroSummary507</t>
  </si>
  <si>
    <t>tid#HeroSummary508</t>
  </si>
  <si>
    <t>tid#HeroSummary509</t>
  </si>
  <si>
    <t>tid#HeroSummary601</t>
    <phoneticPr fontId="2" type="noConversion"/>
  </si>
  <si>
    <t>tid#HeroSummary602</t>
    <phoneticPr fontId="2" type="noConversion"/>
  </si>
  <si>
    <t>tid#HeroSummary605</t>
  </si>
  <si>
    <t>tid#HeroSummary606</t>
  </si>
  <si>
    <t>tid#HeroSummary607</t>
  </si>
  <si>
    <t>tid#HeroSummary701</t>
    <phoneticPr fontId="2" type="noConversion"/>
  </si>
  <si>
    <t>tid#HeroSummary702</t>
  </si>
  <si>
    <t>tid#HeroSummary703</t>
  </si>
  <si>
    <t>tid#HeroSummary704</t>
  </si>
  <si>
    <t>英雄概述图标</t>
    <phoneticPr fontId="2" type="noConversion"/>
  </si>
  <si>
    <t>summaryIcon</t>
    <phoneticPr fontId="2" type="noConversion"/>
  </si>
  <si>
    <t>[sample,sample]</t>
    <phoneticPr fontId="2" type="noConversion"/>
  </si>
  <si>
    <t>[sample]</t>
    <phoneticPr fontId="2" type="noConversion"/>
  </si>
  <si>
    <t>[11201,11]</t>
    <phoneticPr fontId="2" type="noConversion"/>
  </si>
  <si>
    <t>[12201,11]</t>
    <phoneticPr fontId="2" type="noConversion"/>
  </si>
  <si>
    <t>[21201,11]</t>
    <phoneticPr fontId="2" type="noConversion"/>
  </si>
  <si>
    <t>[22201,11]</t>
    <phoneticPr fontId="2" type="noConversion"/>
  </si>
  <si>
    <t>[31201,11]</t>
    <phoneticPr fontId="2" type="noConversion"/>
  </si>
  <si>
    <t>[32201,11]</t>
    <phoneticPr fontId="2" type="noConversion"/>
  </si>
  <si>
    <t>[41201,11]</t>
    <phoneticPr fontId="2" type="noConversion"/>
  </si>
  <si>
    <t>[42201,11]</t>
    <phoneticPr fontId="2" type="noConversion"/>
  </si>
  <si>
    <t>[61201,11]</t>
    <phoneticPr fontId="2" type="noConversion"/>
  </si>
  <si>
    <t>[62201,11]</t>
    <phoneticPr fontId="2" type="noConversion"/>
  </si>
  <si>
    <t>[63001,1]</t>
    <phoneticPr fontId="2" type="noConversion"/>
  </si>
  <si>
    <t>[63101,1]</t>
    <phoneticPr fontId="2" type="noConversion"/>
  </si>
  <si>
    <t>[63201,11]</t>
    <phoneticPr fontId="2" type="noConversion"/>
  </si>
  <si>
    <t>[607001,1]</t>
    <phoneticPr fontId="2" type="noConversion"/>
  </si>
  <si>
    <t>[701001,1]</t>
    <phoneticPr fontId="2" type="noConversion"/>
  </si>
  <si>
    <t>[9001001,1]</t>
    <phoneticPr fontId="2" type="noConversion"/>
  </si>
  <si>
    <t>[9002001,1]</t>
    <phoneticPr fontId="2" type="noConversion"/>
  </si>
  <si>
    <t>[9003001,1]</t>
    <phoneticPr fontId="2" type="noConversion"/>
  </si>
  <si>
    <t>[9004001,1]</t>
    <phoneticPr fontId="2" type="noConversion"/>
  </si>
  <si>
    <t>[702001,1]</t>
    <phoneticPr fontId="2" type="noConversion"/>
  </si>
  <si>
    <t>[703001,1]</t>
    <phoneticPr fontId="2" type="noConversion"/>
  </si>
  <si>
    <t>[704001,1]</t>
    <phoneticPr fontId="2" type="noConversion"/>
  </si>
  <si>
    <t>[13101,1],[13102,61],[13103,121]</t>
    <phoneticPr fontId="2" type="noConversion"/>
  </si>
  <si>
    <t>[13201,1],[13202,21],[13203,81],[13204,141]</t>
    <phoneticPr fontId="2" type="noConversion"/>
  </si>
  <si>
    <t>[13301,41],[13302,101]</t>
    <phoneticPr fontId="2" type="noConversion"/>
  </si>
  <si>
    <t>[14101,1],[14102,61],[14103,121]</t>
  </si>
  <si>
    <t>[14201,1],[14202,21],[14203,81],[14204,141]</t>
  </si>
  <si>
    <t>[14301,41],[14302,101]</t>
  </si>
  <si>
    <t>[15101,1],[15102,61],[15103,121]</t>
  </si>
  <si>
    <t>[15201,1],[15202,21],[15203,81],[15204,141]</t>
  </si>
  <si>
    <t>[15301,41],[15302,101]</t>
  </si>
  <si>
    <t>[23101,1],[23102,61],[23103,121]</t>
  </si>
  <si>
    <t>[23201,1],[23202,21],[23203,81],[23204,141]</t>
  </si>
  <si>
    <t>[23301,41],[23302,101]</t>
  </si>
  <si>
    <t>[24101,1],[24102,61],[24103,121]</t>
  </si>
  <si>
    <t>[24201,1],[24202,21],[24203,81],[24204,141]</t>
  </si>
  <si>
    <t>[24301,41],[24302,101]</t>
  </si>
  <si>
    <t>[25101,1],[25102,61],[25103,121]</t>
  </si>
  <si>
    <t>[25201,1],[25202,21],[25203,81],[25204,141]</t>
  </si>
  <si>
    <t>[25301,41],[25302,101]</t>
  </si>
  <si>
    <t>[33101,1],[33102,61],[33103,121]</t>
  </si>
  <si>
    <t>[33201,1],[33202,21],[33203,81],[33204,141]</t>
  </si>
  <si>
    <t>[33301,41],[33302,101]</t>
  </si>
  <si>
    <t>[34101,1],[34102,61],[34103,121]</t>
  </si>
  <si>
    <t>[34201,1],[34202,21],[34203,81],[34204,141]</t>
  </si>
  <si>
    <t>[34301,41],[34302,101]</t>
  </si>
  <si>
    <t>[35101,1],[35102,61],[35103,121]</t>
  </si>
  <si>
    <t>[35201,1],[35202,21],[35203,81],[35204,141]</t>
  </si>
  <si>
    <t>[35301,41],[35302,101]</t>
  </si>
  <si>
    <t>[43101,1],[43102,61],[43103,121]</t>
  </si>
  <si>
    <t>[43201,1],[43202,21],[43203,81],[43204,141]</t>
  </si>
  <si>
    <t>[43301,41],[43302,101]</t>
  </si>
  <si>
    <t>[44101,1],[44102,61],[44103,121]</t>
  </si>
  <si>
    <t>[44201,1],[44202,21],[44203,81],[44204,141]</t>
  </si>
  <si>
    <t>[44301,41],[44302,101]</t>
  </si>
  <si>
    <t>[45101,1],[45102,61],[45103,121]</t>
  </si>
  <si>
    <t>[45201,1],[45202,21],[45203,81],[45204,141]</t>
  </si>
  <si>
    <t>[45301,41],[45302,101]</t>
  </si>
  <si>
    <t>[101101,1],[101102,81],[101103,161]</t>
    <phoneticPr fontId="2" type="noConversion"/>
  </si>
  <si>
    <t>[101201,11],[101202,21],[101203,101],[101204,181]</t>
    <phoneticPr fontId="2" type="noConversion"/>
  </si>
  <si>
    <t>[101301,41],[101302,121],[101303,201]</t>
    <phoneticPr fontId="2" type="noConversion"/>
  </si>
  <si>
    <t>[101401,61],[101402,141],[101403,221]</t>
    <phoneticPr fontId="2" type="noConversion"/>
  </si>
  <si>
    <t>[9001101,1]</t>
    <phoneticPr fontId="2" type="noConversion"/>
  </si>
  <si>
    <t>[9001201,1]</t>
    <phoneticPr fontId="2" type="noConversion"/>
  </si>
  <si>
    <t>[9001301,1]</t>
    <phoneticPr fontId="2" type="noConversion"/>
  </si>
  <si>
    <t>[9002101,1]</t>
    <phoneticPr fontId="2" type="noConversion"/>
  </si>
  <si>
    <t>[9003101,1]</t>
    <phoneticPr fontId="2" type="noConversion"/>
  </si>
  <si>
    <t>[9004101,1]</t>
    <phoneticPr fontId="2" type="noConversion"/>
  </si>
  <si>
    <t>[9002201,1]</t>
    <phoneticPr fontId="2" type="noConversion"/>
  </si>
  <si>
    <t>[9003201,1]</t>
    <phoneticPr fontId="2" type="noConversion"/>
  </si>
  <si>
    <t>[9004201,1]</t>
    <phoneticPr fontId="2" type="noConversion"/>
  </si>
  <si>
    <t>[9002301,1]</t>
    <phoneticPr fontId="2" type="noConversion"/>
  </si>
  <si>
    <t>[9003301,1]</t>
    <phoneticPr fontId="2" type="noConversion"/>
  </si>
  <si>
    <t>[9004301,1]</t>
    <phoneticPr fontId="2" type="noConversion"/>
  </si>
  <si>
    <t>[102101,1],[102102,81],[102103,161]</t>
  </si>
  <si>
    <t>[102201,11],[102202,21],[102203,101],[102204,181]</t>
  </si>
  <si>
    <t>[102301,41],[102302,121],[102303,201]</t>
  </si>
  <si>
    <t>[102401,61],[102402,141],[102403,221]</t>
  </si>
  <si>
    <t>[103101,1],[103102,81],[103103,161]</t>
  </si>
  <si>
    <t>[103201,11],[103202,21],[103203,101],[103204,181]</t>
  </si>
  <si>
    <t>[103301,41],[103302,121],[103303,201]</t>
  </si>
  <si>
    <t>[103401,61],[103402,141],[103403,221]</t>
  </si>
  <si>
    <t>[104101,1],[104102,81],[104103,161]</t>
  </si>
  <si>
    <t>[104201,11],[104202,21],[104203,101],[104204,181]</t>
  </si>
  <si>
    <t>[104301,41],[104302,121],[104303,201]</t>
  </si>
  <si>
    <t>[104401,61],[104402,141],[104403,221]</t>
  </si>
  <si>
    <t>[105101,1],[105102,81],[105103,161]</t>
  </si>
  <si>
    <t>[105201,11],[105202,21],[105203,101],[105204,181]</t>
  </si>
  <si>
    <t>[105301,41],[105302,121],[105303,201]</t>
  </si>
  <si>
    <t>[105401,61],[105402,141],[105403,221]</t>
  </si>
  <si>
    <t>[106101,1],[106102,81],[106103,161]</t>
  </si>
  <si>
    <t>[106201,11],[106202,21],[106203,101],[106204,181]</t>
  </si>
  <si>
    <t>[106301,41],[106302,121],[106303,201]</t>
  </si>
  <si>
    <t>[106401,61],[106402,141],[106403,221]</t>
  </si>
  <si>
    <t>[107101,1],[107102,81],[107103,161]</t>
  </si>
  <si>
    <t>[107201,11],[107202,21],[107203,101],[107204,181]</t>
  </si>
  <si>
    <t>[107301,41],[107302,121],[107303,201]</t>
  </si>
  <si>
    <t>[107401,61],[107402,141],[107403,221]</t>
  </si>
  <si>
    <t>[108101,1],[108102,81],[108103,161]</t>
  </si>
  <si>
    <t>[108201,11],[108202,21],[108203,101],[108204,181]</t>
  </si>
  <si>
    <t>[108301,41],[108302,121],[108303,201]</t>
  </si>
  <si>
    <t>[108401,61],[108402,141],[108403,221]</t>
  </si>
  <si>
    <t>[109101,1],[109102,81],[109103,161]</t>
  </si>
  <si>
    <t>[109201,11],[109202,21],[109203,101],[109204,181]</t>
  </si>
  <si>
    <t>[109301,41],[109302,121],[109303,201]</t>
  </si>
  <si>
    <t>[109401,61],[109402,141],[109403,221]</t>
  </si>
  <si>
    <t>[110101,1],[110102,81],[110103,161]</t>
  </si>
  <si>
    <t>[110201,11],[110202,21],[110203,101],[110204,181]</t>
  </si>
  <si>
    <t>[110301,41],[110302,121],[110303,201]</t>
  </si>
  <si>
    <t>[110401,61],[110402,141],[110403,221]</t>
  </si>
  <si>
    <t>[111101,1],[111102,81],[111103,161]</t>
  </si>
  <si>
    <t>[111201,11],[111202,21],[111203,101],[111204,181]</t>
  </si>
  <si>
    <t>[111301,41],[111302,121],[111303,201]</t>
  </si>
  <si>
    <t>[111401,61],[111402,141],[111403,221]</t>
  </si>
  <si>
    <t>[112101,1],[112102,81],[112103,161]</t>
  </si>
  <si>
    <t>[112201,11],[112202,21],[112203,101],[112204,181]</t>
  </si>
  <si>
    <t>[112301,41],[112302,121],[112303,201]</t>
  </si>
  <si>
    <t>[112401,61],[112402,141],[112403,221]</t>
  </si>
  <si>
    <t>[201101,1],[201102,81],[201103,161]</t>
  </si>
  <si>
    <t>[201201,11],[201202,21],[201203,101],[201204,181]</t>
  </si>
  <si>
    <t>[201301,41],[201302,121],[201303,201]</t>
  </si>
  <si>
    <t>[201401,61],[201402,141],[201403,221]</t>
  </si>
  <si>
    <t>[202101,1],[202102,81],[202103,161]</t>
  </si>
  <si>
    <t>[202201,11],[202202,21],[202203,101],[202204,181]</t>
  </si>
  <si>
    <t>[202301,41],[202302,121],[202303,201]</t>
  </si>
  <si>
    <t>[202401,61],[202402,141],[202403,221]</t>
  </si>
  <si>
    <t>[203101,1],[203102,81],[203103,161]</t>
  </si>
  <si>
    <t>[203201,11],[203202,21],[203203,101],[203204,181]</t>
  </si>
  <si>
    <t>[203301,41],[203302,121],[203303,201]</t>
  </si>
  <si>
    <t>[203401,61],[203402,141],[203403,221]</t>
  </si>
  <si>
    <t>[204101,1],[204102,81],[204103,161]</t>
  </si>
  <si>
    <t>[204201,11],[204202,21],[204203,101],[204204,181]</t>
  </si>
  <si>
    <t>[204301,41],[204302,121],[204303,201]</t>
  </si>
  <si>
    <t>[204401,61],[204402,141],[204403,221]</t>
  </si>
  <si>
    <t>[205101,1],[205102,81],[205103,161]</t>
  </si>
  <si>
    <t>[205201,11],[205202,21],[205203,101],[205204,181]</t>
  </si>
  <si>
    <t>[205301,41],[205302,121],[205303,201]</t>
  </si>
  <si>
    <t>[205401,61],[205402,141],[205403,221]</t>
  </si>
  <si>
    <t>[206101,1],[206102,81],[206103,161]</t>
  </si>
  <si>
    <t>[206201,11],[206202,21],[206203,101],[206204,181]</t>
  </si>
  <si>
    <t>[206301,41],[206302,121],[206303,201]</t>
  </si>
  <si>
    <t>[206401,61],[206402,141],[206403,221]</t>
  </si>
  <si>
    <t>[207101,1],[207102,81],[207103,161]</t>
  </si>
  <si>
    <t>[207201,11],[207202,21],[207203,101],[207204,181]</t>
  </si>
  <si>
    <t>[207301,41],[207302,121],[207303,201]</t>
  </si>
  <si>
    <t>[207401,61],[207402,141],[207403,221]</t>
  </si>
  <si>
    <t>[208101,1],[208102,81],[208103,161]</t>
  </si>
  <si>
    <t>[208201,11],[208202,21],[208203,101],[208204,181]</t>
  </si>
  <si>
    <t>[208301,41],[208302,121],[208303,201]</t>
  </si>
  <si>
    <t>[208401,61],[208402,141],[208403,221]</t>
  </si>
  <si>
    <t>[209101,1],[209102,81],[209103,161]</t>
  </si>
  <si>
    <t>[209201,11],[209202,21],[209203,101],[209204,181]</t>
  </si>
  <si>
    <t>[209301,41],[209302,121],[209303,201]</t>
  </si>
  <si>
    <t>[209401,61],[209402,141],[209403,221]</t>
  </si>
  <si>
    <t>[210101,1],[210102,81],[210103,161]</t>
  </si>
  <si>
    <t>[210201,11],[210202,21],[210203,101],[210204,181]</t>
  </si>
  <si>
    <t>[210301,41],[210302,121],[210303,201]</t>
  </si>
  <si>
    <t>[210401,61],[210402,141],[210403,221]</t>
  </si>
  <si>
    <t>[211101,1],[211102,81],[211103,161]</t>
  </si>
  <si>
    <t>[211201,11],[211202,21],[211203,101],[211204,181]</t>
  </si>
  <si>
    <t>[211301,41],[211302,121],[211303,201]</t>
  </si>
  <si>
    <t>[211401,61],[211402,141],[211403,221]</t>
  </si>
  <si>
    <t>[301101,1],[301102,81],[301103,161]</t>
  </si>
  <si>
    <t>[301201,11],[301202,21],[301203,101],[301204,181]</t>
  </si>
  <si>
    <t>[301301,41],[301302,121],[301303,201]</t>
  </si>
  <si>
    <t>[301401,61],[301402,141],[301403,221]</t>
  </si>
  <si>
    <t>[302101,1],[302102,81],[302103,161]</t>
  </si>
  <si>
    <t>[302201,11],[302202,21],[302203,101],[302204,181]</t>
  </si>
  <si>
    <t>[302301,41],[302302,121],[302303,201]</t>
  </si>
  <si>
    <t>[302401,61],[302402,141],[302403,221]</t>
  </si>
  <si>
    <t>[303101,1],[303102,81],[303103,161]</t>
  </si>
  <si>
    <t>[303201,11],[303202,21],[303203,101],[303204,181]</t>
  </si>
  <si>
    <t>[303301,41],[303302,121],[303303,201]</t>
  </si>
  <si>
    <t>[303401,61],[303402,141],[303403,221]</t>
  </si>
  <si>
    <t>[304101,1],[304102,81],[304103,161]</t>
  </si>
  <si>
    <t>[304201,11],[304202,21],[304203,101],[304204,181]</t>
  </si>
  <si>
    <t>[304301,41],[304302,121],[304303,201]</t>
  </si>
  <si>
    <t>[304401,61],[304402,141],[304403,221]</t>
  </si>
  <si>
    <t>[305101,1],[305102,81],[305103,161]</t>
  </si>
  <si>
    <t>[305201,11],[305202,21],[305203,101],[305204,181]</t>
  </si>
  <si>
    <t>[305301,41],[305302,121],[305303,201]</t>
  </si>
  <si>
    <t>[305401,61],[305402,141],[305403,221]</t>
  </si>
  <si>
    <t>[306101,1],[306102,81],[306103,161]</t>
  </si>
  <si>
    <t>[306201,11],[306202,21],[306203,101],[306204,181]</t>
  </si>
  <si>
    <t>[306301,41],[306302,121],[306303,201]</t>
  </si>
  <si>
    <t>[306401,61],[306402,141],[306403,221]</t>
  </si>
  <si>
    <t>[307101,1],[307102,81],[307103,161]</t>
  </si>
  <si>
    <t>[307201,11],[307202,21],[307203,101],[307204,181]</t>
  </si>
  <si>
    <t>[307301,41],[307302,121],[307303,201]</t>
  </si>
  <si>
    <t>[307401,61],[307402,141],[307403,221]</t>
  </si>
  <si>
    <t>[308101,1],[308102,81],[308103,161]</t>
  </si>
  <si>
    <t>[308201,11],[308202,21],[308203,101],[308204,181]</t>
  </si>
  <si>
    <t>[308301,41],[308302,121],[308303,201]</t>
  </si>
  <si>
    <t>[308401,61],[308402,141],[308403,221]</t>
  </si>
  <si>
    <t>[309101,1],[309102,81],[309103,161]</t>
  </si>
  <si>
    <t>[309201,11],[309202,21],[309203,101],[309204,181]</t>
  </si>
  <si>
    <t>[309301,41],[309302,121],[309303,201]</t>
  </si>
  <si>
    <t>[309401,61],[309402,141],[309403,221]</t>
  </si>
  <si>
    <t>[310101,1],[310102,81],[310103,161]</t>
  </si>
  <si>
    <t>[310201,11],[310202,21],[310203,101],[310204,181]</t>
  </si>
  <si>
    <t>[310301,41],[310302,121],[310303,201]</t>
  </si>
  <si>
    <t>[310401,61],[310402,141],[310403,221]</t>
  </si>
  <si>
    <t>[311101,1],[311102,81],[311103,161]</t>
  </si>
  <si>
    <t>[311201,11],[311202,21],[311203,101],[311204,181]</t>
  </si>
  <si>
    <t>[311301,41],[311302,121],[311303,201]</t>
  </si>
  <si>
    <t>[311401,61],[311402,141],[311403,221]</t>
  </si>
  <si>
    <t>[312101,1],[312102,81],[312103,161]</t>
  </si>
  <si>
    <t>[312201,11],[312202,21],[312203,101],[312204,181]</t>
  </si>
  <si>
    <t>[312301,41],[312302,121],[312303,201]</t>
  </si>
  <si>
    <t>[312401,61],[312402,141],[312403,221]</t>
  </si>
  <si>
    <t>[401101,1],[401102,81],[401103,161]</t>
  </si>
  <si>
    <t>[401201,11],[401202,21],[401203,101],[401204,181]</t>
  </si>
  <si>
    <t>[401301,41],[401302,121],[401303,201]</t>
  </si>
  <si>
    <t>[401401,61],[401402,141],[401403,221]</t>
  </si>
  <si>
    <t>[402101,1],[402102,81],[402103,161]</t>
  </si>
  <si>
    <t>[402201,11],[402202,21],[402203,101],[402204,181]</t>
  </si>
  <si>
    <t>[402301,41],[402302,121],[402303,201]</t>
  </si>
  <si>
    <t>[402401,61],[402402,141],[402403,221]</t>
  </si>
  <si>
    <t>[403101,1],[403102,81],[403103,161]</t>
  </si>
  <si>
    <t>[403201,11],[403202,21],[403203,101],[403204,181]</t>
  </si>
  <si>
    <t>[403301,41],[403302,121],[403303,201]</t>
  </si>
  <si>
    <t>[403401,61],[403402,141],[403403,221]</t>
  </si>
  <si>
    <t>[404101,1],[404102,81],[404103,161]</t>
  </si>
  <si>
    <t>[404201,11],[404202,21],[404203,101],[404204,181]</t>
  </si>
  <si>
    <t>[404301,41],[404302,121],[404303,201]</t>
  </si>
  <si>
    <t>[404401,61],[404402,141],[404403,221]</t>
  </si>
  <si>
    <t>[405101,1],[405102,81],[405103,161]</t>
  </si>
  <si>
    <t>[405201,11],[405202,21],[405203,101],[405204,181]</t>
  </si>
  <si>
    <t>[405301,41],[405302,121],[405303,201]</t>
  </si>
  <si>
    <t>[405401,61],[405402,141],[405403,221]</t>
  </si>
  <si>
    <t>[406101,1],[406102,81],[406103,161]</t>
  </si>
  <si>
    <t>[406201,11],[406202,21],[406203,101],[406204,181]</t>
  </si>
  <si>
    <t>[406301,41],[406302,121],[406303,201]</t>
  </si>
  <si>
    <t>[406401,61],[406402,141],[406403,221]</t>
  </si>
  <si>
    <t>[407101,1],[407102,81],[407103,161]</t>
  </si>
  <si>
    <t>[407201,11],[407202,21],[407203,101],[407204,181]</t>
  </si>
  <si>
    <t>[407301,41],[407302,121],[407303,201]</t>
  </si>
  <si>
    <t>[407401,61],[407402,141],[407403,221]</t>
  </si>
  <si>
    <t>[408101,1],[408102,81],[408103,161]</t>
  </si>
  <si>
    <t>[408201,11],[408202,21],[408203,101],[408204,181]</t>
  </si>
  <si>
    <t>[408301,41],[408302,121],[408303,201]</t>
  </si>
  <si>
    <t>[408401,61],[408402,141],[408403,221]</t>
  </si>
  <si>
    <t>[409101,1],[409102,81],[409103,161]</t>
  </si>
  <si>
    <t>[409201,11],[409202,21],[409203,101],[409204,181]</t>
  </si>
  <si>
    <t>[409301,41],[409302,121],[409303,201]</t>
  </si>
  <si>
    <t>[409401,61],[409402,141],[409403,221]</t>
  </si>
  <si>
    <t>[410101,1],[410102,81],[410103,161]</t>
  </si>
  <si>
    <t>[410201,11],[410202,21],[410203,101],[410204,181]</t>
  </si>
  <si>
    <t>[410301,41],[410302,121],[410303,201]</t>
  </si>
  <si>
    <t>[410401,61],[410402,141],[410403,221]</t>
  </si>
  <si>
    <t>[501101,1],[501102,81],[501103,161]</t>
  </si>
  <si>
    <t>[501201,11],[501202,21],[501203,101],[501204,181]</t>
  </si>
  <si>
    <t>[501301,41],[501302,121],[501303,201]</t>
  </si>
  <si>
    <t>[501401,61],[501402,141],[501403,221]</t>
  </si>
  <si>
    <t>[502101,1],[502102,81],[502103,161]</t>
  </si>
  <si>
    <t>[502201,11],[502202,21],[502203,101],[502204,181]</t>
  </si>
  <si>
    <t>[502301,41],[502302,121],[502303,201]</t>
  </si>
  <si>
    <t>[502401,61],[502402,141],[502403,221]</t>
  </si>
  <si>
    <t>[503101,1],[503102,81],[503103,161]</t>
  </si>
  <si>
    <t>[503201,11],[503202,21],[503203,101],[503204,181]</t>
  </si>
  <si>
    <t>[503301,41],[503302,121],[503303,201]</t>
  </si>
  <si>
    <t>[503401,61],[503402,141],[503403,221]</t>
  </si>
  <si>
    <t>[504101,1],[504102,81],[504103,161]</t>
  </si>
  <si>
    <t>[504201,11],[504202,21],[504203,101],[504204,181]</t>
  </si>
  <si>
    <t>[504301,41],[504302,121],[504303,201]</t>
  </si>
  <si>
    <t>[504401,61],[504402,141],[504403,221]</t>
  </si>
  <si>
    <t>[505101,1],[505102,81],[505103,161]</t>
  </si>
  <si>
    <t>[505201,11],[505202,21],[505203,101],[505204,181]</t>
  </si>
  <si>
    <t>[505301,41],[505302,121],[505303,201]</t>
  </si>
  <si>
    <t>[505401,61],[505402,141],[505403,221]</t>
  </si>
  <si>
    <t>[506101,1],[506102,81],[506103,161]</t>
  </si>
  <si>
    <t>[506201,11],[506202,21],[506203,101],[506204,181]</t>
  </si>
  <si>
    <t>[506301,41],[506302,121],[506303,201]</t>
  </si>
  <si>
    <t>[506401,61],[506402,141],[506403,221]</t>
  </si>
  <si>
    <t>[507101,1],[507102,81],[507103,161]</t>
  </si>
  <si>
    <t>[507201,11],[507202,21],[507203,101],[507204,181]</t>
  </si>
  <si>
    <t>[507301,41],[507302,121],[507303,201]</t>
  </si>
  <si>
    <t>[507401,61],[507402,141],[507403,221]</t>
  </si>
  <si>
    <t>[508101,1],[508102,81],[508103,161]</t>
  </si>
  <si>
    <t>[508201,11],[508202,21],[508203,101],[508204,181]</t>
  </si>
  <si>
    <t>[508301,41],[508302,121],[508303,201]</t>
  </si>
  <si>
    <t>[508401,61],[508402,141],[508403,221]</t>
  </si>
  <si>
    <t>[509101,1],[509102,81],[509103,161]</t>
  </si>
  <si>
    <t>[509201,11],[509202,21],[509203,101],[509204,181]</t>
  </si>
  <si>
    <t>[509301,41],[509302,121],[509303,201]</t>
  </si>
  <si>
    <t>[509401,61],[509402,141],[509403,221]</t>
  </si>
  <si>
    <t>[601101,1],[601102,81],[601103,161]</t>
  </si>
  <si>
    <t>[601201,11],[601202,21],[601203,101],[601204,181]</t>
  </si>
  <si>
    <t>[601301,41],[601302,121],[601303,201]</t>
  </si>
  <si>
    <t>[601401,61],[601402,141],[601403,221]</t>
  </si>
  <si>
    <t>[602101,1],[602102,81],[602103,161]</t>
  </si>
  <si>
    <t>[602201,11],[602202,21],[602203,101],[602204,181]</t>
  </si>
  <si>
    <t>[602301,41],[602302,121],[602303,201]</t>
  </si>
  <si>
    <t>[602401,61],[602402,141],[602403,221]</t>
  </si>
  <si>
    <t>[603101,1],[603102,81],[603103,161]</t>
  </si>
  <si>
    <t>[603201,11],[603202,21],[603203,101],[603204,181]</t>
  </si>
  <si>
    <t>[603301,41],[603302,121],[603303,201]</t>
  </si>
  <si>
    <t>[603401,61],[603402,141],[603403,221]</t>
  </si>
  <si>
    <t>[604101,1],[604102,81],[604103,161]</t>
  </si>
  <si>
    <t>[604201,11],[604202,21],[604203,101],[604204,181]</t>
  </si>
  <si>
    <t>[604301,41],[604302,121],[604303,201]</t>
  </si>
  <si>
    <t>[604401,61],[604402,141],[604403,221]</t>
  </si>
  <si>
    <t>[605101,1],[605102,81],[605103,161]</t>
  </si>
  <si>
    <t>[605201,11],[605202,21],[605203,101],[605204,181]</t>
  </si>
  <si>
    <t>[605301,41],[605302,121],[605303,201]</t>
  </si>
  <si>
    <t>[605401,61],[605402,141],[605403,221]</t>
  </si>
  <si>
    <t>[606101,1],[606102,81],[606103,161]</t>
  </si>
  <si>
    <t>[606201,11],[606202,21],[606203,101],[606204,181]</t>
  </si>
  <si>
    <t>[606301,41],[606302,121],[606303,201]</t>
  </si>
  <si>
    <t>[606401,61],[606402,141],[606403,221]</t>
  </si>
  <si>
    <t>[607101,1],[607102,81],[607103,161]</t>
  </si>
  <si>
    <t>[607201,11],[607202,21],[607203,101],[607204,181]</t>
  </si>
  <si>
    <t>[607301,41],[607302,121],[607303,201]</t>
  </si>
  <si>
    <t>[607401,61],[607402,141],[607403,221]</t>
  </si>
  <si>
    <t>[701101,1],[701102,81],[701103,161]</t>
  </si>
  <si>
    <t>[701201,11],[701202,21],[701203,101],[701204,181]</t>
  </si>
  <si>
    <t>[701301,41],[701302,121],[701303,201]</t>
  </si>
  <si>
    <t>[701401,61],[701402,141],[701403,221]</t>
  </si>
  <si>
    <t>array[int,int]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</si>
</sst>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1" applyAlignment="1"/>
    <xf numFmtId="0" fontId="4" fillId="7" borderId="0" xfId="2" applyAlignment="1"/>
    <xf numFmtId="0" fontId="0" fillId="8" borderId="0" xfId="0" applyFill="1"/>
    <xf numFmtId="0" fontId="0" fillId="9" borderId="0" xfId="0" applyFill="1"/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3" fillId="6" borderId="0" xfId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"/>
  <sheetViews>
    <sheetView tabSelected="1" zoomScale="130" zoomScaleNormal="13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78" sqref="AE78"/>
    </sheetView>
  </sheetViews>
  <sheetFormatPr defaultRowHeight="14.25" x14ac:dyDescent="0.2"/>
  <cols>
    <col min="2" max="2" width="29.625" bestFit="1" customWidth="1"/>
    <col min="3" max="3" width="9" bestFit="1" customWidth="1"/>
    <col min="4" max="4" width="13.125" customWidth="1"/>
    <col min="6" max="6" width="15.125" bestFit="1" customWidth="1"/>
    <col min="8" max="8" width="16.25" customWidth="1"/>
    <col min="9" max="9" width="15.125" customWidth="1"/>
    <col min="15" max="15" width="17.5" bestFit="1" customWidth="1"/>
    <col min="16" max="16" width="85.75" customWidth="1"/>
    <col min="17" max="17" width="20.5" bestFit="1" customWidth="1"/>
    <col min="18" max="18" width="20.5" customWidth="1"/>
    <col min="27" max="27" width="24.75" customWidth="1"/>
    <col min="28" max="28" width="32.625" bestFit="1" customWidth="1"/>
    <col min="29" max="29" width="42.25" bestFit="1" customWidth="1"/>
    <col min="30" max="30" width="31.5" bestFit="1" customWidth="1"/>
    <col min="31" max="31" width="34.875" bestFit="1" customWidth="1"/>
  </cols>
  <sheetData>
    <row r="1" spans="1:3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0</v>
      </c>
      <c r="P1" s="1" t="s">
        <v>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1" t="s">
        <v>1</v>
      </c>
      <c r="B2" s="1"/>
      <c r="C2" s="1"/>
      <c r="D2" s="1" t="s">
        <v>228</v>
      </c>
      <c r="E2" s="1" t="s">
        <v>3</v>
      </c>
      <c r="F2" s="1" t="s">
        <v>3</v>
      </c>
      <c r="G2" s="1" t="s">
        <v>3</v>
      </c>
      <c r="H2" s="1" t="s">
        <v>2</v>
      </c>
      <c r="I2" s="1" t="s">
        <v>2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2</v>
      </c>
      <c r="P2" s="1" t="s">
        <v>3</v>
      </c>
      <c r="Q2" s="1" t="s">
        <v>3</v>
      </c>
      <c r="R2" s="1" t="s">
        <v>3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</row>
    <row r="3" spans="1:37" x14ac:dyDescent="0.2">
      <c r="A3" s="1" t="s">
        <v>4</v>
      </c>
      <c r="B3" s="1" t="s">
        <v>5</v>
      </c>
      <c r="C3" s="1" t="s">
        <v>5</v>
      </c>
      <c r="D3" s="1" t="s">
        <v>229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57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35</v>
      </c>
      <c r="Q3" s="1" t="s">
        <v>6</v>
      </c>
      <c r="R3" s="1" t="s">
        <v>35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851</v>
      </c>
      <c r="AB3" s="1" t="s">
        <v>851</v>
      </c>
      <c r="AC3" s="1" t="s">
        <v>851</v>
      </c>
      <c r="AD3" s="1" t="s">
        <v>851</v>
      </c>
      <c r="AE3" s="1" t="s">
        <v>851</v>
      </c>
      <c r="AF3" s="1" t="s">
        <v>155</v>
      </c>
      <c r="AG3" s="1" t="s">
        <v>155</v>
      </c>
      <c r="AH3" s="1" t="s">
        <v>155</v>
      </c>
      <c r="AI3" s="1" t="s">
        <v>155</v>
      </c>
      <c r="AJ3" s="1" t="s">
        <v>155</v>
      </c>
      <c r="AK3" s="1" t="s">
        <v>155</v>
      </c>
    </row>
    <row r="4" spans="1:37" x14ac:dyDescent="0.2">
      <c r="A4" s="1" t="s">
        <v>7</v>
      </c>
      <c r="B4" s="1" t="s">
        <v>8</v>
      </c>
      <c r="C4" s="1" t="s">
        <v>389</v>
      </c>
      <c r="D4" s="1" t="s">
        <v>230</v>
      </c>
      <c r="E4" s="1" t="s">
        <v>32</v>
      </c>
      <c r="F4" s="1" t="s">
        <v>33</v>
      </c>
      <c r="G4" s="1" t="s">
        <v>31</v>
      </c>
      <c r="H4" s="1" t="s">
        <v>43</v>
      </c>
      <c r="I4" s="1" t="s">
        <v>58</v>
      </c>
      <c r="J4" s="1" t="s">
        <v>9</v>
      </c>
      <c r="K4" s="1" t="s">
        <v>16</v>
      </c>
      <c r="L4" s="1" t="s">
        <v>18</v>
      </c>
      <c r="M4" s="1" t="s">
        <v>20</v>
      </c>
      <c r="N4" s="1" t="s">
        <v>22</v>
      </c>
      <c r="O4" s="1" t="s">
        <v>10</v>
      </c>
      <c r="P4" s="1" t="s">
        <v>29</v>
      </c>
      <c r="Q4" s="1" t="s">
        <v>158</v>
      </c>
      <c r="R4" s="1" t="s">
        <v>529</v>
      </c>
      <c r="S4" s="1" t="s">
        <v>38</v>
      </c>
      <c r="T4" s="1" t="s">
        <v>24</v>
      </c>
      <c r="U4" s="1" t="s">
        <v>26</v>
      </c>
      <c r="V4" s="1" t="s">
        <v>28</v>
      </c>
      <c r="W4" s="1" t="s">
        <v>25</v>
      </c>
      <c r="X4" s="1" t="s">
        <v>27</v>
      </c>
      <c r="Y4" s="1" t="s">
        <v>156</v>
      </c>
      <c r="Z4" s="1" t="s">
        <v>50</v>
      </c>
      <c r="AA4" s="1" t="s">
        <v>49</v>
      </c>
      <c r="AB4" s="1" t="s">
        <v>45</v>
      </c>
      <c r="AC4" s="1" t="s">
        <v>46</v>
      </c>
      <c r="AD4" s="1" t="s">
        <v>47</v>
      </c>
      <c r="AE4" s="1" t="s">
        <v>48</v>
      </c>
      <c r="AF4" s="1" t="s">
        <v>60</v>
      </c>
      <c r="AG4" s="1" t="s">
        <v>61</v>
      </c>
      <c r="AH4" s="1" t="s">
        <v>62</v>
      </c>
      <c r="AI4" s="1" t="s">
        <v>63</v>
      </c>
      <c r="AJ4" s="1" t="s">
        <v>64</v>
      </c>
      <c r="AK4" s="1" t="s">
        <v>65</v>
      </c>
    </row>
    <row r="5" spans="1:37" x14ac:dyDescent="0.2">
      <c r="A5" s="1" t="s">
        <v>11</v>
      </c>
      <c r="B5" s="1"/>
      <c r="C5" s="1"/>
      <c r="D5" s="1" t="s">
        <v>232</v>
      </c>
      <c r="E5" s="1" t="s">
        <v>231</v>
      </c>
      <c r="F5" s="1" t="s">
        <v>34</v>
      </c>
      <c r="G5" s="1" t="s">
        <v>30</v>
      </c>
      <c r="H5" s="1" t="s">
        <v>44</v>
      </c>
      <c r="I5" s="1" t="s">
        <v>59</v>
      </c>
      <c r="J5" s="1" t="s">
        <v>12</v>
      </c>
      <c r="K5" s="1" t="s">
        <v>17</v>
      </c>
      <c r="L5" s="1" t="s">
        <v>19</v>
      </c>
      <c r="M5" s="1" t="s">
        <v>21</v>
      </c>
      <c r="N5" s="1" t="s">
        <v>23</v>
      </c>
      <c r="O5" s="1" t="s">
        <v>13</v>
      </c>
      <c r="P5" s="1" t="s">
        <v>36</v>
      </c>
      <c r="Q5" s="1" t="s">
        <v>159</v>
      </c>
      <c r="R5" s="1" t="s">
        <v>530</v>
      </c>
      <c r="S5" s="1" t="s">
        <v>39</v>
      </c>
      <c r="T5" s="1" t="s">
        <v>37</v>
      </c>
      <c r="U5" s="1" t="s">
        <v>40</v>
      </c>
      <c r="V5" s="1" t="s">
        <v>42</v>
      </c>
      <c r="W5" s="1" t="s">
        <v>14</v>
      </c>
      <c r="X5" s="1" t="s">
        <v>41</v>
      </c>
      <c r="Y5" s="1" t="s">
        <v>157</v>
      </c>
      <c r="Z5" s="1" t="s">
        <v>51</v>
      </c>
      <c r="AA5" s="1" t="s">
        <v>52</v>
      </c>
      <c r="AB5" s="1" t="s">
        <v>53</v>
      </c>
      <c r="AC5" s="1" t="s">
        <v>54</v>
      </c>
      <c r="AD5" s="1" t="s">
        <v>55</v>
      </c>
      <c r="AE5" s="1" t="s">
        <v>56</v>
      </c>
      <c r="AF5" s="1" t="s">
        <v>60</v>
      </c>
      <c r="AG5" s="1" t="s">
        <v>61</v>
      </c>
      <c r="AH5" s="1" t="s">
        <v>62</v>
      </c>
      <c r="AI5" s="1" t="s">
        <v>63</v>
      </c>
      <c r="AJ5" s="1" t="s">
        <v>64</v>
      </c>
      <c r="AK5" s="1" t="s">
        <v>65</v>
      </c>
    </row>
    <row r="6" spans="1:37" x14ac:dyDescent="0.2">
      <c r="A6" s="2">
        <v>11</v>
      </c>
      <c r="B6" s="7" t="s">
        <v>296</v>
      </c>
      <c r="C6">
        <v>0</v>
      </c>
      <c r="D6" s="5">
        <v>1</v>
      </c>
      <c r="E6" s="5">
        <v>1</v>
      </c>
      <c r="F6" s="5">
        <v>201</v>
      </c>
      <c r="G6" s="5">
        <v>101</v>
      </c>
      <c r="H6" s="5">
        <v>0</v>
      </c>
      <c r="I6" s="5"/>
      <c r="J6" s="6" t="s">
        <v>15</v>
      </c>
      <c r="K6" s="6" t="s">
        <v>15</v>
      </c>
      <c r="L6" s="6" t="s">
        <v>15</v>
      </c>
      <c r="M6" s="6" t="s">
        <v>15</v>
      </c>
      <c r="N6" s="6" t="s">
        <v>15</v>
      </c>
      <c r="O6" s="5" t="s">
        <v>233</v>
      </c>
      <c r="P6" s="5"/>
      <c r="Q6" s="5" t="s">
        <v>190</v>
      </c>
      <c r="R6" s="6" t="s">
        <v>532</v>
      </c>
      <c r="S6" s="5">
        <v>1</v>
      </c>
      <c r="T6" s="5">
        <v>1</v>
      </c>
      <c r="U6" s="5">
        <v>1</v>
      </c>
      <c r="V6" s="11">
        <v>1</v>
      </c>
      <c r="W6" s="5">
        <v>1</v>
      </c>
      <c r="X6" s="5">
        <v>1</v>
      </c>
      <c r="Y6" s="5">
        <v>1</v>
      </c>
      <c r="Z6" s="5">
        <v>100</v>
      </c>
      <c r="AA6" s="5" t="s">
        <v>66</v>
      </c>
      <c r="AB6" s="5" t="s">
        <v>67</v>
      </c>
      <c r="AC6" s="5" t="s">
        <v>533</v>
      </c>
      <c r="AD6" s="5"/>
      <c r="AE6" s="5"/>
      <c r="AF6" s="5">
        <f>AI6*30</f>
        <v>27.999000000000002</v>
      </c>
      <c r="AG6" s="5">
        <f>AJ6*2.5</f>
        <v>2.25</v>
      </c>
      <c r="AH6" s="5">
        <f>AK6*0.5</f>
        <v>0.35</v>
      </c>
      <c r="AI6" s="6">
        <v>0.93330000000000002</v>
      </c>
      <c r="AJ6" s="6">
        <v>0.9</v>
      </c>
      <c r="AK6" s="6">
        <v>0.7</v>
      </c>
    </row>
    <row r="7" spans="1:37" x14ac:dyDescent="0.2">
      <c r="A7" s="2">
        <v>12</v>
      </c>
      <c r="B7" s="8" t="s">
        <v>297</v>
      </c>
      <c r="C7">
        <v>0</v>
      </c>
      <c r="D7" s="5">
        <v>1</v>
      </c>
      <c r="E7" s="5">
        <v>1</v>
      </c>
      <c r="F7" s="5">
        <v>202</v>
      </c>
      <c r="G7" s="5">
        <v>102</v>
      </c>
      <c r="H7" s="5">
        <v>0</v>
      </c>
      <c r="I7" s="5"/>
      <c r="J7" s="6" t="s">
        <v>15</v>
      </c>
      <c r="K7" s="6" t="s">
        <v>15</v>
      </c>
      <c r="L7" s="6" t="s">
        <v>15</v>
      </c>
      <c r="M7" s="6" t="s">
        <v>15</v>
      </c>
      <c r="N7" s="6" t="s">
        <v>15</v>
      </c>
      <c r="O7" s="5" t="s">
        <v>160</v>
      </c>
      <c r="P7" s="5"/>
      <c r="Q7" s="5" t="s">
        <v>191</v>
      </c>
      <c r="R7" s="6" t="s">
        <v>532</v>
      </c>
      <c r="S7" s="5">
        <v>1</v>
      </c>
      <c r="T7" s="5">
        <v>1</v>
      </c>
      <c r="U7" s="5">
        <v>1</v>
      </c>
      <c r="V7" s="11">
        <v>2</v>
      </c>
      <c r="W7" s="5">
        <v>2</v>
      </c>
      <c r="X7" s="5">
        <v>3</v>
      </c>
      <c r="Y7" s="5">
        <v>1</v>
      </c>
      <c r="Z7" s="5">
        <v>100</v>
      </c>
      <c r="AA7" s="5" t="s">
        <v>68</v>
      </c>
      <c r="AB7" s="5" t="s">
        <v>69</v>
      </c>
      <c r="AC7" s="5" t="s">
        <v>534</v>
      </c>
      <c r="AD7" s="5"/>
      <c r="AE7" s="5"/>
      <c r="AF7" s="5">
        <f t="shared" ref="AF7:AF70" si="0">AI7*30</f>
        <v>27.999000000000002</v>
      </c>
      <c r="AG7" s="5">
        <f t="shared" ref="AG7:AG70" si="1">AJ7*2.5</f>
        <v>2.25</v>
      </c>
      <c r="AH7" s="5">
        <f t="shared" ref="AH7:AH70" si="2">AK7*0.5</f>
        <v>0.35</v>
      </c>
      <c r="AI7" s="6">
        <v>0.93330000000000002</v>
      </c>
      <c r="AJ7" s="6">
        <v>0.9</v>
      </c>
      <c r="AK7" s="6">
        <v>0.7</v>
      </c>
    </row>
    <row r="8" spans="1:37" x14ac:dyDescent="0.2">
      <c r="A8" s="2">
        <v>21</v>
      </c>
      <c r="B8" s="7" t="s">
        <v>298</v>
      </c>
      <c r="C8">
        <v>0</v>
      </c>
      <c r="D8" s="5">
        <v>1</v>
      </c>
      <c r="E8" s="5">
        <v>1</v>
      </c>
      <c r="F8" s="5">
        <v>203</v>
      </c>
      <c r="G8" s="5">
        <v>103</v>
      </c>
      <c r="H8" s="5">
        <v>0</v>
      </c>
      <c r="I8" s="5"/>
      <c r="J8" s="6" t="s">
        <v>15</v>
      </c>
      <c r="K8" s="6" t="s">
        <v>15</v>
      </c>
      <c r="L8" s="6" t="s">
        <v>15</v>
      </c>
      <c r="M8" s="6" t="s">
        <v>15</v>
      </c>
      <c r="N8" s="6" t="s">
        <v>15</v>
      </c>
      <c r="O8" s="5" t="s">
        <v>164</v>
      </c>
      <c r="P8" s="5"/>
      <c r="Q8" s="5" t="s">
        <v>195</v>
      </c>
      <c r="R8" s="6" t="s">
        <v>532</v>
      </c>
      <c r="S8" s="5">
        <v>1</v>
      </c>
      <c r="T8" s="5">
        <v>2</v>
      </c>
      <c r="U8" s="5">
        <v>1</v>
      </c>
      <c r="V8" s="11">
        <v>1</v>
      </c>
      <c r="W8" s="5">
        <v>1</v>
      </c>
      <c r="X8" s="5">
        <v>1</v>
      </c>
      <c r="Y8" s="5">
        <v>1</v>
      </c>
      <c r="Z8" s="5">
        <v>100</v>
      </c>
      <c r="AA8" s="5" t="s">
        <v>70</v>
      </c>
      <c r="AB8" s="5" t="s">
        <v>71</v>
      </c>
      <c r="AC8" s="5" t="s">
        <v>535</v>
      </c>
      <c r="AD8" s="5"/>
      <c r="AE8" s="5"/>
      <c r="AF8" s="5">
        <f t="shared" si="0"/>
        <v>27.999000000000002</v>
      </c>
      <c r="AG8" s="5">
        <f t="shared" si="1"/>
        <v>2.25</v>
      </c>
      <c r="AH8" s="5">
        <f t="shared" si="2"/>
        <v>0.35</v>
      </c>
      <c r="AI8" s="6">
        <v>0.93330000000000002</v>
      </c>
      <c r="AJ8" s="6">
        <v>0.9</v>
      </c>
      <c r="AK8" s="6">
        <v>0.7</v>
      </c>
    </row>
    <row r="9" spans="1:37" x14ac:dyDescent="0.2">
      <c r="A9" s="2">
        <v>22</v>
      </c>
      <c r="B9" s="8" t="s">
        <v>299</v>
      </c>
      <c r="C9">
        <v>0</v>
      </c>
      <c r="D9" s="5">
        <v>1</v>
      </c>
      <c r="E9" s="5">
        <v>1</v>
      </c>
      <c r="F9" s="5">
        <v>204</v>
      </c>
      <c r="G9" s="5">
        <v>104</v>
      </c>
      <c r="H9" s="5">
        <v>0</v>
      </c>
      <c r="I9" s="5"/>
      <c r="J9" s="6" t="s">
        <v>15</v>
      </c>
      <c r="K9" s="6" t="s">
        <v>15</v>
      </c>
      <c r="L9" s="6" t="s">
        <v>15</v>
      </c>
      <c r="M9" s="6" t="s">
        <v>15</v>
      </c>
      <c r="N9" s="6" t="s">
        <v>15</v>
      </c>
      <c r="O9" s="5" t="s">
        <v>165</v>
      </c>
      <c r="P9" s="5"/>
      <c r="Q9" s="5" t="s">
        <v>196</v>
      </c>
      <c r="R9" s="6" t="s">
        <v>532</v>
      </c>
      <c r="S9" s="5">
        <v>1</v>
      </c>
      <c r="T9" s="5">
        <v>2</v>
      </c>
      <c r="U9" s="5">
        <v>1</v>
      </c>
      <c r="V9" s="11">
        <v>2</v>
      </c>
      <c r="W9" s="5">
        <v>3</v>
      </c>
      <c r="X9" s="5">
        <v>6</v>
      </c>
      <c r="Y9" s="5">
        <v>1</v>
      </c>
      <c r="Z9" s="5">
        <v>100</v>
      </c>
      <c r="AA9" s="5" t="s">
        <v>72</v>
      </c>
      <c r="AB9" s="5" t="s">
        <v>73</v>
      </c>
      <c r="AC9" s="5" t="s">
        <v>536</v>
      </c>
      <c r="AD9" s="5"/>
      <c r="AE9" s="5"/>
      <c r="AF9" s="5">
        <f t="shared" si="0"/>
        <v>27.999000000000002</v>
      </c>
      <c r="AG9" s="5">
        <f t="shared" si="1"/>
        <v>2.25</v>
      </c>
      <c r="AH9" s="5">
        <f t="shared" si="2"/>
        <v>0.35</v>
      </c>
      <c r="AI9" s="6">
        <v>0.93330000000000002</v>
      </c>
      <c r="AJ9" s="6">
        <v>0.9</v>
      </c>
      <c r="AK9" s="6">
        <v>0.7</v>
      </c>
    </row>
    <row r="10" spans="1:37" x14ac:dyDescent="0.2">
      <c r="A10" s="2">
        <v>31</v>
      </c>
      <c r="B10" s="7" t="s">
        <v>300</v>
      </c>
      <c r="C10">
        <v>0</v>
      </c>
      <c r="D10" s="5">
        <v>1</v>
      </c>
      <c r="E10" s="5">
        <v>1</v>
      </c>
      <c r="F10" s="5">
        <v>205</v>
      </c>
      <c r="G10" s="5">
        <v>105</v>
      </c>
      <c r="H10" s="5">
        <v>0</v>
      </c>
      <c r="I10" s="5"/>
      <c r="J10" s="6" t="s">
        <v>15</v>
      </c>
      <c r="K10" s="6" t="s">
        <v>15</v>
      </c>
      <c r="L10" s="6" t="s">
        <v>15</v>
      </c>
      <c r="M10" s="6" t="s">
        <v>15</v>
      </c>
      <c r="N10" s="6" t="s">
        <v>15</v>
      </c>
      <c r="O10" s="5" t="s">
        <v>169</v>
      </c>
      <c r="P10" s="5"/>
      <c r="Q10" s="5" t="s">
        <v>200</v>
      </c>
      <c r="R10" s="6" t="s">
        <v>532</v>
      </c>
      <c r="S10" s="5">
        <v>1</v>
      </c>
      <c r="T10" s="5">
        <v>3</v>
      </c>
      <c r="U10" s="5">
        <v>1</v>
      </c>
      <c r="V10" s="11">
        <v>1</v>
      </c>
      <c r="W10" s="5">
        <v>1</v>
      </c>
      <c r="X10" s="5">
        <v>1</v>
      </c>
      <c r="Y10" s="5">
        <v>1</v>
      </c>
      <c r="Z10" s="5">
        <v>100</v>
      </c>
      <c r="AA10" s="5" t="s">
        <v>74</v>
      </c>
      <c r="AB10" s="5" t="s">
        <v>75</v>
      </c>
      <c r="AC10" s="5" t="s">
        <v>537</v>
      </c>
      <c r="AD10" s="5"/>
      <c r="AE10" s="5"/>
      <c r="AF10" s="5">
        <f t="shared" si="0"/>
        <v>27.999000000000002</v>
      </c>
      <c r="AG10" s="5">
        <f t="shared" si="1"/>
        <v>2.25</v>
      </c>
      <c r="AH10" s="5">
        <f t="shared" si="2"/>
        <v>0.35</v>
      </c>
      <c r="AI10" s="6">
        <v>0.93330000000000002</v>
      </c>
      <c r="AJ10" s="6">
        <v>0.9</v>
      </c>
      <c r="AK10" s="6">
        <v>0.7</v>
      </c>
    </row>
    <row r="11" spans="1:37" x14ac:dyDescent="0.2">
      <c r="A11" s="2">
        <v>32</v>
      </c>
      <c r="B11" s="8" t="s">
        <v>301</v>
      </c>
      <c r="C11">
        <v>0</v>
      </c>
      <c r="D11" s="5">
        <v>1</v>
      </c>
      <c r="E11" s="5">
        <v>1</v>
      </c>
      <c r="F11" s="5">
        <v>206</v>
      </c>
      <c r="G11" s="5">
        <v>106</v>
      </c>
      <c r="H11" s="5">
        <v>0</v>
      </c>
      <c r="I11" s="5"/>
      <c r="J11" s="6" t="s">
        <v>15</v>
      </c>
      <c r="K11" s="6" t="s">
        <v>15</v>
      </c>
      <c r="L11" s="6" t="s">
        <v>15</v>
      </c>
      <c r="M11" s="6" t="s">
        <v>15</v>
      </c>
      <c r="N11" s="6" t="s">
        <v>15</v>
      </c>
      <c r="O11" s="5" t="s">
        <v>170</v>
      </c>
      <c r="P11" s="5"/>
      <c r="Q11" s="5" t="s">
        <v>201</v>
      </c>
      <c r="R11" s="6" t="s">
        <v>532</v>
      </c>
      <c r="S11" s="5">
        <v>1</v>
      </c>
      <c r="T11" s="5">
        <v>3</v>
      </c>
      <c r="U11" s="5">
        <v>1</v>
      </c>
      <c r="V11" s="11">
        <v>2</v>
      </c>
      <c r="W11" s="5">
        <v>2</v>
      </c>
      <c r="X11" s="5">
        <v>4</v>
      </c>
      <c r="Y11" s="5">
        <v>1</v>
      </c>
      <c r="Z11" s="5">
        <v>100</v>
      </c>
      <c r="AA11" s="5" t="s">
        <v>76</v>
      </c>
      <c r="AB11" s="5" t="s">
        <v>77</v>
      </c>
      <c r="AC11" s="5" t="s">
        <v>538</v>
      </c>
      <c r="AD11" s="5"/>
      <c r="AE11" s="5"/>
      <c r="AF11" s="5">
        <f t="shared" si="0"/>
        <v>27.999000000000002</v>
      </c>
      <c r="AG11" s="5">
        <f t="shared" si="1"/>
        <v>2.25</v>
      </c>
      <c r="AH11" s="5">
        <f t="shared" si="2"/>
        <v>0.35</v>
      </c>
      <c r="AI11" s="6">
        <v>0.93330000000000002</v>
      </c>
      <c r="AJ11" s="6">
        <v>0.9</v>
      </c>
      <c r="AK11" s="6">
        <v>0.7</v>
      </c>
    </row>
    <row r="12" spans="1:37" x14ac:dyDescent="0.2">
      <c r="A12" s="2">
        <v>41</v>
      </c>
      <c r="B12" s="7" t="s">
        <v>302</v>
      </c>
      <c r="C12">
        <v>0</v>
      </c>
      <c r="D12" s="5">
        <v>1</v>
      </c>
      <c r="E12" s="5">
        <v>1</v>
      </c>
      <c r="F12" s="5">
        <v>207</v>
      </c>
      <c r="G12" s="5">
        <v>107</v>
      </c>
      <c r="H12" s="5">
        <v>0</v>
      </c>
      <c r="I12" s="5"/>
      <c r="J12" s="6" t="s">
        <v>15</v>
      </c>
      <c r="K12" s="6" t="s">
        <v>15</v>
      </c>
      <c r="L12" s="6" t="s">
        <v>15</v>
      </c>
      <c r="M12" s="6" t="s">
        <v>15</v>
      </c>
      <c r="N12" s="6" t="s">
        <v>15</v>
      </c>
      <c r="O12" s="5" t="s">
        <v>174</v>
      </c>
      <c r="P12" s="5"/>
      <c r="Q12" s="5" t="s">
        <v>182</v>
      </c>
      <c r="R12" s="6" t="s">
        <v>532</v>
      </c>
      <c r="S12" s="5">
        <v>1</v>
      </c>
      <c r="T12" s="5">
        <v>4</v>
      </c>
      <c r="U12" s="5">
        <v>1</v>
      </c>
      <c r="V12" s="11">
        <v>1</v>
      </c>
      <c r="W12" s="5">
        <v>1</v>
      </c>
      <c r="X12" s="5">
        <v>2</v>
      </c>
      <c r="Y12" s="5">
        <v>1</v>
      </c>
      <c r="Z12" s="5">
        <v>100</v>
      </c>
      <c r="AA12" s="5" t="s">
        <v>78</v>
      </c>
      <c r="AB12" s="5" t="s">
        <v>79</v>
      </c>
      <c r="AC12" s="5" t="s">
        <v>539</v>
      </c>
      <c r="AD12" s="5"/>
      <c r="AE12" s="5"/>
      <c r="AF12" s="5">
        <f t="shared" si="0"/>
        <v>27.999000000000002</v>
      </c>
      <c r="AG12" s="5">
        <f t="shared" si="1"/>
        <v>2.25</v>
      </c>
      <c r="AH12" s="5">
        <f t="shared" si="2"/>
        <v>0.35</v>
      </c>
      <c r="AI12" s="6">
        <v>0.93330000000000002</v>
      </c>
      <c r="AJ12" s="6">
        <v>0.9</v>
      </c>
      <c r="AK12" s="6">
        <v>0.7</v>
      </c>
    </row>
    <row r="13" spans="1:37" x14ac:dyDescent="0.2">
      <c r="A13" s="2">
        <v>42</v>
      </c>
      <c r="B13" s="8" t="s">
        <v>303</v>
      </c>
      <c r="C13">
        <v>0</v>
      </c>
      <c r="D13" s="5">
        <v>1</v>
      </c>
      <c r="E13" s="5">
        <v>1</v>
      </c>
      <c r="F13" s="5">
        <v>208</v>
      </c>
      <c r="G13" s="5">
        <v>108</v>
      </c>
      <c r="H13" s="5">
        <v>0</v>
      </c>
      <c r="I13" s="5"/>
      <c r="J13" s="6" t="s">
        <v>15</v>
      </c>
      <c r="K13" s="6" t="s">
        <v>15</v>
      </c>
      <c r="L13" s="6" t="s">
        <v>15</v>
      </c>
      <c r="M13" s="6" t="s">
        <v>15</v>
      </c>
      <c r="N13" s="6" t="s">
        <v>15</v>
      </c>
      <c r="O13" s="5" t="s">
        <v>175</v>
      </c>
      <c r="P13" s="5"/>
      <c r="Q13" s="5" t="s">
        <v>183</v>
      </c>
      <c r="R13" s="6" t="s">
        <v>532</v>
      </c>
      <c r="S13" s="5">
        <v>1</v>
      </c>
      <c r="T13" s="5">
        <v>4</v>
      </c>
      <c r="U13" s="5">
        <v>1</v>
      </c>
      <c r="V13" s="11">
        <v>2</v>
      </c>
      <c r="W13" s="5">
        <v>3</v>
      </c>
      <c r="X13" s="5">
        <v>6</v>
      </c>
      <c r="Y13" s="5">
        <v>1</v>
      </c>
      <c r="Z13" s="5">
        <v>100</v>
      </c>
      <c r="AA13" s="5" t="s">
        <v>80</v>
      </c>
      <c r="AB13" s="5" t="s">
        <v>81</v>
      </c>
      <c r="AC13" s="5" t="s">
        <v>540</v>
      </c>
      <c r="AD13" s="5"/>
      <c r="AE13" s="5"/>
      <c r="AF13" s="5">
        <f t="shared" si="0"/>
        <v>27.999000000000002</v>
      </c>
      <c r="AG13" s="5">
        <f t="shared" si="1"/>
        <v>2.25</v>
      </c>
      <c r="AH13" s="5">
        <f t="shared" si="2"/>
        <v>0.35</v>
      </c>
      <c r="AI13" s="6">
        <v>0.93330000000000002</v>
      </c>
      <c r="AJ13" s="6">
        <v>0.9</v>
      </c>
      <c r="AK13" s="6">
        <v>0.7</v>
      </c>
    </row>
    <row r="14" spans="1:37" x14ac:dyDescent="0.2">
      <c r="A14" s="2">
        <v>61</v>
      </c>
      <c r="B14" s="9" t="s">
        <v>304</v>
      </c>
      <c r="C14">
        <v>0</v>
      </c>
      <c r="D14" s="5">
        <v>1</v>
      </c>
      <c r="E14" s="5"/>
      <c r="F14" s="5"/>
      <c r="G14" s="5">
        <v>109</v>
      </c>
      <c r="H14" s="5">
        <v>0</v>
      </c>
      <c r="I14" s="5"/>
      <c r="J14" s="6" t="s">
        <v>15</v>
      </c>
      <c r="K14" s="6" t="s">
        <v>15</v>
      </c>
      <c r="L14" s="6" t="s">
        <v>15</v>
      </c>
      <c r="M14" s="6" t="s">
        <v>15</v>
      </c>
      <c r="N14" s="6" t="s">
        <v>15</v>
      </c>
      <c r="O14" s="5" t="s">
        <v>179</v>
      </c>
      <c r="P14" s="5"/>
      <c r="Q14" s="5" t="s">
        <v>187</v>
      </c>
      <c r="R14" s="6" t="s">
        <v>532</v>
      </c>
      <c r="S14" s="5">
        <v>1</v>
      </c>
      <c r="T14" s="5">
        <v>6</v>
      </c>
      <c r="U14" s="5">
        <v>1</v>
      </c>
      <c r="V14" s="11">
        <v>1</v>
      </c>
      <c r="W14" s="5">
        <v>1</v>
      </c>
      <c r="X14" s="5">
        <v>1</v>
      </c>
      <c r="Y14" s="5">
        <v>1</v>
      </c>
      <c r="Z14" s="5">
        <v>100</v>
      </c>
      <c r="AA14" s="5" t="s">
        <v>82</v>
      </c>
      <c r="AB14" s="5" t="s">
        <v>83</v>
      </c>
      <c r="AC14" s="5" t="s">
        <v>541</v>
      </c>
      <c r="AD14" s="5"/>
      <c r="AE14" s="5"/>
      <c r="AF14" s="5">
        <f t="shared" si="0"/>
        <v>27.999000000000002</v>
      </c>
      <c r="AG14" s="5">
        <f t="shared" si="1"/>
        <v>2.25</v>
      </c>
      <c r="AH14" s="5">
        <f t="shared" si="2"/>
        <v>0.35</v>
      </c>
      <c r="AI14" s="6">
        <v>0.93330000000000002</v>
      </c>
      <c r="AJ14" s="6">
        <v>0.9</v>
      </c>
      <c r="AK14" s="6">
        <v>0.7</v>
      </c>
    </row>
    <row r="15" spans="1:37" x14ac:dyDescent="0.2">
      <c r="A15" s="2">
        <v>62</v>
      </c>
      <c r="B15" s="9" t="s">
        <v>305</v>
      </c>
      <c r="C15">
        <v>0</v>
      </c>
      <c r="D15" s="5">
        <v>1</v>
      </c>
      <c r="E15" s="5"/>
      <c r="F15" s="5"/>
      <c r="G15" s="5">
        <v>110</v>
      </c>
      <c r="H15" s="5">
        <v>0</v>
      </c>
      <c r="I15" s="5"/>
      <c r="J15" s="6" t="s">
        <v>15</v>
      </c>
      <c r="K15" s="6" t="s">
        <v>15</v>
      </c>
      <c r="L15" s="6" t="s">
        <v>15</v>
      </c>
      <c r="M15" s="6" t="s">
        <v>15</v>
      </c>
      <c r="N15" s="6" t="s">
        <v>15</v>
      </c>
      <c r="O15" s="5" t="s">
        <v>180</v>
      </c>
      <c r="P15" s="5"/>
      <c r="Q15" s="5" t="s">
        <v>188</v>
      </c>
      <c r="R15" s="6" t="s">
        <v>532</v>
      </c>
      <c r="S15" s="5">
        <v>1</v>
      </c>
      <c r="T15" s="5">
        <v>6</v>
      </c>
      <c r="U15" s="5">
        <v>1</v>
      </c>
      <c r="V15" s="11">
        <v>1</v>
      </c>
      <c r="W15" s="5">
        <v>1</v>
      </c>
      <c r="X15" s="5">
        <v>2</v>
      </c>
      <c r="Y15" s="5">
        <v>1</v>
      </c>
      <c r="Z15" s="5">
        <v>100</v>
      </c>
      <c r="AA15" s="5" t="s">
        <v>84</v>
      </c>
      <c r="AB15" s="5" t="s">
        <v>85</v>
      </c>
      <c r="AC15" s="5" t="s">
        <v>542</v>
      </c>
      <c r="AD15" s="5"/>
      <c r="AE15" s="5"/>
      <c r="AF15" s="5">
        <f t="shared" si="0"/>
        <v>27.999000000000002</v>
      </c>
      <c r="AG15" s="5">
        <f t="shared" si="1"/>
        <v>2.25</v>
      </c>
      <c r="AH15" s="5">
        <f t="shared" si="2"/>
        <v>0.35</v>
      </c>
      <c r="AI15" s="6">
        <v>0.93330000000000002</v>
      </c>
      <c r="AJ15" s="6">
        <v>0.9</v>
      </c>
      <c r="AK15" s="6">
        <v>0.7</v>
      </c>
    </row>
    <row r="16" spans="1:37" x14ac:dyDescent="0.2">
      <c r="A16" s="2">
        <v>63</v>
      </c>
      <c r="B16" s="8" t="s">
        <v>306</v>
      </c>
      <c r="C16">
        <v>0</v>
      </c>
      <c r="D16" s="5">
        <v>1</v>
      </c>
      <c r="E16" s="5"/>
      <c r="F16" s="5"/>
      <c r="G16" s="5">
        <v>111</v>
      </c>
      <c r="H16" s="5">
        <v>0</v>
      </c>
      <c r="I16" s="5"/>
      <c r="J16" s="6" t="s">
        <v>15</v>
      </c>
      <c r="K16" s="6" t="s">
        <v>15</v>
      </c>
      <c r="L16" s="6" t="s">
        <v>15</v>
      </c>
      <c r="M16" s="6" t="s">
        <v>15</v>
      </c>
      <c r="N16" s="6" t="s">
        <v>15</v>
      </c>
      <c r="O16" s="5" t="s">
        <v>181</v>
      </c>
      <c r="P16" s="5"/>
      <c r="Q16" s="5" t="s">
        <v>189</v>
      </c>
      <c r="R16" s="6" t="s">
        <v>532</v>
      </c>
      <c r="S16" s="5">
        <v>1</v>
      </c>
      <c r="T16" s="5">
        <v>6</v>
      </c>
      <c r="U16" s="5">
        <v>1</v>
      </c>
      <c r="V16" s="11">
        <v>2</v>
      </c>
      <c r="W16" s="5">
        <v>3</v>
      </c>
      <c r="X16" s="5">
        <v>6</v>
      </c>
      <c r="Y16" s="5">
        <v>1</v>
      </c>
      <c r="Z16" s="5">
        <v>100</v>
      </c>
      <c r="AA16" s="5" t="s">
        <v>543</v>
      </c>
      <c r="AB16" s="5" t="s">
        <v>544</v>
      </c>
      <c r="AC16" s="5" t="s">
        <v>545</v>
      </c>
      <c r="AD16" s="5"/>
      <c r="AE16" s="5"/>
      <c r="AF16" s="5">
        <f t="shared" si="0"/>
        <v>27.999000000000002</v>
      </c>
      <c r="AG16" s="5">
        <f t="shared" si="1"/>
        <v>2.25</v>
      </c>
      <c r="AH16" s="5">
        <f t="shared" si="2"/>
        <v>0.35</v>
      </c>
      <c r="AI16" s="6">
        <v>0.93330000000000002</v>
      </c>
      <c r="AJ16" s="6">
        <v>0.9</v>
      </c>
      <c r="AK16" s="6">
        <v>0.7</v>
      </c>
    </row>
    <row r="17" spans="1:37" x14ac:dyDescent="0.2">
      <c r="A17" s="3">
        <v>13</v>
      </c>
      <c r="B17" s="7" t="s">
        <v>307</v>
      </c>
      <c r="C17">
        <v>0</v>
      </c>
      <c r="D17" s="5">
        <v>1</v>
      </c>
      <c r="E17" s="5">
        <v>1</v>
      </c>
      <c r="F17" s="5">
        <v>101</v>
      </c>
      <c r="G17" s="5">
        <v>201</v>
      </c>
      <c r="H17" s="5">
        <v>1</v>
      </c>
      <c r="I17" s="5" t="s">
        <v>209</v>
      </c>
      <c r="J17" s="6" t="s">
        <v>15</v>
      </c>
      <c r="K17" s="6" t="s">
        <v>15</v>
      </c>
      <c r="L17" s="6" t="s">
        <v>15</v>
      </c>
      <c r="M17" s="6" t="s">
        <v>15</v>
      </c>
      <c r="N17" s="6" t="s">
        <v>15</v>
      </c>
      <c r="O17" s="5" t="s">
        <v>161</v>
      </c>
      <c r="P17" s="5" t="s">
        <v>388</v>
      </c>
      <c r="Q17" s="5" t="s">
        <v>192</v>
      </c>
      <c r="R17" s="6" t="s">
        <v>531</v>
      </c>
      <c r="S17" s="5">
        <v>2</v>
      </c>
      <c r="T17" s="5">
        <v>1</v>
      </c>
      <c r="U17" s="5">
        <v>1</v>
      </c>
      <c r="V17" s="11">
        <v>1</v>
      </c>
      <c r="W17" s="5">
        <v>1</v>
      </c>
      <c r="X17" s="5">
        <v>2</v>
      </c>
      <c r="Y17" s="5">
        <v>7</v>
      </c>
      <c r="Z17" s="5">
        <v>160</v>
      </c>
      <c r="AA17" s="5" t="s">
        <v>86</v>
      </c>
      <c r="AB17" s="5" t="s">
        <v>555</v>
      </c>
      <c r="AC17" s="5" t="s">
        <v>556</v>
      </c>
      <c r="AD17" s="5" t="s">
        <v>557</v>
      </c>
      <c r="AE17" s="5"/>
      <c r="AF17" s="5">
        <f t="shared" si="0"/>
        <v>27.999000000000002</v>
      </c>
      <c r="AG17" s="5">
        <f t="shared" si="1"/>
        <v>2.25</v>
      </c>
      <c r="AH17" s="5">
        <f t="shared" si="2"/>
        <v>0.35</v>
      </c>
      <c r="AI17" s="6">
        <v>0.93330000000000002</v>
      </c>
      <c r="AJ17" s="6">
        <v>0.9</v>
      </c>
      <c r="AK17" s="6">
        <v>0.7</v>
      </c>
    </row>
    <row r="18" spans="1:37" x14ac:dyDescent="0.2">
      <c r="A18" s="3">
        <v>14</v>
      </c>
      <c r="B18" s="8" t="s">
        <v>308</v>
      </c>
      <c r="C18">
        <v>0</v>
      </c>
      <c r="D18" s="5">
        <v>1</v>
      </c>
      <c r="E18" s="5">
        <v>1</v>
      </c>
      <c r="F18" s="5">
        <v>102</v>
      </c>
      <c r="G18" s="5">
        <v>202</v>
      </c>
      <c r="H18" s="5">
        <v>1</v>
      </c>
      <c r="I18" s="5" t="s">
        <v>209</v>
      </c>
      <c r="J18" s="6" t="s">
        <v>15</v>
      </c>
      <c r="K18" s="6" t="s">
        <v>15</v>
      </c>
      <c r="L18" s="6" t="s">
        <v>15</v>
      </c>
      <c r="M18" s="6" t="s">
        <v>15</v>
      </c>
      <c r="N18" s="6" t="s">
        <v>15</v>
      </c>
      <c r="O18" s="5" t="s">
        <v>162</v>
      </c>
      <c r="P18" s="5" t="s">
        <v>390</v>
      </c>
      <c r="Q18" s="5" t="s">
        <v>193</v>
      </c>
      <c r="R18" s="6" t="s">
        <v>531</v>
      </c>
      <c r="S18" s="5">
        <v>2</v>
      </c>
      <c r="T18" s="5">
        <v>1</v>
      </c>
      <c r="U18" s="5">
        <v>1</v>
      </c>
      <c r="V18" s="11">
        <v>2</v>
      </c>
      <c r="W18" s="5">
        <v>2</v>
      </c>
      <c r="X18" s="5">
        <v>4</v>
      </c>
      <c r="Y18" s="5">
        <v>7</v>
      </c>
      <c r="Z18" s="5">
        <v>160</v>
      </c>
      <c r="AA18" s="5" t="s">
        <v>87</v>
      </c>
      <c r="AB18" s="5" t="s">
        <v>558</v>
      </c>
      <c r="AC18" s="5" t="s">
        <v>559</v>
      </c>
      <c r="AD18" s="5" t="s">
        <v>560</v>
      </c>
      <c r="AE18" s="5"/>
      <c r="AF18" s="5">
        <f t="shared" si="0"/>
        <v>27.999000000000002</v>
      </c>
      <c r="AG18" s="5">
        <f t="shared" si="1"/>
        <v>2.25</v>
      </c>
      <c r="AH18" s="5">
        <f t="shared" si="2"/>
        <v>0.35</v>
      </c>
      <c r="AI18" s="6">
        <v>0.93330000000000002</v>
      </c>
      <c r="AJ18" s="6">
        <v>0.9</v>
      </c>
      <c r="AK18" s="6">
        <v>0.7</v>
      </c>
    </row>
    <row r="19" spans="1:37" x14ac:dyDescent="0.2">
      <c r="A19" s="3">
        <v>15</v>
      </c>
      <c r="B19" s="8" t="s">
        <v>309</v>
      </c>
      <c r="C19">
        <v>0</v>
      </c>
      <c r="D19" s="5">
        <v>1</v>
      </c>
      <c r="E19" s="5">
        <v>1</v>
      </c>
      <c r="F19" s="5">
        <v>103</v>
      </c>
      <c r="G19" s="5">
        <v>203</v>
      </c>
      <c r="H19" s="5">
        <v>1</v>
      </c>
      <c r="I19" s="5" t="s">
        <v>208</v>
      </c>
      <c r="J19" s="6" t="s">
        <v>15</v>
      </c>
      <c r="K19" s="6" t="s">
        <v>15</v>
      </c>
      <c r="L19" s="6" t="s">
        <v>15</v>
      </c>
      <c r="M19" s="6" t="s">
        <v>15</v>
      </c>
      <c r="N19" s="6" t="s">
        <v>15</v>
      </c>
      <c r="O19" s="5" t="s">
        <v>163</v>
      </c>
      <c r="P19" s="5" t="s">
        <v>391</v>
      </c>
      <c r="Q19" s="5" t="s">
        <v>194</v>
      </c>
      <c r="R19" s="6" t="s">
        <v>531</v>
      </c>
      <c r="S19" s="5">
        <v>2</v>
      </c>
      <c r="T19" s="5">
        <v>1</v>
      </c>
      <c r="U19" s="5">
        <v>1</v>
      </c>
      <c r="V19" s="11">
        <v>2</v>
      </c>
      <c r="W19" s="5">
        <v>2</v>
      </c>
      <c r="X19" s="5">
        <v>5</v>
      </c>
      <c r="Y19" s="5">
        <v>7</v>
      </c>
      <c r="Z19" s="5">
        <v>160</v>
      </c>
      <c r="AA19" s="5" t="s">
        <v>88</v>
      </c>
      <c r="AB19" s="5" t="s">
        <v>561</v>
      </c>
      <c r="AC19" s="5" t="s">
        <v>562</v>
      </c>
      <c r="AD19" s="5" t="s">
        <v>563</v>
      </c>
      <c r="AE19" s="5"/>
      <c r="AF19" s="5">
        <f t="shared" si="0"/>
        <v>27.999000000000002</v>
      </c>
      <c r="AG19" s="5">
        <f t="shared" si="1"/>
        <v>2.25</v>
      </c>
      <c r="AH19" s="5">
        <f t="shared" si="2"/>
        <v>0.35</v>
      </c>
      <c r="AI19" s="6">
        <v>0.93330000000000002</v>
      </c>
      <c r="AJ19" s="6">
        <v>0.9</v>
      </c>
      <c r="AK19" s="6">
        <v>0.7</v>
      </c>
    </row>
    <row r="20" spans="1:37" x14ac:dyDescent="0.2">
      <c r="A20" s="3">
        <v>23</v>
      </c>
      <c r="B20" s="7" t="s">
        <v>310</v>
      </c>
      <c r="C20">
        <v>0</v>
      </c>
      <c r="D20" s="5">
        <v>1</v>
      </c>
      <c r="E20" s="5">
        <v>1</v>
      </c>
      <c r="F20" s="5">
        <v>104</v>
      </c>
      <c r="G20" s="5">
        <v>204</v>
      </c>
      <c r="H20" s="5">
        <v>1</v>
      </c>
      <c r="I20" s="5" t="s">
        <v>208</v>
      </c>
      <c r="J20" s="6" t="s">
        <v>15</v>
      </c>
      <c r="K20" s="6" t="s">
        <v>15</v>
      </c>
      <c r="L20" s="6" t="s">
        <v>15</v>
      </c>
      <c r="M20" s="6" t="s">
        <v>15</v>
      </c>
      <c r="N20" s="6" t="s">
        <v>15</v>
      </c>
      <c r="O20" s="5" t="s">
        <v>166</v>
      </c>
      <c r="P20" s="5" t="s">
        <v>392</v>
      </c>
      <c r="Q20" s="5" t="s">
        <v>197</v>
      </c>
      <c r="R20" s="6" t="s">
        <v>531</v>
      </c>
      <c r="S20" s="5">
        <v>2</v>
      </c>
      <c r="T20" s="5">
        <v>2</v>
      </c>
      <c r="U20" s="5">
        <v>1</v>
      </c>
      <c r="V20" s="11">
        <v>1</v>
      </c>
      <c r="W20" s="5">
        <v>1</v>
      </c>
      <c r="X20" s="5">
        <v>2</v>
      </c>
      <c r="Y20" s="5">
        <v>7</v>
      </c>
      <c r="Z20" s="5">
        <v>160</v>
      </c>
      <c r="AA20" s="5" t="s">
        <v>89</v>
      </c>
      <c r="AB20" s="5" t="s">
        <v>564</v>
      </c>
      <c r="AC20" s="5" t="s">
        <v>565</v>
      </c>
      <c r="AD20" s="5" t="s">
        <v>566</v>
      </c>
      <c r="AE20" s="5"/>
      <c r="AF20" s="5">
        <f t="shared" si="0"/>
        <v>27.999000000000002</v>
      </c>
      <c r="AG20" s="5">
        <f t="shared" si="1"/>
        <v>2.25</v>
      </c>
      <c r="AH20" s="5">
        <f t="shared" si="2"/>
        <v>0.35</v>
      </c>
      <c r="AI20" s="6">
        <v>0.93330000000000002</v>
      </c>
      <c r="AJ20" s="6">
        <v>0.9</v>
      </c>
      <c r="AK20" s="6">
        <v>0.7</v>
      </c>
    </row>
    <row r="21" spans="1:37" x14ac:dyDescent="0.2">
      <c r="A21" s="3">
        <v>24</v>
      </c>
      <c r="B21" s="8" t="s">
        <v>311</v>
      </c>
      <c r="C21">
        <v>0</v>
      </c>
      <c r="D21" s="5">
        <v>1</v>
      </c>
      <c r="E21" s="5">
        <v>1</v>
      </c>
      <c r="F21" s="5">
        <v>105</v>
      </c>
      <c r="G21" s="5">
        <v>205</v>
      </c>
      <c r="H21" s="5">
        <v>1</v>
      </c>
      <c r="I21" s="5" t="s">
        <v>208</v>
      </c>
      <c r="J21" s="6" t="s">
        <v>15</v>
      </c>
      <c r="K21" s="6" t="s">
        <v>15</v>
      </c>
      <c r="L21" s="6" t="s">
        <v>15</v>
      </c>
      <c r="M21" s="6" t="s">
        <v>15</v>
      </c>
      <c r="N21" s="6" t="s">
        <v>15</v>
      </c>
      <c r="O21" s="5" t="s">
        <v>167</v>
      </c>
      <c r="P21" s="5" t="s">
        <v>393</v>
      </c>
      <c r="Q21" s="5" t="s">
        <v>198</v>
      </c>
      <c r="R21" s="6" t="s">
        <v>531</v>
      </c>
      <c r="S21" s="5">
        <v>2</v>
      </c>
      <c r="T21" s="5">
        <v>2</v>
      </c>
      <c r="U21" s="5">
        <v>1</v>
      </c>
      <c r="V21" s="11">
        <v>2</v>
      </c>
      <c r="W21" s="5">
        <v>3</v>
      </c>
      <c r="X21" s="5">
        <v>6</v>
      </c>
      <c r="Y21" s="5">
        <v>7</v>
      </c>
      <c r="Z21" s="5">
        <v>160</v>
      </c>
      <c r="AA21" s="5" t="s">
        <v>90</v>
      </c>
      <c r="AB21" s="5" t="s">
        <v>567</v>
      </c>
      <c r="AC21" s="5" t="s">
        <v>568</v>
      </c>
      <c r="AD21" s="5" t="s">
        <v>569</v>
      </c>
      <c r="AE21" s="5"/>
      <c r="AF21" s="5">
        <f t="shared" si="0"/>
        <v>27.999000000000002</v>
      </c>
      <c r="AG21" s="5">
        <f t="shared" si="1"/>
        <v>2.25</v>
      </c>
      <c r="AH21" s="5">
        <f t="shared" si="2"/>
        <v>0.35</v>
      </c>
      <c r="AI21" s="6">
        <v>0.93330000000000002</v>
      </c>
      <c r="AJ21" s="6">
        <v>0.9</v>
      </c>
      <c r="AK21" s="6">
        <v>0.7</v>
      </c>
    </row>
    <row r="22" spans="1:37" x14ac:dyDescent="0.2">
      <c r="A22" s="3">
        <v>25</v>
      </c>
      <c r="B22" s="8" t="s">
        <v>312</v>
      </c>
      <c r="C22">
        <v>0</v>
      </c>
      <c r="D22" s="5">
        <v>1</v>
      </c>
      <c r="E22" s="5">
        <v>1</v>
      </c>
      <c r="F22" s="5">
        <v>106</v>
      </c>
      <c r="G22" s="5">
        <v>206</v>
      </c>
      <c r="H22" s="5">
        <v>1</v>
      </c>
      <c r="I22" s="5" t="s">
        <v>208</v>
      </c>
      <c r="J22" s="6" t="s">
        <v>15</v>
      </c>
      <c r="K22" s="6" t="s">
        <v>15</v>
      </c>
      <c r="L22" s="6" t="s">
        <v>15</v>
      </c>
      <c r="M22" s="6" t="s">
        <v>15</v>
      </c>
      <c r="N22" s="6" t="s">
        <v>15</v>
      </c>
      <c r="O22" s="5" t="s">
        <v>168</v>
      </c>
      <c r="P22" s="5" t="s">
        <v>394</v>
      </c>
      <c r="Q22" s="5" t="s">
        <v>199</v>
      </c>
      <c r="R22" s="6" t="s">
        <v>531</v>
      </c>
      <c r="S22" s="5">
        <v>2</v>
      </c>
      <c r="T22" s="5">
        <v>2</v>
      </c>
      <c r="U22" s="5">
        <v>1</v>
      </c>
      <c r="V22" s="11">
        <v>2</v>
      </c>
      <c r="W22" s="5">
        <v>3</v>
      </c>
      <c r="X22" s="5">
        <v>6</v>
      </c>
      <c r="Y22" s="5">
        <v>7</v>
      </c>
      <c r="Z22" s="5">
        <v>160</v>
      </c>
      <c r="AA22" s="5" t="s">
        <v>91</v>
      </c>
      <c r="AB22" s="5" t="s">
        <v>570</v>
      </c>
      <c r="AC22" s="5" t="s">
        <v>571</v>
      </c>
      <c r="AD22" s="5" t="s">
        <v>572</v>
      </c>
      <c r="AE22" s="5"/>
      <c r="AF22" s="5">
        <f t="shared" si="0"/>
        <v>27.999000000000002</v>
      </c>
      <c r="AG22" s="5">
        <f t="shared" si="1"/>
        <v>2.25</v>
      </c>
      <c r="AH22" s="5">
        <f t="shared" si="2"/>
        <v>0.35</v>
      </c>
      <c r="AI22" s="6">
        <v>0.93330000000000002</v>
      </c>
      <c r="AJ22" s="6">
        <v>0.9</v>
      </c>
      <c r="AK22" s="6">
        <v>0.7</v>
      </c>
    </row>
    <row r="23" spans="1:37" x14ac:dyDescent="0.2">
      <c r="A23" s="3">
        <v>33</v>
      </c>
      <c r="B23" s="7" t="s">
        <v>313</v>
      </c>
      <c r="C23">
        <v>0</v>
      </c>
      <c r="D23" s="5">
        <v>1</v>
      </c>
      <c r="E23" s="5">
        <v>1</v>
      </c>
      <c r="F23" s="5">
        <v>107</v>
      </c>
      <c r="G23" s="5">
        <v>207</v>
      </c>
      <c r="H23" s="5">
        <v>1</v>
      </c>
      <c r="I23" s="5" t="s">
        <v>208</v>
      </c>
      <c r="J23" s="6" t="s">
        <v>15</v>
      </c>
      <c r="K23" s="6" t="s">
        <v>15</v>
      </c>
      <c r="L23" s="6" t="s">
        <v>15</v>
      </c>
      <c r="M23" s="6" t="s">
        <v>15</v>
      </c>
      <c r="N23" s="6" t="s">
        <v>15</v>
      </c>
      <c r="O23" s="5" t="s">
        <v>171</v>
      </c>
      <c r="P23" s="5" t="s">
        <v>395</v>
      </c>
      <c r="Q23" s="5" t="s">
        <v>202</v>
      </c>
      <c r="R23" s="6" t="s">
        <v>531</v>
      </c>
      <c r="S23" s="5">
        <v>2</v>
      </c>
      <c r="T23" s="5">
        <v>3</v>
      </c>
      <c r="U23" s="5">
        <v>1</v>
      </c>
      <c r="V23" s="11">
        <v>1</v>
      </c>
      <c r="W23" s="5">
        <v>1</v>
      </c>
      <c r="X23" s="5">
        <v>1</v>
      </c>
      <c r="Y23" s="5">
        <v>7</v>
      </c>
      <c r="Z23" s="5">
        <v>160</v>
      </c>
      <c r="AA23" s="5" t="s">
        <v>92</v>
      </c>
      <c r="AB23" s="5" t="s">
        <v>573</v>
      </c>
      <c r="AC23" s="5" t="s">
        <v>574</v>
      </c>
      <c r="AD23" s="5" t="s">
        <v>575</v>
      </c>
      <c r="AE23" s="5"/>
      <c r="AF23" s="5">
        <f t="shared" si="0"/>
        <v>27.999000000000002</v>
      </c>
      <c r="AG23" s="5">
        <f t="shared" si="1"/>
        <v>2.25</v>
      </c>
      <c r="AH23" s="5">
        <f t="shared" si="2"/>
        <v>0.35</v>
      </c>
      <c r="AI23" s="6">
        <v>0.93330000000000002</v>
      </c>
      <c r="AJ23" s="6">
        <v>0.9</v>
      </c>
      <c r="AK23" s="6">
        <v>0.7</v>
      </c>
    </row>
    <row r="24" spans="1:37" x14ac:dyDescent="0.2">
      <c r="A24" s="3">
        <v>34</v>
      </c>
      <c r="B24" s="7" t="s">
        <v>314</v>
      </c>
      <c r="C24">
        <v>0</v>
      </c>
      <c r="D24" s="5">
        <v>1</v>
      </c>
      <c r="E24" s="5">
        <v>1</v>
      </c>
      <c r="F24" s="5">
        <v>108</v>
      </c>
      <c r="G24" s="5">
        <v>208</v>
      </c>
      <c r="H24" s="5">
        <v>1</v>
      </c>
      <c r="I24" s="5" t="s">
        <v>208</v>
      </c>
      <c r="J24" s="6" t="s">
        <v>15</v>
      </c>
      <c r="K24" s="6" t="s">
        <v>15</v>
      </c>
      <c r="L24" s="6" t="s">
        <v>15</v>
      </c>
      <c r="M24" s="6" t="s">
        <v>15</v>
      </c>
      <c r="N24" s="6" t="s">
        <v>15</v>
      </c>
      <c r="O24" s="5" t="s">
        <v>172</v>
      </c>
      <c r="P24" s="5" t="s">
        <v>396</v>
      </c>
      <c r="Q24" s="5" t="s">
        <v>203</v>
      </c>
      <c r="R24" s="6" t="s">
        <v>531</v>
      </c>
      <c r="S24" s="5">
        <v>2</v>
      </c>
      <c r="T24" s="5">
        <v>3</v>
      </c>
      <c r="U24" s="5">
        <v>2</v>
      </c>
      <c r="V24" s="11">
        <v>1</v>
      </c>
      <c r="W24" s="5">
        <v>2</v>
      </c>
      <c r="X24" s="5">
        <v>3</v>
      </c>
      <c r="Y24" s="5">
        <v>7</v>
      </c>
      <c r="Z24" s="5">
        <v>160</v>
      </c>
      <c r="AA24" s="5" t="s">
        <v>93</v>
      </c>
      <c r="AB24" s="5" t="s">
        <v>576</v>
      </c>
      <c r="AC24" s="5" t="s">
        <v>577</v>
      </c>
      <c r="AD24" s="5" t="s">
        <v>578</v>
      </c>
      <c r="AE24" s="5"/>
      <c r="AF24" s="5">
        <f t="shared" si="0"/>
        <v>27.999000000000002</v>
      </c>
      <c r="AG24" s="5">
        <f t="shared" si="1"/>
        <v>2.25</v>
      </c>
      <c r="AH24" s="5">
        <f t="shared" si="2"/>
        <v>0.35</v>
      </c>
      <c r="AI24" s="6">
        <v>0.93330000000000002</v>
      </c>
      <c r="AJ24" s="6">
        <v>0.9</v>
      </c>
      <c r="AK24" s="6">
        <v>0.7</v>
      </c>
    </row>
    <row r="25" spans="1:37" x14ac:dyDescent="0.2">
      <c r="A25" s="3">
        <v>35</v>
      </c>
      <c r="B25" s="7" t="s">
        <v>315</v>
      </c>
      <c r="C25">
        <v>0</v>
      </c>
      <c r="D25" s="5">
        <v>1</v>
      </c>
      <c r="E25" s="5">
        <v>1</v>
      </c>
      <c r="F25" s="5">
        <v>109</v>
      </c>
      <c r="G25" s="5">
        <v>209</v>
      </c>
      <c r="H25" s="5">
        <v>1</v>
      </c>
      <c r="I25" s="5" t="s">
        <v>208</v>
      </c>
      <c r="J25" s="6" t="s">
        <v>15</v>
      </c>
      <c r="K25" s="6" t="s">
        <v>15</v>
      </c>
      <c r="L25" s="6" t="s">
        <v>15</v>
      </c>
      <c r="M25" s="6" t="s">
        <v>15</v>
      </c>
      <c r="N25" s="6" t="s">
        <v>15</v>
      </c>
      <c r="O25" s="5" t="s">
        <v>173</v>
      </c>
      <c r="P25" s="5" t="s">
        <v>397</v>
      </c>
      <c r="Q25" s="5" t="s">
        <v>204</v>
      </c>
      <c r="R25" s="6" t="s">
        <v>531</v>
      </c>
      <c r="S25" s="5">
        <v>2</v>
      </c>
      <c r="T25" s="5">
        <v>3</v>
      </c>
      <c r="U25" s="5">
        <v>2</v>
      </c>
      <c r="V25" s="11">
        <v>1</v>
      </c>
      <c r="W25" s="5">
        <v>2</v>
      </c>
      <c r="X25" s="5">
        <v>5</v>
      </c>
      <c r="Y25" s="5">
        <v>7</v>
      </c>
      <c r="Z25" s="5">
        <v>160</v>
      </c>
      <c r="AA25" s="5" t="s">
        <v>94</v>
      </c>
      <c r="AB25" s="5" t="s">
        <v>579</v>
      </c>
      <c r="AC25" s="5" t="s">
        <v>580</v>
      </c>
      <c r="AD25" s="5" t="s">
        <v>581</v>
      </c>
      <c r="AE25" s="5"/>
      <c r="AF25" s="5">
        <f t="shared" si="0"/>
        <v>27.999000000000002</v>
      </c>
      <c r="AG25" s="5">
        <f t="shared" si="1"/>
        <v>2.25</v>
      </c>
      <c r="AH25" s="5">
        <f t="shared" si="2"/>
        <v>0.35</v>
      </c>
      <c r="AI25" s="6">
        <v>0.93330000000000002</v>
      </c>
      <c r="AJ25" s="6">
        <v>0.9</v>
      </c>
      <c r="AK25" s="6">
        <v>0.7</v>
      </c>
    </row>
    <row r="26" spans="1:37" x14ac:dyDescent="0.2">
      <c r="A26" s="3">
        <v>43</v>
      </c>
      <c r="B26" s="7" t="s">
        <v>316</v>
      </c>
      <c r="C26">
        <v>0</v>
      </c>
      <c r="D26" s="5">
        <v>1</v>
      </c>
      <c r="E26" s="5">
        <v>1</v>
      </c>
      <c r="F26" s="5">
        <v>110</v>
      </c>
      <c r="G26" s="5">
        <v>210</v>
      </c>
      <c r="H26" s="5">
        <v>1</v>
      </c>
      <c r="I26" s="5" t="s">
        <v>208</v>
      </c>
      <c r="J26" s="6" t="s">
        <v>15</v>
      </c>
      <c r="K26" s="6" t="s">
        <v>15</v>
      </c>
      <c r="L26" s="6" t="s">
        <v>15</v>
      </c>
      <c r="M26" s="6" t="s">
        <v>15</v>
      </c>
      <c r="N26" s="6" t="s">
        <v>15</v>
      </c>
      <c r="O26" s="5" t="s">
        <v>176</v>
      </c>
      <c r="P26" s="5" t="s">
        <v>398</v>
      </c>
      <c r="Q26" s="5" t="s">
        <v>184</v>
      </c>
      <c r="R26" s="6" t="s">
        <v>531</v>
      </c>
      <c r="S26" s="5">
        <v>2</v>
      </c>
      <c r="T26" s="5">
        <v>4</v>
      </c>
      <c r="U26" s="5">
        <v>1</v>
      </c>
      <c r="V26" s="11">
        <v>1</v>
      </c>
      <c r="W26" s="5">
        <v>1</v>
      </c>
      <c r="X26" s="5">
        <v>1</v>
      </c>
      <c r="Y26" s="5">
        <v>7</v>
      </c>
      <c r="Z26" s="5">
        <v>160</v>
      </c>
      <c r="AA26" s="5" t="s">
        <v>95</v>
      </c>
      <c r="AB26" s="5" t="s">
        <v>582</v>
      </c>
      <c r="AC26" s="5" t="s">
        <v>583</v>
      </c>
      <c r="AD26" s="5" t="s">
        <v>584</v>
      </c>
      <c r="AE26" s="5"/>
      <c r="AF26" s="5">
        <f t="shared" si="0"/>
        <v>27.999000000000002</v>
      </c>
      <c r="AG26" s="5">
        <f t="shared" si="1"/>
        <v>2.25</v>
      </c>
      <c r="AH26" s="5">
        <f t="shared" si="2"/>
        <v>0.35</v>
      </c>
      <c r="AI26" s="6">
        <v>0.93330000000000002</v>
      </c>
      <c r="AJ26" s="6">
        <v>0.9</v>
      </c>
      <c r="AK26" s="6">
        <v>0.7</v>
      </c>
    </row>
    <row r="27" spans="1:37" x14ac:dyDescent="0.2">
      <c r="A27" s="3">
        <v>44</v>
      </c>
      <c r="B27" s="7" t="s">
        <v>317</v>
      </c>
      <c r="C27">
        <v>0</v>
      </c>
      <c r="D27" s="5">
        <v>1</v>
      </c>
      <c r="E27" s="5">
        <v>1</v>
      </c>
      <c r="F27" s="5">
        <v>111</v>
      </c>
      <c r="G27" s="5">
        <v>211</v>
      </c>
      <c r="H27" s="5">
        <v>1</v>
      </c>
      <c r="I27" s="5" t="s">
        <v>208</v>
      </c>
      <c r="J27" s="6" t="s">
        <v>15</v>
      </c>
      <c r="K27" s="6" t="s">
        <v>15</v>
      </c>
      <c r="L27" s="6" t="s">
        <v>15</v>
      </c>
      <c r="M27" s="6" t="s">
        <v>15</v>
      </c>
      <c r="N27" s="6" t="s">
        <v>15</v>
      </c>
      <c r="O27" s="5" t="s">
        <v>177</v>
      </c>
      <c r="P27" s="5" t="s">
        <v>399</v>
      </c>
      <c r="Q27" s="5" t="s">
        <v>185</v>
      </c>
      <c r="R27" s="6" t="s">
        <v>531</v>
      </c>
      <c r="S27" s="5">
        <v>2</v>
      </c>
      <c r="T27" s="5">
        <v>4</v>
      </c>
      <c r="U27" s="5">
        <v>1</v>
      </c>
      <c r="V27" s="11">
        <v>1</v>
      </c>
      <c r="W27" s="5">
        <v>1</v>
      </c>
      <c r="X27" s="5">
        <v>2</v>
      </c>
      <c r="Y27" s="5">
        <v>7</v>
      </c>
      <c r="Z27" s="5">
        <v>160</v>
      </c>
      <c r="AA27" s="5" t="s">
        <v>96</v>
      </c>
      <c r="AB27" s="5" t="s">
        <v>585</v>
      </c>
      <c r="AC27" s="5" t="s">
        <v>586</v>
      </c>
      <c r="AD27" s="5" t="s">
        <v>587</v>
      </c>
      <c r="AE27" s="5"/>
      <c r="AF27" s="5">
        <f t="shared" si="0"/>
        <v>27.999000000000002</v>
      </c>
      <c r="AG27" s="5">
        <f t="shared" si="1"/>
        <v>2.25</v>
      </c>
      <c r="AH27" s="5">
        <f t="shared" si="2"/>
        <v>0.35</v>
      </c>
      <c r="AI27" s="6">
        <v>0.93330000000000002</v>
      </c>
      <c r="AJ27" s="6">
        <v>0.9</v>
      </c>
      <c r="AK27" s="6">
        <v>0.7</v>
      </c>
    </row>
    <row r="28" spans="1:37" x14ac:dyDescent="0.2">
      <c r="A28" s="3">
        <v>45</v>
      </c>
      <c r="B28" s="8" t="s">
        <v>318</v>
      </c>
      <c r="C28">
        <v>0</v>
      </c>
      <c r="D28" s="5">
        <v>1</v>
      </c>
      <c r="E28" s="5">
        <v>1</v>
      </c>
      <c r="F28" s="5">
        <v>112</v>
      </c>
      <c r="G28" s="5">
        <v>212</v>
      </c>
      <c r="H28" s="5">
        <v>1</v>
      </c>
      <c r="I28" s="5" t="s">
        <v>208</v>
      </c>
      <c r="J28" s="6" t="s">
        <v>15</v>
      </c>
      <c r="K28" s="6" t="s">
        <v>15</v>
      </c>
      <c r="L28" s="6" t="s">
        <v>15</v>
      </c>
      <c r="M28" s="6" t="s">
        <v>15</v>
      </c>
      <c r="N28" s="6" t="s">
        <v>15</v>
      </c>
      <c r="O28" s="5" t="s">
        <v>178</v>
      </c>
      <c r="P28" s="5" t="s">
        <v>400</v>
      </c>
      <c r="Q28" s="5" t="s">
        <v>186</v>
      </c>
      <c r="R28" s="6" t="s">
        <v>531</v>
      </c>
      <c r="S28" s="5">
        <v>2</v>
      </c>
      <c r="T28" s="5">
        <v>4</v>
      </c>
      <c r="U28" s="5">
        <v>1</v>
      </c>
      <c r="V28" s="11">
        <v>2</v>
      </c>
      <c r="W28" s="5">
        <v>3</v>
      </c>
      <c r="X28" s="5">
        <v>5</v>
      </c>
      <c r="Y28" s="5">
        <v>7</v>
      </c>
      <c r="Z28" s="5">
        <v>160</v>
      </c>
      <c r="AA28" s="5" t="s">
        <v>97</v>
      </c>
      <c r="AB28" s="5" t="s">
        <v>588</v>
      </c>
      <c r="AC28" s="5" t="s">
        <v>589</v>
      </c>
      <c r="AD28" s="5" t="s">
        <v>590</v>
      </c>
      <c r="AE28" s="5"/>
      <c r="AF28" s="5">
        <f t="shared" si="0"/>
        <v>27.999000000000002</v>
      </c>
      <c r="AG28" s="5">
        <f t="shared" si="1"/>
        <v>2.25</v>
      </c>
      <c r="AH28" s="5">
        <f t="shared" si="2"/>
        <v>0.35</v>
      </c>
      <c r="AI28" s="6">
        <v>0.93330000000000002</v>
      </c>
      <c r="AJ28" s="6">
        <v>0.9</v>
      </c>
      <c r="AK28" s="6">
        <v>0.7</v>
      </c>
    </row>
    <row r="29" spans="1:37" x14ac:dyDescent="0.2">
      <c r="A29" s="4">
        <v>101</v>
      </c>
      <c r="B29" s="9" t="s">
        <v>319</v>
      </c>
      <c r="C29">
        <v>0</v>
      </c>
      <c r="D29" s="5">
        <v>1</v>
      </c>
      <c r="E29" s="5">
        <v>1</v>
      </c>
      <c r="F29" s="5">
        <v>23</v>
      </c>
      <c r="G29" s="5">
        <v>301</v>
      </c>
      <c r="H29" s="5">
        <v>1</v>
      </c>
      <c r="I29" s="5" t="s">
        <v>208</v>
      </c>
      <c r="J29" s="6" t="s">
        <v>15</v>
      </c>
      <c r="K29" s="6" t="s">
        <v>15</v>
      </c>
      <c r="L29" s="6" t="s">
        <v>15</v>
      </c>
      <c r="M29" s="6" t="s">
        <v>15</v>
      </c>
      <c r="N29" s="6" t="s">
        <v>15</v>
      </c>
      <c r="O29" s="5" t="s">
        <v>210</v>
      </c>
      <c r="P29" s="5" t="s">
        <v>401</v>
      </c>
      <c r="Q29" s="5" t="s">
        <v>469</v>
      </c>
      <c r="R29" s="6" t="s">
        <v>531</v>
      </c>
      <c r="S29" s="5">
        <v>4</v>
      </c>
      <c r="T29" s="5">
        <v>1</v>
      </c>
      <c r="U29" s="5">
        <v>1</v>
      </c>
      <c r="V29" s="11">
        <v>1</v>
      </c>
      <c r="W29" s="5">
        <v>1</v>
      </c>
      <c r="X29" s="5">
        <v>2</v>
      </c>
      <c r="Y29" s="5">
        <v>21</v>
      </c>
      <c r="Z29" s="5">
        <v>240</v>
      </c>
      <c r="AA29" s="5" t="s">
        <v>98</v>
      </c>
      <c r="AB29" s="5" t="s">
        <v>591</v>
      </c>
      <c r="AC29" s="5" t="s">
        <v>592</v>
      </c>
      <c r="AD29" s="5" t="s">
        <v>593</v>
      </c>
      <c r="AE29" s="5" t="s">
        <v>594</v>
      </c>
      <c r="AF29" s="5">
        <f t="shared" si="0"/>
        <v>27.999000000000002</v>
      </c>
      <c r="AG29" s="5">
        <f t="shared" si="1"/>
        <v>2.25</v>
      </c>
      <c r="AH29" s="5">
        <f t="shared" si="2"/>
        <v>0.35</v>
      </c>
      <c r="AI29" s="6">
        <v>0.93330000000000002</v>
      </c>
      <c r="AJ29" s="6">
        <v>0.9</v>
      </c>
      <c r="AK29" s="6">
        <v>0.7</v>
      </c>
    </row>
    <row r="30" spans="1:37" x14ac:dyDescent="0.2">
      <c r="A30" s="4">
        <v>102</v>
      </c>
      <c r="B30" s="10" t="s">
        <v>320</v>
      </c>
      <c r="C30">
        <v>0</v>
      </c>
      <c r="D30" s="5">
        <v>1</v>
      </c>
      <c r="E30" s="5">
        <v>1</v>
      </c>
      <c r="F30" s="5">
        <v>24</v>
      </c>
      <c r="G30" s="5">
        <v>302</v>
      </c>
      <c r="H30" s="5">
        <v>1</v>
      </c>
      <c r="I30" s="5" t="s">
        <v>208</v>
      </c>
      <c r="J30" s="6" t="s">
        <v>15</v>
      </c>
      <c r="K30" s="6" t="s">
        <v>15</v>
      </c>
      <c r="L30" s="6" t="s">
        <v>15</v>
      </c>
      <c r="M30" s="6" t="s">
        <v>15</v>
      </c>
      <c r="N30" s="6" t="s">
        <v>15</v>
      </c>
      <c r="O30" s="5" t="s">
        <v>211</v>
      </c>
      <c r="P30" s="5" t="s">
        <v>402</v>
      </c>
      <c r="Q30" s="5" t="s">
        <v>483</v>
      </c>
      <c r="R30" s="6" t="s">
        <v>531</v>
      </c>
      <c r="S30" s="5">
        <v>4</v>
      </c>
      <c r="T30" s="5">
        <v>1</v>
      </c>
      <c r="U30" s="5">
        <v>1</v>
      </c>
      <c r="V30" s="11">
        <v>2</v>
      </c>
      <c r="W30" s="5">
        <v>2</v>
      </c>
      <c r="X30" s="5">
        <v>4</v>
      </c>
      <c r="Y30" s="5">
        <v>21</v>
      </c>
      <c r="Z30" s="5">
        <v>240</v>
      </c>
      <c r="AA30" s="5" t="s">
        <v>99</v>
      </c>
      <c r="AB30" s="5" t="s">
        <v>607</v>
      </c>
      <c r="AC30" s="5" t="s">
        <v>608</v>
      </c>
      <c r="AD30" s="5" t="s">
        <v>609</v>
      </c>
      <c r="AE30" s="5" t="s">
        <v>610</v>
      </c>
      <c r="AF30" s="5">
        <f t="shared" si="0"/>
        <v>27.999000000000002</v>
      </c>
      <c r="AG30" s="5">
        <f t="shared" si="1"/>
        <v>2.25</v>
      </c>
      <c r="AH30" s="5">
        <f t="shared" si="2"/>
        <v>0.35</v>
      </c>
      <c r="AI30" s="6">
        <v>0.93330000000000002</v>
      </c>
      <c r="AJ30" s="6">
        <v>0.9</v>
      </c>
      <c r="AK30" s="6">
        <v>0.7</v>
      </c>
    </row>
    <row r="31" spans="1:37" x14ac:dyDescent="0.2">
      <c r="A31" s="4">
        <v>103</v>
      </c>
      <c r="B31" s="9" t="s">
        <v>321</v>
      </c>
      <c r="C31">
        <v>0</v>
      </c>
      <c r="D31" s="5">
        <v>1</v>
      </c>
      <c r="E31" s="5">
        <v>1</v>
      </c>
      <c r="F31" s="5">
        <v>25</v>
      </c>
      <c r="G31" s="5">
        <v>303</v>
      </c>
      <c r="H31" s="5">
        <v>1</v>
      </c>
      <c r="I31" s="5" t="s">
        <v>208</v>
      </c>
      <c r="J31" s="6" t="s">
        <v>15</v>
      </c>
      <c r="K31" s="6" t="s">
        <v>15</v>
      </c>
      <c r="L31" s="6" t="s">
        <v>15</v>
      </c>
      <c r="M31" s="6" t="s">
        <v>15</v>
      </c>
      <c r="N31" s="6" t="s">
        <v>15</v>
      </c>
      <c r="O31" s="5" t="s">
        <v>212</v>
      </c>
      <c r="P31" s="5" t="s">
        <v>403</v>
      </c>
      <c r="Q31" s="5" t="s">
        <v>213</v>
      </c>
      <c r="R31" s="6" t="s">
        <v>531</v>
      </c>
      <c r="S31" s="5">
        <v>4</v>
      </c>
      <c r="T31" s="5">
        <v>1</v>
      </c>
      <c r="U31" s="5">
        <v>1</v>
      </c>
      <c r="V31" s="11">
        <v>1</v>
      </c>
      <c r="W31" s="5">
        <v>2</v>
      </c>
      <c r="X31" s="5">
        <v>3</v>
      </c>
      <c r="Y31" s="5">
        <v>21</v>
      </c>
      <c r="Z31" s="5">
        <v>240</v>
      </c>
      <c r="AA31" s="5" t="s">
        <v>100</v>
      </c>
      <c r="AB31" s="5" t="s">
        <v>611</v>
      </c>
      <c r="AC31" s="5" t="s">
        <v>612</v>
      </c>
      <c r="AD31" s="5" t="s">
        <v>613</v>
      </c>
      <c r="AE31" s="5" t="s">
        <v>614</v>
      </c>
      <c r="AF31" s="5">
        <f t="shared" si="0"/>
        <v>27.999000000000002</v>
      </c>
      <c r="AG31" s="5">
        <f t="shared" si="1"/>
        <v>2.25</v>
      </c>
      <c r="AH31" s="5">
        <f t="shared" si="2"/>
        <v>0.35</v>
      </c>
      <c r="AI31" s="6">
        <v>0.93330000000000002</v>
      </c>
      <c r="AJ31" s="6">
        <v>0.9</v>
      </c>
      <c r="AK31" s="6">
        <v>0.7</v>
      </c>
    </row>
    <row r="32" spans="1:37" x14ac:dyDescent="0.2">
      <c r="A32" s="4">
        <v>104</v>
      </c>
      <c r="B32" s="9" t="s">
        <v>322</v>
      </c>
      <c r="C32">
        <v>0</v>
      </c>
      <c r="D32" s="5">
        <v>1</v>
      </c>
      <c r="E32" s="5">
        <v>1</v>
      </c>
      <c r="F32" s="5">
        <v>26</v>
      </c>
      <c r="G32" s="5">
        <v>304</v>
      </c>
      <c r="H32" s="5">
        <v>1</v>
      </c>
      <c r="I32" s="5" t="s">
        <v>208</v>
      </c>
      <c r="J32" s="6" t="s">
        <v>15</v>
      </c>
      <c r="K32" s="6" t="s">
        <v>15</v>
      </c>
      <c r="L32" s="6" t="s">
        <v>15</v>
      </c>
      <c r="M32" s="6" t="s">
        <v>15</v>
      </c>
      <c r="N32" s="6" t="s">
        <v>15</v>
      </c>
      <c r="O32" s="5" t="s">
        <v>214</v>
      </c>
      <c r="P32" s="5" t="s">
        <v>404</v>
      </c>
      <c r="Q32" s="5" t="s">
        <v>221</v>
      </c>
      <c r="R32" s="6" t="s">
        <v>531</v>
      </c>
      <c r="S32" s="5">
        <v>4</v>
      </c>
      <c r="T32" s="5">
        <v>1</v>
      </c>
      <c r="U32" s="5">
        <v>1</v>
      </c>
      <c r="V32" s="11">
        <v>1</v>
      </c>
      <c r="W32" s="5">
        <v>2</v>
      </c>
      <c r="X32" s="5">
        <v>3</v>
      </c>
      <c r="Y32" s="5">
        <v>21</v>
      </c>
      <c r="Z32" s="5">
        <v>240</v>
      </c>
      <c r="AA32" s="5" t="s">
        <v>101</v>
      </c>
      <c r="AB32" s="5" t="s">
        <v>615</v>
      </c>
      <c r="AC32" s="5" t="s">
        <v>616</v>
      </c>
      <c r="AD32" s="5" t="s">
        <v>617</v>
      </c>
      <c r="AE32" s="5" t="s">
        <v>618</v>
      </c>
      <c r="AF32" s="5">
        <f t="shared" si="0"/>
        <v>27.999000000000002</v>
      </c>
      <c r="AG32" s="5">
        <f t="shared" si="1"/>
        <v>2.25</v>
      </c>
      <c r="AH32" s="5">
        <f t="shared" si="2"/>
        <v>0.35</v>
      </c>
      <c r="AI32" s="6">
        <v>0.93330000000000002</v>
      </c>
      <c r="AJ32" s="6">
        <v>0.9</v>
      </c>
      <c r="AK32" s="6">
        <v>0.7</v>
      </c>
    </row>
    <row r="33" spans="1:37" x14ac:dyDescent="0.2">
      <c r="A33" s="4">
        <v>105</v>
      </c>
      <c r="B33" s="10" t="s">
        <v>323</v>
      </c>
      <c r="C33">
        <v>0</v>
      </c>
      <c r="D33" s="5">
        <v>1</v>
      </c>
      <c r="E33" s="5">
        <v>1</v>
      </c>
      <c r="F33" s="5">
        <v>27</v>
      </c>
      <c r="G33" s="5">
        <v>305</v>
      </c>
      <c r="H33" s="5">
        <v>1</v>
      </c>
      <c r="I33" s="5" t="s">
        <v>208</v>
      </c>
      <c r="J33" s="6" t="s">
        <v>15</v>
      </c>
      <c r="K33" s="6" t="s">
        <v>15</v>
      </c>
      <c r="L33" s="6" t="s">
        <v>15</v>
      </c>
      <c r="M33" s="6" t="s">
        <v>15</v>
      </c>
      <c r="N33" s="6" t="s">
        <v>15</v>
      </c>
      <c r="O33" s="5" t="s">
        <v>215</v>
      </c>
      <c r="P33" s="5" t="s">
        <v>405</v>
      </c>
      <c r="Q33" s="5" t="s">
        <v>222</v>
      </c>
      <c r="R33" s="6" t="s">
        <v>531</v>
      </c>
      <c r="S33" s="5">
        <v>4</v>
      </c>
      <c r="T33" s="5">
        <v>1</v>
      </c>
      <c r="U33" s="5">
        <v>1</v>
      </c>
      <c r="V33" s="11">
        <v>2</v>
      </c>
      <c r="W33" s="5">
        <v>2</v>
      </c>
      <c r="X33" s="5">
        <v>4</v>
      </c>
      <c r="Y33" s="5">
        <v>21</v>
      </c>
      <c r="Z33" s="5">
        <v>240</v>
      </c>
      <c r="AA33" s="5" t="s">
        <v>102</v>
      </c>
      <c r="AB33" s="5" t="s">
        <v>619</v>
      </c>
      <c r="AC33" s="5" t="s">
        <v>620</v>
      </c>
      <c r="AD33" s="5" t="s">
        <v>621</v>
      </c>
      <c r="AE33" s="5" t="s">
        <v>622</v>
      </c>
      <c r="AF33" s="5">
        <f t="shared" si="0"/>
        <v>27.999000000000002</v>
      </c>
      <c r="AG33" s="5">
        <f t="shared" si="1"/>
        <v>2.25</v>
      </c>
      <c r="AH33" s="5">
        <f t="shared" si="2"/>
        <v>0.35</v>
      </c>
      <c r="AI33" s="6">
        <v>0.93330000000000002</v>
      </c>
      <c r="AJ33" s="6">
        <v>0.9</v>
      </c>
      <c r="AK33" s="6">
        <v>0.7</v>
      </c>
    </row>
    <row r="34" spans="1:37" x14ac:dyDescent="0.2">
      <c r="A34" s="4">
        <v>106</v>
      </c>
      <c r="B34" s="10" t="s">
        <v>324</v>
      </c>
      <c r="C34">
        <v>0</v>
      </c>
      <c r="D34" s="5">
        <v>1</v>
      </c>
      <c r="E34" s="5">
        <v>1</v>
      </c>
      <c r="F34" s="5">
        <v>28</v>
      </c>
      <c r="G34" s="5">
        <v>306</v>
      </c>
      <c r="H34" s="5">
        <v>1</v>
      </c>
      <c r="I34" s="5" t="s">
        <v>208</v>
      </c>
      <c r="J34" s="6" t="s">
        <v>15</v>
      </c>
      <c r="K34" s="6" t="s">
        <v>15</v>
      </c>
      <c r="L34" s="6" t="s">
        <v>15</v>
      </c>
      <c r="M34" s="6" t="s">
        <v>15</v>
      </c>
      <c r="N34" s="6" t="s">
        <v>15</v>
      </c>
      <c r="O34" s="5" t="s">
        <v>216</v>
      </c>
      <c r="P34" s="5" t="s">
        <v>406</v>
      </c>
      <c r="Q34" s="5" t="s">
        <v>223</v>
      </c>
      <c r="R34" s="6" t="s">
        <v>531</v>
      </c>
      <c r="S34" s="5">
        <v>4</v>
      </c>
      <c r="T34" s="5">
        <v>1</v>
      </c>
      <c r="U34" s="5">
        <v>1</v>
      </c>
      <c r="V34" s="11">
        <v>2</v>
      </c>
      <c r="W34" s="5">
        <v>3</v>
      </c>
      <c r="X34" s="5">
        <v>6</v>
      </c>
      <c r="Y34" s="5">
        <v>21</v>
      </c>
      <c r="Z34" s="5">
        <v>240</v>
      </c>
      <c r="AA34" s="5" t="s">
        <v>103</v>
      </c>
      <c r="AB34" s="5" t="s">
        <v>623</v>
      </c>
      <c r="AC34" s="5" t="s">
        <v>624</v>
      </c>
      <c r="AD34" s="5" t="s">
        <v>625</v>
      </c>
      <c r="AE34" s="5" t="s">
        <v>626</v>
      </c>
      <c r="AF34" s="5">
        <f t="shared" si="0"/>
        <v>27.999000000000002</v>
      </c>
      <c r="AG34" s="5">
        <f t="shared" si="1"/>
        <v>2.25</v>
      </c>
      <c r="AH34" s="5">
        <f t="shared" si="2"/>
        <v>0.35</v>
      </c>
      <c r="AI34" s="6">
        <v>0.93330000000000002</v>
      </c>
      <c r="AJ34" s="6">
        <v>0.9</v>
      </c>
      <c r="AK34" s="6">
        <v>0.7</v>
      </c>
    </row>
    <row r="35" spans="1:37" x14ac:dyDescent="0.2">
      <c r="A35" s="4">
        <v>107</v>
      </c>
      <c r="B35" s="9" t="s">
        <v>325</v>
      </c>
      <c r="C35">
        <v>0</v>
      </c>
      <c r="D35" s="5">
        <v>1</v>
      </c>
      <c r="E35" s="5">
        <v>1</v>
      </c>
      <c r="F35" s="5">
        <v>29</v>
      </c>
      <c r="G35" s="5">
        <v>307</v>
      </c>
      <c r="H35" s="5">
        <v>1</v>
      </c>
      <c r="I35" s="5" t="s">
        <v>208</v>
      </c>
      <c r="J35" s="6" t="s">
        <v>15</v>
      </c>
      <c r="K35" s="6" t="s">
        <v>15</v>
      </c>
      <c r="L35" s="6" t="s">
        <v>15</v>
      </c>
      <c r="M35" s="6" t="s">
        <v>15</v>
      </c>
      <c r="N35" s="6" t="s">
        <v>15</v>
      </c>
      <c r="O35" s="5" t="s">
        <v>217</v>
      </c>
      <c r="P35" s="5" t="s">
        <v>407</v>
      </c>
      <c r="Q35" s="5" t="s">
        <v>224</v>
      </c>
      <c r="R35" s="6" t="s">
        <v>531</v>
      </c>
      <c r="S35" s="5">
        <v>4</v>
      </c>
      <c r="T35" s="5">
        <v>1</v>
      </c>
      <c r="U35" s="5">
        <v>1</v>
      </c>
      <c r="V35" s="11">
        <v>1</v>
      </c>
      <c r="W35" s="5">
        <v>1</v>
      </c>
      <c r="X35" s="5">
        <v>1</v>
      </c>
      <c r="Y35" s="5">
        <v>21</v>
      </c>
      <c r="Z35" s="5">
        <v>240</v>
      </c>
      <c r="AA35" s="5" t="s">
        <v>104</v>
      </c>
      <c r="AB35" s="5" t="s">
        <v>627</v>
      </c>
      <c r="AC35" s="5" t="s">
        <v>628</v>
      </c>
      <c r="AD35" s="5" t="s">
        <v>629</v>
      </c>
      <c r="AE35" s="5" t="s">
        <v>630</v>
      </c>
      <c r="AF35" s="5">
        <f t="shared" si="0"/>
        <v>27.999000000000002</v>
      </c>
      <c r="AG35" s="5">
        <f t="shared" si="1"/>
        <v>2.25</v>
      </c>
      <c r="AH35" s="5">
        <f t="shared" si="2"/>
        <v>0.35</v>
      </c>
      <c r="AI35" s="6">
        <v>0.93330000000000002</v>
      </c>
      <c r="AJ35" s="6">
        <v>0.9</v>
      </c>
      <c r="AK35" s="6">
        <v>0.7</v>
      </c>
    </row>
    <row r="36" spans="1:37" x14ac:dyDescent="0.2">
      <c r="A36" s="4">
        <v>108</v>
      </c>
      <c r="B36" s="9" t="s">
        <v>326</v>
      </c>
      <c r="C36">
        <v>0</v>
      </c>
      <c r="D36" s="5">
        <v>1</v>
      </c>
      <c r="E36" s="5">
        <v>1</v>
      </c>
      <c r="F36" s="5">
        <v>30</v>
      </c>
      <c r="G36" s="5">
        <v>308</v>
      </c>
      <c r="H36" s="5">
        <v>1</v>
      </c>
      <c r="I36" s="5" t="s">
        <v>208</v>
      </c>
      <c r="J36" s="6" t="s">
        <v>15</v>
      </c>
      <c r="K36" s="6" t="s">
        <v>15</v>
      </c>
      <c r="L36" s="6" t="s">
        <v>15</v>
      </c>
      <c r="M36" s="6" t="s">
        <v>15</v>
      </c>
      <c r="N36" s="6" t="s">
        <v>15</v>
      </c>
      <c r="O36" s="5" t="s">
        <v>218</v>
      </c>
      <c r="P36" s="5" t="s">
        <v>408</v>
      </c>
      <c r="Q36" s="5" t="s">
        <v>225</v>
      </c>
      <c r="R36" s="6" t="s">
        <v>531</v>
      </c>
      <c r="S36" s="5">
        <v>4</v>
      </c>
      <c r="T36" s="5">
        <v>1</v>
      </c>
      <c r="U36" s="5">
        <v>1</v>
      </c>
      <c r="V36" s="11">
        <v>1</v>
      </c>
      <c r="W36" s="5">
        <v>3</v>
      </c>
      <c r="X36" s="5">
        <v>6</v>
      </c>
      <c r="Y36" s="5">
        <v>21</v>
      </c>
      <c r="Z36" s="5">
        <v>240</v>
      </c>
      <c r="AA36" s="5" t="s">
        <v>105</v>
      </c>
      <c r="AB36" s="5" t="s">
        <v>631</v>
      </c>
      <c r="AC36" s="5" t="s">
        <v>632</v>
      </c>
      <c r="AD36" s="5" t="s">
        <v>633</v>
      </c>
      <c r="AE36" s="5" t="s">
        <v>634</v>
      </c>
      <c r="AF36" s="5">
        <f t="shared" si="0"/>
        <v>27.999000000000002</v>
      </c>
      <c r="AG36" s="5">
        <f t="shared" si="1"/>
        <v>2.25</v>
      </c>
      <c r="AH36" s="5">
        <f t="shared" si="2"/>
        <v>0.35</v>
      </c>
      <c r="AI36" s="6">
        <v>0.93330000000000002</v>
      </c>
      <c r="AJ36" s="6">
        <v>0.9</v>
      </c>
      <c r="AK36" s="6">
        <v>0.7</v>
      </c>
    </row>
    <row r="37" spans="1:37" x14ac:dyDescent="0.2">
      <c r="A37" s="4">
        <v>109</v>
      </c>
      <c r="B37" s="9" t="s">
        <v>327</v>
      </c>
      <c r="C37">
        <v>0</v>
      </c>
      <c r="D37" s="5">
        <v>1</v>
      </c>
      <c r="E37" s="5">
        <v>1</v>
      </c>
      <c r="F37" s="5">
        <v>31</v>
      </c>
      <c r="G37" s="5">
        <v>309</v>
      </c>
      <c r="H37" s="5">
        <v>1</v>
      </c>
      <c r="I37" s="5" t="s">
        <v>208</v>
      </c>
      <c r="J37" s="6" t="s">
        <v>15</v>
      </c>
      <c r="K37" s="6" t="s">
        <v>15</v>
      </c>
      <c r="L37" s="6" t="s">
        <v>15</v>
      </c>
      <c r="M37" s="6" t="s">
        <v>15</v>
      </c>
      <c r="N37" s="6" t="s">
        <v>15</v>
      </c>
      <c r="O37" s="5" t="s">
        <v>219</v>
      </c>
      <c r="P37" s="5" t="s">
        <v>409</v>
      </c>
      <c r="Q37" s="5" t="s">
        <v>226</v>
      </c>
      <c r="R37" s="6" t="s">
        <v>531</v>
      </c>
      <c r="S37" s="5">
        <v>4</v>
      </c>
      <c r="T37" s="5">
        <v>1</v>
      </c>
      <c r="U37" s="5">
        <v>1</v>
      </c>
      <c r="V37" s="11">
        <v>1</v>
      </c>
      <c r="W37" s="5">
        <v>1</v>
      </c>
      <c r="X37" s="5">
        <v>5</v>
      </c>
      <c r="Y37" s="5">
        <v>21</v>
      </c>
      <c r="Z37" s="5">
        <v>240</v>
      </c>
      <c r="AA37" s="5" t="s">
        <v>106</v>
      </c>
      <c r="AB37" s="5" t="s">
        <v>635</v>
      </c>
      <c r="AC37" s="5" t="s">
        <v>636</v>
      </c>
      <c r="AD37" s="5" t="s">
        <v>637</v>
      </c>
      <c r="AE37" s="5" t="s">
        <v>638</v>
      </c>
      <c r="AF37" s="5">
        <f t="shared" si="0"/>
        <v>27.999000000000002</v>
      </c>
      <c r="AG37" s="5">
        <f t="shared" si="1"/>
        <v>2.25</v>
      </c>
      <c r="AH37" s="5">
        <f t="shared" si="2"/>
        <v>0.35</v>
      </c>
      <c r="AI37" s="6">
        <v>0.93330000000000002</v>
      </c>
      <c r="AJ37" s="6">
        <v>0.9</v>
      </c>
      <c r="AK37" s="6">
        <v>0.7</v>
      </c>
    </row>
    <row r="38" spans="1:37" x14ac:dyDescent="0.2">
      <c r="A38" s="4">
        <v>110</v>
      </c>
      <c r="B38" s="9" t="s">
        <v>328</v>
      </c>
      <c r="C38">
        <v>0</v>
      </c>
      <c r="D38" s="5">
        <v>1</v>
      </c>
      <c r="E38" s="5">
        <v>1</v>
      </c>
      <c r="F38" s="5">
        <v>32</v>
      </c>
      <c r="G38" s="5">
        <v>310</v>
      </c>
      <c r="H38" s="5">
        <v>1</v>
      </c>
      <c r="I38" s="5" t="s">
        <v>208</v>
      </c>
      <c r="J38" s="6" t="s">
        <v>15</v>
      </c>
      <c r="K38" s="6" t="s">
        <v>15</v>
      </c>
      <c r="L38" s="6" t="s">
        <v>15</v>
      </c>
      <c r="M38" s="6" t="s">
        <v>15</v>
      </c>
      <c r="N38" s="6" t="s">
        <v>15</v>
      </c>
      <c r="O38" s="5" t="s">
        <v>220</v>
      </c>
      <c r="P38" s="5" t="s">
        <v>410</v>
      </c>
      <c r="Q38" s="5" t="s">
        <v>227</v>
      </c>
      <c r="R38" s="6" t="s">
        <v>531</v>
      </c>
      <c r="S38" s="5">
        <v>4</v>
      </c>
      <c r="T38" s="5">
        <v>1</v>
      </c>
      <c r="U38" s="5">
        <v>1</v>
      </c>
      <c r="V38" s="11">
        <v>1</v>
      </c>
      <c r="W38" s="5">
        <v>1</v>
      </c>
      <c r="X38" s="5">
        <v>2</v>
      </c>
      <c r="Y38" s="5">
        <v>21</v>
      </c>
      <c r="Z38" s="5">
        <v>240</v>
      </c>
      <c r="AA38" s="5" t="s">
        <v>107</v>
      </c>
      <c r="AB38" s="5" t="s">
        <v>639</v>
      </c>
      <c r="AC38" s="5" t="s">
        <v>640</v>
      </c>
      <c r="AD38" s="5" t="s">
        <v>641</v>
      </c>
      <c r="AE38" s="5" t="s">
        <v>642</v>
      </c>
      <c r="AF38" s="5">
        <f t="shared" si="0"/>
        <v>27.999000000000002</v>
      </c>
      <c r="AG38" s="5">
        <f t="shared" si="1"/>
        <v>2.25</v>
      </c>
      <c r="AH38" s="5">
        <f t="shared" si="2"/>
        <v>0.35</v>
      </c>
      <c r="AI38" s="6">
        <v>0.93330000000000002</v>
      </c>
      <c r="AJ38" s="6">
        <v>0.9</v>
      </c>
      <c r="AK38" s="6">
        <v>0.7</v>
      </c>
    </row>
    <row r="39" spans="1:37" x14ac:dyDescent="0.2">
      <c r="A39" s="4">
        <v>111</v>
      </c>
      <c r="B39" s="9" t="s">
        <v>329</v>
      </c>
      <c r="C39">
        <v>0</v>
      </c>
      <c r="D39" s="5">
        <v>1</v>
      </c>
      <c r="E39" s="5">
        <v>1</v>
      </c>
      <c r="F39" s="5">
        <v>33</v>
      </c>
      <c r="G39" s="5">
        <v>311</v>
      </c>
      <c r="H39" s="5">
        <v>1</v>
      </c>
      <c r="I39" s="5" t="s">
        <v>208</v>
      </c>
      <c r="J39" s="6" t="s">
        <v>15</v>
      </c>
      <c r="K39" s="6" t="s">
        <v>15</v>
      </c>
      <c r="L39" s="6" t="s">
        <v>15</v>
      </c>
      <c r="M39" s="6" t="s">
        <v>15</v>
      </c>
      <c r="N39" s="6" t="s">
        <v>15</v>
      </c>
      <c r="O39" s="5" t="s">
        <v>234</v>
      </c>
      <c r="P39" s="5" t="s">
        <v>411</v>
      </c>
      <c r="Q39" s="5" t="s">
        <v>470</v>
      </c>
      <c r="R39" s="6" t="s">
        <v>531</v>
      </c>
      <c r="S39" s="5">
        <v>4</v>
      </c>
      <c r="T39" s="5">
        <v>1</v>
      </c>
      <c r="U39" s="5">
        <v>1</v>
      </c>
      <c r="V39" s="11">
        <v>1</v>
      </c>
      <c r="W39" s="5">
        <v>1</v>
      </c>
      <c r="X39" s="5">
        <v>1</v>
      </c>
      <c r="Y39" s="5">
        <v>21</v>
      </c>
      <c r="Z39" s="5">
        <v>240</v>
      </c>
      <c r="AA39" s="5" t="s">
        <v>108</v>
      </c>
      <c r="AB39" s="5" t="s">
        <v>643</v>
      </c>
      <c r="AC39" s="5" t="s">
        <v>644</v>
      </c>
      <c r="AD39" s="5" t="s">
        <v>645</v>
      </c>
      <c r="AE39" s="5" t="s">
        <v>646</v>
      </c>
      <c r="AF39" s="5">
        <f t="shared" si="0"/>
        <v>27.999000000000002</v>
      </c>
      <c r="AG39" s="5">
        <f t="shared" si="1"/>
        <v>2.25</v>
      </c>
      <c r="AH39" s="5">
        <f t="shared" si="2"/>
        <v>0.35</v>
      </c>
      <c r="AI39" s="6">
        <v>0.93330000000000002</v>
      </c>
      <c r="AJ39" s="6">
        <v>0.9</v>
      </c>
      <c r="AK39" s="6">
        <v>0.7</v>
      </c>
    </row>
    <row r="40" spans="1:37" x14ac:dyDescent="0.2">
      <c r="A40" s="4">
        <v>112</v>
      </c>
      <c r="B40" s="10" t="s">
        <v>330</v>
      </c>
      <c r="C40">
        <v>0</v>
      </c>
      <c r="D40" s="5">
        <v>1</v>
      </c>
      <c r="E40" s="5">
        <v>1</v>
      </c>
      <c r="F40" s="5">
        <v>34</v>
      </c>
      <c r="G40" s="5">
        <v>312</v>
      </c>
      <c r="H40" s="5">
        <v>1</v>
      </c>
      <c r="I40" s="5" t="s">
        <v>208</v>
      </c>
      <c r="J40" s="6" t="s">
        <v>15</v>
      </c>
      <c r="K40" s="6" t="s">
        <v>15</v>
      </c>
      <c r="L40" s="6" t="s">
        <v>15</v>
      </c>
      <c r="M40" s="6" t="s">
        <v>15</v>
      </c>
      <c r="N40" s="6" t="s">
        <v>15</v>
      </c>
      <c r="O40" s="5" t="s">
        <v>235</v>
      </c>
      <c r="P40" s="5" t="s">
        <v>412</v>
      </c>
      <c r="Q40" s="5" t="s">
        <v>471</v>
      </c>
      <c r="R40" s="6" t="s">
        <v>531</v>
      </c>
      <c r="S40" s="5">
        <v>4</v>
      </c>
      <c r="T40" s="5">
        <v>1</v>
      </c>
      <c r="U40" s="5">
        <v>1</v>
      </c>
      <c r="V40" s="11">
        <v>2</v>
      </c>
      <c r="W40" s="5">
        <v>3</v>
      </c>
      <c r="X40" s="5">
        <v>6</v>
      </c>
      <c r="Y40" s="5">
        <v>21</v>
      </c>
      <c r="Z40" s="5">
        <v>240</v>
      </c>
      <c r="AA40" s="5" t="s">
        <v>109</v>
      </c>
      <c r="AB40" s="5" t="s">
        <v>647</v>
      </c>
      <c r="AC40" s="5" t="s">
        <v>648</v>
      </c>
      <c r="AD40" s="5" t="s">
        <v>649</v>
      </c>
      <c r="AE40" s="5" t="s">
        <v>650</v>
      </c>
      <c r="AF40" s="5">
        <f t="shared" si="0"/>
        <v>27.999000000000002</v>
      </c>
      <c r="AG40" s="5">
        <f t="shared" si="1"/>
        <v>2.25</v>
      </c>
      <c r="AH40" s="5">
        <f t="shared" si="2"/>
        <v>0.35</v>
      </c>
      <c r="AI40" s="6">
        <v>0.93330000000000002</v>
      </c>
      <c r="AJ40" s="6">
        <v>0.9</v>
      </c>
      <c r="AK40" s="6">
        <v>0.7</v>
      </c>
    </row>
    <row r="41" spans="1:37" x14ac:dyDescent="0.2">
      <c r="A41" s="4">
        <v>201</v>
      </c>
      <c r="B41" s="10" t="s">
        <v>331</v>
      </c>
      <c r="C41">
        <v>0</v>
      </c>
      <c r="D41" s="5">
        <v>1</v>
      </c>
      <c r="E41" s="5">
        <v>1</v>
      </c>
      <c r="F41" s="5">
        <v>35</v>
      </c>
      <c r="G41" s="5">
        <v>313</v>
      </c>
      <c r="H41" s="5">
        <v>1</v>
      </c>
      <c r="I41" s="5" t="s">
        <v>208</v>
      </c>
      <c r="J41" s="6" t="s">
        <v>15</v>
      </c>
      <c r="K41" s="6" t="s">
        <v>15</v>
      </c>
      <c r="L41" s="6" t="s">
        <v>15</v>
      </c>
      <c r="M41" s="6" t="s">
        <v>15</v>
      </c>
      <c r="N41" s="6" t="s">
        <v>15</v>
      </c>
      <c r="O41" s="5" t="s">
        <v>236</v>
      </c>
      <c r="P41" s="5" t="s">
        <v>413</v>
      </c>
      <c r="Q41" s="5" t="s">
        <v>484</v>
      </c>
      <c r="R41" s="6" t="s">
        <v>531</v>
      </c>
      <c r="S41" s="5">
        <v>4</v>
      </c>
      <c r="T41" s="5">
        <v>2</v>
      </c>
      <c r="U41" s="5">
        <v>1</v>
      </c>
      <c r="V41" s="11">
        <v>1</v>
      </c>
      <c r="W41" s="5">
        <v>3</v>
      </c>
      <c r="X41" s="5">
        <v>6</v>
      </c>
      <c r="Y41" s="5">
        <v>21</v>
      </c>
      <c r="Z41" s="5">
        <v>240</v>
      </c>
      <c r="AA41" s="5" t="s">
        <v>110</v>
      </c>
      <c r="AB41" s="5" t="s">
        <v>651</v>
      </c>
      <c r="AC41" s="5" t="s">
        <v>652</v>
      </c>
      <c r="AD41" s="5" t="s">
        <v>653</v>
      </c>
      <c r="AE41" s="5" t="s">
        <v>654</v>
      </c>
      <c r="AF41" s="5">
        <f t="shared" si="0"/>
        <v>27.999000000000002</v>
      </c>
      <c r="AG41" s="5">
        <f t="shared" si="1"/>
        <v>2.25</v>
      </c>
      <c r="AH41" s="5">
        <f t="shared" si="2"/>
        <v>0.35</v>
      </c>
      <c r="AI41" s="6">
        <v>0.93330000000000002</v>
      </c>
      <c r="AJ41" s="6">
        <v>0.9</v>
      </c>
      <c r="AK41" s="6">
        <v>0.7</v>
      </c>
    </row>
    <row r="42" spans="1:37" x14ac:dyDescent="0.2">
      <c r="A42" s="4">
        <v>202</v>
      </c>
      <c r="B42" s="9" t="s">
        <v>332</v>
      </c>
      <c r="C42">
        <v>0</v>
      </c>
      <c r="D42" s="5">
        <v>1</v>
      </c>
      <c r="E42" s="5">
        <v>1</v>
      </c>
      <c r="F42" s="5">
        <v>36</v>
      </c>
      <c r="G42" s="5">
        <v>314</v>
      </c>
      <c r="H42" s="5">
        <v>1</v>
      </c>
      <c r="I42" s="5" t="s">
        <v>208</v>
      </c>
      <c r="J42" s="6" t="s">
        <v>15</v>
      </c>
      <c r="K42" s="6" t="s">
        <v>15</v>
      </c>
      <c r="L42" s="6" t="s">
        <v>15</v>
      </c>
      <c r="M42" s="6" t="s">
        <v>15</v>
      </c>
      <c r="N42" s="6" t="s">
        <v>15</v>
      </c>
      <c r="O42" s="5" t="s">
        <v>237</v>
      </c>
      <c r="P42" s="5" t="s">
        <v>414</v>
      </c>
      <c r="Q42" s="5" t="s">
        <v>472</v>
      </c>
      <c r="R42" s="6" t="s">
        <v>531</v>
      </c>
      <c r="S42" s="5">
        <v>4</v>
      </c>
      <c r="T42" s="5">
        <v>2</v>
      </c>
      <c r="U42" s="5">
        <v>1</v>
      </c>
      <c r="V42" s="11">
        <v>1</v>
      </c>
      <c r="W42" s="5">
        <v>1</v>
      </c>
      <c r="X42" s="5">
        <v>1</v>
      </c>
      <c r="Y42" s="5">
        <v>21</v>
      </c>
      <c r="Z42" s="5">
        <v>240</v>
      </c>
      <c r="AA42" s="5" t="s">
        <v>111</v>
      </c>
      <c r="AB42" s="5" t="s">
        <v>655</v>
      </c>
      <c r="AC42" s="5" t="s">
        <v>656</v>
      </c>
      <c r="AD42" s="5" t="s">
        <v>657</v>
      </c>
      <c r="AE42" s="5" t="s">
        <v>658</v>
      </c>
      <c r="AF42" s="5">
        <f t="shared" si="0"/>
        <v>27.999000000000002</v>
      </c>
      <c r="AG42" s="5">
        <f t="shared" si="1"/>
        <v>2.25</v>
      </c>
      <c r="AH42" s="5">
        <f t="shared" si="2"/>
        <v>0.35</v>
      </c>
      <c r="AI42" s="6">
        <v>0.93330000000000002</v>
      </c>
      <c r="AJ42" s="6">
        <v>0.9</v>
      </c>
      <c r="AK42" s="6">
        <v>0.7</v>
      </c>
    </row>
    <row r="43" spans="1:37" x14ac:dyDescent="0.2">
      <c r="A43" s="4">
        <v>203</v>
      </c>
      <c r="B43" s="10" t="s">
        <v>333</v>
      </c>
      <c r="C43">
        <v>0</v>
      </c>
      <c r="D43" s="5">
        <v>1</v>
      </c>
      <c r="E43" s="5">
        <v>1</v>
      </c>
      <c r="F43" s="5">
        <v>37</v>
      </c>
      <c r="G43" s="5">
        <v>315</v>
      </c>
      <c r="H43" s="5">
        <v>1</v>
      </c>
      <c r="I43" s="5" t="s">
        <v>208</v>
      </c>
      <c r="J43" s="6" t="s">
        <v>15</v>
      </c>
      <c r="K43" s="6" t="s">
        <v>15</v>
      </c>
      <c r="L43" s="6" t="s">
        <v>15</v>
      </c>
      <c r="M43" s="6" t="s">
        <v>15</v>
      </c>
      <c r="N43" s="6" t="s">
        <v>15</v>
      </c>
      <c r="O43" s="5" t="s">
        <v>238</v>
      </c>
      <c r="P43" s="5" t="s">
        <v>415</v>
      </c>
      <c r="Q43" s="5" t="s">
        <v>473</v>
      </c>
      <c r="R43" s="6" t="s">
        <v>531</v>
      </c>
      <c r="S43" s="5">
        <v>4</v>
      </c>
      <c r="T43" s="5">
        <v>2</v>
      </c>
      <c r="U43" s="5">
        <v>2</v>
      </c>
      <c r="V43" s="11">
        <v>2</v>
      </c>
      <c r="W43" s="5">
        <v>3</v>
      </c>
      <c r="X43" s="5">
        <v>6</v>
      </c>
      <c r="Y43" s="5">
        <v>21</v>
      </c>
      <c r="Z43" s="5">
        <v>240</v>
      </c>
      <c r="AA43" s="5" t="s">
        <v>112</v>
      </c>
      <c r="AB43" s="5" t="s">
        <v>659</v>
      </c>
      <c r="AC43" s="5" t="s">
        <v>660</v>
      </c>
      <c r="AD43" s="5" t="s">
        <v>661</v>
      </c>
      <c r="AE43" s="5" t="s">
        <v>662</v>
      </c>
      <c r="AF43" s="5">
        <f t="shared" si="0"/>
        <v>27.999000000000002</v>
      </c>
      <c r="AG43" s="5">
        <f t="shared" si="1"/>
        <v>2.25</v>
      </c>
      <c r="AH43" s="5">
        <f t="shared" si="2"/>
        <v>0.35</v>
      </c>
      <c r="AI43" s="6">
        <v>0.93330000000000002</v>
      </c>
      <c r="AJ43" s="6">
        <v>0.9</v>
      </c>
      <c r="AK43" s="6">
        <v>0.7</v>
      </c>
    </row>
    <row r="44" spans="1:37" x14ac:dyDescent="0.2">
      <c r="A44" s="4">
        <v>204</v>
      </c>
      <c r="B44" s="9" t="s">
        <v>334</v>
      </c>
      <c r="C44">
        <v>0</v>
      </c>
      <c r="D44" s="5">
        <v>1</v>
      </c>
      <c r="E44" s="5">
        <v>1</v>
      </c>
      <c r="F44" s="5">
        <v>38</v>
      </c>
      <c r="G44" s="5">
        <v>316</v>
      </c>
      <c r="H44" s="5">
        <v>1</v>
      </c>
      <c r="I44" s="5" t="s">
        <v>208</v>
      </c>
      <c r="J44" s="6" t="s">
        <v>15</v>
      </c>
      <c r="K44" s="6" t="s">
        <v>15</v>
      </c>
      <c r="L44" s="6" t="s">
        <v>15</v>
      </c>
      <c r="M44" s="6" t="s">
        <v>15</v>
      </c>
      <c r="N44" s="6" t="s">
        <v>15</v>
      </c>
      <c r="O44" s="5" t="s">
        <v>239</v>
      </c>
      <c r="P44" s="5" t="s">
        <v>416</v>
      </c>
      <c r="Q44" s="5" t="s">
        <v>474</v>
      </c>
      <c r="R44" s="6" t="s">
        <v>531</v>
      </c>
      <c r="S44" s="5">
        <v>4</v>
      </c>
      <c r="T44" s="5">
        <v>2</v>
      </c>
      <c r="U44" s="5">
        <v>1</v>
      </c>
      <c r="V44" s="11">
        <v>1</v>
      </c>
      <c r="W44" s="5">
        <v>1</v>
      </c>
      <c r="X44" s="5">
        <v>1</v>
      </c>
      <c r="Y44" s="5">
        <v>21</v>
      </c>
      <c r="Z44" s="5">
        <v>240</v>
      </c>
      <c r="AA44" s="5" t="s">
        <v>113</v>
      </c>
      <c r="AB44" s="5" t="s">
        <v>663</v>
      </c>
      <c r="AC44" s="5" t="s">
        <v>664</v>
      </c>
      <c r="AD44" s="5" t="s">
        <v>665</v>
      </c>
      <c r="AE44" s="5" t="s">
        <v>666</v>
      </c>
      <c r="AF44" s="5">
        <f t="shared" si="0"/>
        <v>27.999000000000002</v>
      </c>
      <c r="AG44" s="5">
        <f t="shared" si="1"/>
        <v>2.25</v>
      </c>
      <c r="AH44" s="5">
        <f t="shared" si="2"/>
        <v>0.35</v>
      </c>
      <c r="AI44" s="6">
        <v>0.93330000000000002</v>
      </c>
      <c r="AJ44" s="6">
        <v>0.9</v>
      </c>
      <c r="AK44" s="6">
        <v>0.7</v>
      </c>
    </row>
    <row r="45" spans="1:37" x14ac:dyDescent="0.2">
      <c r="A45" s="4">
        <v>205</v>
      </c>
      <c r="B45" s="9" t="s">
        <v>335</v>
      </c>
      <c r="C45">
        <v>0</v>
      </c>
      <c r="D45" s="5">
        <v>1</v>
      </c>
      <c r="E45" s="5">
        <v>1</v>
      </c>
      <c r="F45" s="5">
        <v>39</v>
      </c>
      <c r="G45" s="5">
        <v>317</v>
      </c>
      <c r="H45" s="5">
        <v>1</v>
      </c>
      <c r="I45" s="5" t="s">
        <v>208</v>
      </c>
      <c r="J45" s="6" t="s">
        <v>15</v>
      </c>
      <c r="K45" s="6" t="s">
        <v>15</v>
      </c>
      <c r="L45" s="6" t="s">
        <v>15</v>
      </c>
      <c r="M45" s="6" t="s">
        <v>15</v>
      </c>
      <c r="N45" s="6" t="s">
        <v>15</v>
      </c>
      <c r="O45" s="5" t="s">
        <v>240</v>
      </c>
      <c r="P45" s="5" t="s">
        <v>417</v>
      </c>
      <c r="Q45" s="5" t="s">
        <v>475</v>
      </c>
      <c r="R45" s="6" t="s">
        <v>531</v>
      </c>
      <c r="S45" s="5">
        <v>4</v>
      </c>
      <c r="T45" s="5">
        <v>2</v>
      </c>
      <c r="U45" s="5">
        <v>1</v>
      </c>
      <c r="V45" s="11">
        <v>1</v>
      </c>
      <c r="W45" s="5">
        <v>1</v>
      </c>
      <c r="X45" s="5">
        <v>2</v>
      </c>
      <c r="Y45" s="5">
        <v>21</v>
      </c>
      <c r="Z45" s="5">
        <v>240</v>
      </c>
      <c r="AA45" s="5" t="s">
        <v>114</v>
      </c>
      <c r="AB45" s="5" t="s">
        <v>667</v>
      </c>
      <c r="AC45" s="5" t="s">
        <v>668</v>
      </c>
      <c r="AD45" s="5" t="s">
        <v>669</v>
      </c>
      <c r="AE45" s="5" t="s">
        <v>670</v>
      </c>
      <c r="AF45" s="5">
        <f t="shared" si="0"/>
        <v>27.999000000000002</v>
      </c>
      <c r="AG45" s="5">
        <f t="shared" si="1"/>
        <v>2.25</v>
      </c>
      <c r="AH45" s="5">
        <f t="shared" si="2"/>
        <v>0.35</v>
      </c>
      <c r="AI45" s="6">
        <v>0.93330000000000002</v>
      </c>
      <c r="AJ45" s="6">
        <v>0.9</v>
      </c>
      <c r="AK45" s="6">
        <v>0.7</v>
      </c>
    </row>
    <row r="46" spans="1:37" x14ac:dyDescent="0.2">
      <c r="A46" s="4">
        <v>206</v>
      </c>
      <c r="B46" s="10" t="s">
        <v>336</v>
      </c>
      <c r="C46">
        <v>0</v>
      </c>
      <c r="D46" s="5">
        <v>1</v>
      </c>
      <c r="E46" s="5">
        <v>1</v>
      </c>
      <c r="F46" s="5">
        <v>40</v>
      </c>
      <c r="G46" s="5">
        <v>318</v>
      </c>
      <c r="H46" s="5">
        <v>1</v>
      </c>
      <c r="I46" s="5" t="s">
        <v>208</v>
      </c>
      <c r="J46" s="6" t="s">
        <v>15</v>
      </c>
      <c r="K46" s="6" t="s">
        <v>15</v>
      </c>
      <c r="L46" s="6" t="s">
        <v>15</v>
      </c>
      <c r="M46" s="6" t="s">
        <v>15</v>
      </c>
      <c r="N46" s="6" t="s">
        <v>15</v>
      </c>
      <c r="O46" s="5" t="s">
        <v>241</v>
      </c>
      <c r="P46" s="5" t="s">
        <v>418</v>
      </c>
      <c r="Q46" s="5" t="s">
        <v>476</v>
      </c>
      <c r="R46" s="6" t="s">
        <v>531</v>
      </c>
      <c r="S46" s="5">
        <v>4</v>
      </c>
      <c r="T46" s="5">
        <v>2</v>
      </c>
      <c r="U46" s="5">
        <v>1</v>
      </c>
      <c r="V46" s="11">
        <v>2</v>
      </c>
      <c r="W46" s="5">
        <v>3</v>
      </c>
      <c r="X46" s="5">
        <v>6</v>
      </c>
      <c r="Y46" s="5">
        <v>21</v>
      </c>
      <c r="Z46" s="5">
        <v>240</v>
      </c>
      <c r="AA46" s="5" t="s">
        <v>115</v>
      </c>
      <c r="AB46" s="5" t="s">
        <v>671</v>
      </c>
      <c r="AC46" s="5" t="s">
        <v>672</v>
      </c>
      <c r="AD46" s="5" t="s">
        <v>673</v>
      </c>
      <c r="AE46" s="5" t="s">
        <v>674</v>
      </c>
      <c r="AF46" s="5">
        <f t="shared" si="0"/>
        <v>27.999000000000002</v>
      </c>
      <c r="AG46" s="5">
        <f t="shared" si="1"/>
        <v>2.25</v>
      </c>
      <c r="AH46" s="5">
        <f t="shared" si="2"/>
        <v>0.35</v>
      </c>
      <c r="AI46" s="6">
        <v>0.93330000000000002</v>
      </c>
      <c r="AJ46" s="6">
        <v>0.9</v>
      </c>
      <c r="AK46" s="6">
        <v>0.7</v>
      </c>
    </row>
    <row r="47" spans="1:37" x14ac:dyDescent="0.2">
      <c r="A47" s="4">
        <v>207</v>
      </c>
      <c r="B47" s="9" t="s">
        <v>337</v>
      </c>
      <c r="C47">
        <v>0</v>
      </c>
      <c r="D47" s="5">
        <v>1</v>
      </c>
      <c r="E47" s="5">
        <v>1</v>
      </c>
      <c r="F47" s="5">
        <v>41</v>
      </c>
      <c r="G47" s="5">
        <v>319</v>
      </c>
      <c r="H47" s="5">
        <v>1</v>
      </c>
      <c r="I47" s="5" t="s">
        <v>208</v>
      </c>
      <c r="J47" s="6" t="s">
        <v>15</v>
      </c>
      <c r="K47" s="6" t="s">
        <v>15</v>
      </c>
      <c r="L47" s="6" t="s">
        <v>15</v>
      </c>
      <c r="M47" s="6" t="s">
        <v>15</v>
      </c>
      <c r="N47" s="6" t="s">
        <v>15</v>
      </c>
      <c r="O47" s="5" t="s">
        <v>242</v>
      </c>
      <c r="P47" s="5" t="s">
        <v>419</v>
      </c>
      <c r="Q47" s="5" t="s">
        <v>477</v>
      </c>
      <c r="R47" s="6" t="s">
        <v>531</v>
      </c>
      <c r="S47" s="5">
        <v>4</v>
      </c>
      <c r="T47" s="5">
        <v>2</v>
      </c>
      <c r="U47" s="5">
        <v>1</v>
      </c>
      <c r="V47" s="11">
        <v>1</v>
      </c>
      <c r="W47" s="5">
        <v>2</v>
      </c>
      <c r="X47" s="5">
        <v>3</v>
      </c>
      <c r="Y47" s="5">
        <v>21</v>
      </c>
      <c r="Z47" s="5">
        <v>240</v>
      </c>
      <c r="AA47" s="5" t="s">
        <v>116</v>
      </c>
      <c r="AB47" s="5" t="s">
        <v>675</v>
      </c>
      <c r="AC47" s="5" t="s">
        <v>676</v>
      </c>
      <c r="AD47" s="5" t="s">
        <v>677</v>
      </c>
      <c r="AE47" s="5" t="s">
        <v>678</v>
      </c>
      <c r="AF47" s="5">
        <f t="shared" si="0"/>
        <v>27.999000000000002</v>
      </c>
      <c r="AG47" s="5">
        <f t="shared" si="1"/>
        <v>2.25</v>
      </c>
      <c r="AH47" s="5">
        <f t="shared" si="2"/>
        <v>0.35</v>
      </c>
      <c r="AI47" s="6">
        <v>0.93330000000000002</v>
      </c>
      <c r="AJ47" s="6">
        <v>0.9</v>
      </c>
      <c r="AK47" s="6">
        <v>0.7</v>
      </c>
    </row>
    <row r="48" spans="1:37" x14ac:dyDescent="0.2">
      <c r="A48" s="4">
        <v>208</v>
      </c>
      <c r="B48" s="10" t="s">
        <v>338</v>
      </c>
      <c r="C48">
        <v>0</v>
      </c>
      <c r="D48" s="5">
        <v>1</v>
      </c>
      <c r="E48" s="5">
        <v>1</v>
      </c>
      <c r="F48" s="5">
        <v>42</v>
      </c>
      <c r="G48" s="5">
        <v>320</v>
      </c>
      <c r="H48" s="5">
        <v>1</v>
      </c>
      <c r="I48" s="5" t="s">
        <v>208</v>
      </c>
      <c r="J48" s="6" t="s">
        <v>15</v>
      </c>
      <c r="K48" s="6" t="s">
        <v>15</v>
      </c>
      <c r="L48" s="6" t="s">
        <v>15</v>
      </c>
      <c r="M48" s="6" t="s">
        <v>15</v>
      </c>
      <c r="N48" s="6" t="s">
        <v>15</v>
      </c>
      <c r="O48" s="5" t="s">
        <v>243</v>
      </c>
      <c r="P48" s="5" t="s">
        <v>420</v>
      </c>
      <c r="Q48" s="5" t="s">
        <v>478</v>
      </c>
      <c r="R48" s="6" t="s">
        <v>531</v>
      </c>
      <c r="S48" s="5">
        <v>4</v>
      </c>
      <c r="T48" s="5">
        <v>2</v>
      </c>
      <c r="U48" s="5">
        <v>2</v>
      </c>
      <c r="V48" s="11">
        <v>2</v>
      </c>
      <c r="W48" s="5">
        <v>3</v>
      </c>
      <c r="X48" s="5">
        <v>5</v>
      </c>
      <c r="Y48" s="5">
        <v>21</v>
      </c>
      <c r="Z48" s="5">
        <v>240</v>
      </c>
      <c r="AA48" s="5" t="s">
        <v>117</v>
      </c>
      <c r="AB48" s="5" t="s">
        <v>679</v>
      </c>
      <c r="AC48" s="5" t="s">
        <v>680</v>
      </c>
      <c r="AD48" s="5" t="s">
        <v>681</v>
      </c>
      <c r="AE48" s="5" t="s">
        <v>682</v>
      </c>
      <c r="AF48" s="5">
        <f t="shared" si="0"/>
        <v>27.999000000000002</v>
      </c>
      <c r="AG48" s="5">
        <f t="shared" si="1"/>
        <v>2.25</v>
      </c>
      <c r="AH48" s="5">
        <f t="shared" si="2"/>
        <v>0.35</v>
      </c>
      <c r="AI48" s="6">
        <v>0.93330000000000002</v>
      </c>
      <c r="AJ48" s="6">
        <v>0.9</v>
      </c>
      <c r="AK48" s="6">
        <v>0.7</v>
      </c>
    </row>
    <row r="49" spans="1:37" x14ac:dyDescent="0.2">
      <c r="A49" s="4">
        <v>209</v>
      </c>
      <c r="B49" s="10" t="s">
        <v>339</v>
      </c>
      <c r="C49">
        <v>0</v>
      </c>
      <c r="D49" s="5">
        <v>1</v>
      </c>
      <c r="E49" s="5">
        <v>1</v>
      </c>
      <c r="F49" s="5">
        <v>43</v>
      </c>
      <c r="G49" s="5">
        <v>321</v>
      </c>
      <c r="H49" s="5">
        <v>1</v>
      </c>
      <c r="I49" s="5" t="s">
        <v>208</v>
      </c>
      <c r="J49" s="6" t="s">
        <v>15</v>
      </c>
      <c r="K49" s="6" t="s">
        <v>15</v>
      </c>
      <c r="L49" s="6" t="s">
        <v>15</v>
      </c>
      <c r="M49" s="6" t="s">
        <v>15</v>
      </c>
      <c r="N49" s="6" t="s">
        <v>15</v>
      </c>
      <c r="O49" s="5" t="s">
        <v>244</v>
      </c>
      <c r="P49" s="5" t="s">
        <v>421</v>
      </c>
      <c r="Q49" s="5" t="s">
        <v>479</v>
      </c>
      <c r="R49" s="6" t="s">
        <v>531</v>
      </c>
      <c r="S49" s="5">
        <v>4</v>
      </c>
      <c r="T49" s="5">
        <v>2</v>
      </c>
      <c r="U49" s="5">
        <v>1</v>
      </c>
      <c r="V49" s="11">
        <v>2</v>
      </c>
      <c r="W49" s="5">
        <v>2</v>
      </c>
      <c r="X49" s="5">
        <v>4</v>
      </c>
      <c r="Y49" s="5">
        <v>21</v>
      </c>
      <c r="Z49" s="5">
        <v>240</v>
      </c>
      <c r="AA49" s="5" t="s">
        <v>118</v>
      </c>
      <c r="AB49" s="5" t="s">
        <v>683</v>
      </c>
      <c r="AC49" s="5" t="s">
        <v>684</v>
      </c>
      <c r="AD49" s="5" t="s">
        <v>685</v>
      </c>
      <c r="AE49" s="5" t="s">
        <v>686</v>
      </c>
      <c r="AF49" s="5">
        <f t="shared" si="0"/>
        <v>27.999000000000002</v>
      </c>
      <c r="AG49" s="5">
        <f t="shared" si="1"/>
        <v>2.25</v>
      </c>
      <c r="AH49" s="5">
        <f t="shared" si="2"/>
        <v>0.35</v>
      </c>
      <c r="AI49" s="6">
        <v>0.93330000000000002</v>
      </c>
      <c r="AJ49" s="6">
        <v>0.9</v>
      </c>
      <c r="AK49" s="6">
        <v>0.7</v>
      </c>
    </row>
    <row r="50" spans="1:37" x14ac:dyDescent="0.2">
      <c r="A50" s="4">
        <v>210</v>
      </c>
      <c r="B50" s="9" t="s">
        <v>340</v>
      </c>
      <c r="C50">
        <v>0</v>
      </c>
      <c r="D50" s="5">
        <v>1</v>
      </c>
      <c r="E50" s="5">
        <v>1</v>
      </c>
      <c r="F50" s="5">
        <v>44</v>
      </c>
      <c r="G50" s="5">
        <v>322</v>
      </c>
      <c r="H50" s="5">
        <v>1</v>
      </c>
      <c r="I50" s="5" t="s">
        <v>208</v>
      </c>
      <c r="J50" s="6" t="s">
        <v>15</v>
      </c>
      <c r="K50" s="6" t="s">
        <v>15</v>
      </c>
      <c r="L50" s="6" t="s">
        <v>15</v>
      </c>
      <c r="M50" s="6" t="s">
        <v>15</v>
      </c>
      <c r="N50" s="6" t="s">
        <v>15</v>
      </c>
      <c r="O50" s="5" t="s">
        <v>245</v>
      </c>
      <c r="P50" s="5" t="s">
        <v>422</v>
      </c>
      <c r="Q50" s="5" t="s">
        <v>480</v>
      </c>
      <c r="R50" s="6" t="s">
        <v>531</v>
      </c>
      <c r="S50" s="5">
        <v>4</v>
      </c>
      <c r="T50" s="5">
        <v>2</v>
      </c>
      <c r="U50" s="5">
        <v>1</v>
      </c>
      <c r="V50" s="11">
        <v>1</v>
      </c>
      <c r="W50" s="5">
        <v>2</v>
      </c>
      <c r="X50" s="5">
        <v>3</v>
      </c>
      <c r="Y50" s="5">
        <v>21</v>
      </c>
      <c r="Z50" s="5">
        <v>240</v>
      </c>
      <c r="AA50" s="5" t="s">
        <v>119</v>
      </c>
      <c r="AB50" s="5" t="s">
        <v>687</v>
      </c>
      <c r="AC50" s="5" t="s">
        <v>688</v>
      </c>
      <c r="AD50" s="5" t="s">
        <v>689</v>
      </c>
      <c r="AE50" s="5" t="s">
        <v>690</v>
      </c>
      <c r="AF50" s="5">
        <f t="shared" si="0"/>
        <v>27.999000000000002</v>
      </c>
      <c r="AG50" s="5">
        <f t="shared" si="1"/>
        <v>2.25</v>
      </c>
      <c r="AH50" s="5">
        <f t="shared" si="2"/>
        <v>0.35</v>
      </c>
      <c r="AI50" s="6">
        <v>0.93330000000000002</v>
      </c>
      <c r="AJ50" s="6">
        <v>0.9</v>
      </c>
      <c r="AK50" s="6">
        <v>0.7</v>
      </c>
    </row>
    <row r="51" spans="1:37" x14ac:dyDescent="0.2">
      <c r="A51" s="4">
        <v>211</v>
      </c>
      <c r="B51" s="9" t="s">
        <v>341</v>
      </c>
      <c r="C51">
        <v>0</v>
      </c>
      <c r="D51" s="5">
        <v>1</v>
      </c>
      <c r="E51" s="5">
        <v>1</v>
      </c>
      <c r="F51" s="5">
        <v>45</v>
      </c>
      <c r="G51" s="5">
        <v>323</v>
      </c>
      <c r="H51" s="5">
        <v>1</v>
      </c>
      <c r="I51" s="5" t="s">
        <v>208</v>
      </c>
      <c r="J51" s="6" t="s">
        <v>15</v>
      </c>
      <c r="K51" s="6" t="s">
        <v>15</v>
      </c>
      <c r="L51" s="6" t="s">
        <v>15</v>
      </c>
      <c r="M51" s="6" t="s">
        <v>15</v>
      </c>
      <c r="N51" s="6" t="s">
        <v>15</v>
      </c>
      <c r="O51" s="5" t="s">
        <v>246</v>
      </c>
      <c r="P51" s="5" t="s">
        <v>423</v>
      </c>
      <c r="Q51" s="5" t="s">
        <v>481</v>
      </c>
      <c r="R51" s="6" t="s">
        <v>531</v>
      </c>
      <c r="S51" s="5">
        <v>4</v>
      </c>
      <c r="T51" s="5">
        <v>2</v>
      </c>
      <c r="U51" s="5">
        <v>1</v>
      </c>
      <c r="V51" s="11">
        <v>1</v>
      </c>
      <c r="W51" s="5">
        <v>2</v>
      </c>
      <c r="X51" s="5">
        <v>3</v>
      </c>
      <c r="Y51" s="5">
        <v>21</v>
      </c>
      <c r="Z51" s="5">
        <v>240</v>
      </c>
      <c r="AA51" s="5" t="s">
        <v>120</v>
      </c>
      <c r="AB51" s="5" t="s">
        <v>691</v>
      </c>
      <c r="AC51" s="5" t="s">
        <v>692</v>
      </c>
      <c r="AD51" s="5" t="s">
        <v>693</v>
      </c>
      <c r="AE51" s="5" t="s">
        <v>694</v>
      </c>
      <c r="AF51" s="5">
        <f t="shared" si="0"/>
        <v>27.999000000000002</v>
      </c>
      <c r="AG51" s="5">
        <f t="shared" si="1"/>
        <v>2.25</v>
      </c>
      <c r="AH51" s="5">
        <f t="shared" si="2"/>
        <v>0.35</v>
      </c>
      <c r="AI51" s="6">
        <v>0.93330000000000002</v>
      </c>
      <c r="AJ51" s="6">
        <v>0.9</v>
      </c>
      <c r="AK51" s="6">
        <v>0.7</v>
      </c>
    </row>
    <row r="52" spans="1:37" x14ac:dyDescent="0.2">
      <c r="A52" s="4">
        <v>212</v>
      </c>
      <c r="C52">
        <v>0</v>
      </c>
      <c r="D52" s="5"/>
      <c r="E52" s="5"/>
      <c r="F52" s="5">
        <v>46</v>
      </c>
      <c r="G52" s="5">
        <v>324</v>
      </c>
      <c r="H52" s="5"/>
      <c r="I52" s="5" t="s">
        <v>208</v>
      </c>
      <c r="J52" s="6" t="s">
        <v>15</v>
      </c>
      <c r="K52" s="6" t="s">
        <v>15</v>
      </c>
      <c r="L52" s="6" t="s">
        <v>15</v>
      </c>
      <c r="M52" s="6" t="s">
        <v>15</v>
      </c>
      <c r="N52" s="6" t="s">
        <v>15</v>
      </c>
      <c r="O52" s="5" t="s">
        <v>247</v>
      </c>
      <c r="P52" s="5" t="s">
        <v>424</v>
      </c>
      <c r="Q52" s="5" t="s">
        <v>482</v>
      </c>
      <c r="R52" s="6" t="s">
        <v>531</v>
      </c>
      <c r="S52" s="5">
        <v>4</v>
      </c>
      <c r="T52" s="5">
        <v>2</v>
      </c>
      <c r="U52" s="5"/>
      <c r="V52" s="5"/>
      <c r="W52" s="5"/>
      <c r="X52" s="5"/>
      <c r="Y52" s="5">
        <v>21</v>
      </c>
      <c r="Z52" s="5">
        <v>240</v>
      </c>
      <c r="AA52" s="5"/>
      <c r="AB52" s="5"/>
      <c r="AC52" s="5"/>
      <c r="AD52" s="5"/>
      <c r="AE52" s="5"/>
      <c r="AF52" s="5">
        <f t="shared" si="0"/>
        <v>27.999000000000002</v>
      </c>
      <c r="AG52" s="5">
        <f t="shared" si="1"/>
        <v>2.25</v>
      </c>
      <c r="AH52" s="5">
        <f t="shared" si="2"/>
        <v>0.35</v>
      </c>
      <c r="AI52" s="6">
        <v>0.93330000000000002</v>
      </c>
      <c r="AJ52" s="6">
        <v>0.9</v>
      </c>
      <c r="AK52" s="6">
        <v>0.7</v>
      </c>
    </row>
    <row r="53" spans="1:37" x14ac:dyDescent="0.2">
      <c r="A53" s="4">
        <v>301</v>
      </c>
      <c r="B53" s="10" t="s">
        <v>342</v>
      </c>
      <c r="C53">
        <v>0</v>
      </c>
      <c r="D53" s="5">
        <v>1</v>
      </c>
      <c r="E53" s="5">
        <v>1</v>
      </c>
      <c r="F53" s="5">
        <v>47</v>
      </c>
      <c r="G53" s="5">
        <v>325</v>
      </c>
      <c r="H53" s="5">
        <v>1</v>
      </c>
      <c r="I53" s="5" t="s">
        <v>208</v>
      </c>
      <c r="J53" s="6" t="s">
        <v>15</v>
      </c>
      <c r="K53" s="6" t="s">
        <v>15</v>
      </c>
      <c r="L53" s="6" t="s">
        <v>15</v>
      </c>
      <c r="M53" s="6" t="s">
        <v>15</v>
      </c>
      <c r="N53" s="6" t="s">
        <v>15</v>
      </c>
      <c r="O53" s="5" t="s">
        <v>248</v>
      </c>
      <c r="P53" s="5" t="s">
        <v>425</v>
      </c>
      <c r="Q53" s="5" t="s">
        <v>485</v>
      </c>
      <c r="R53" s="6" t="s">
        <v>531</v>
      </c>
      <c r="S53" s="5">
        <v>4</v>
      </c>
      <c r="T53" s="5">
        <v>3</v>
      </c>
      <c r="U53" s="5">
        <v>2</v>
      </c>
      <c r="V53" s="11">
        <v>2</v>
      </c>
      <c r="W53" s="5">
        <v>3</v>
      </c>
      <c r="X53" s="5">
        <v>6</v>
      </c>
      <c r="Y53" s="5">
        <v>21</v>
      </c>
      <c r="Z53" s="5">
        <v>240</v>
      </c>
      <c r="AA53" s="5" t="s">
        <v>121</v>
      </c>
      <c r="AB53" s="5" t="s">
        <v>695</v>
      </c>
      <c r="AC53" s="5" t="s">
        <v>696</v>
      </c>
      <c r="AD53" s="5" t="s">
        <v>697</v>
      </c>
      <c r="AE53" s="5" t="s">
        <v>698</v>
      </c>
      <c r="AF53" s="5">
        <f t="shared" si="0"/>
        <v>27.999000000000002</v>
      </c>
      <c r="AG53" s="5">
        <f t="shared" si="1"/>
        <v>2.25</v>
      </c>
      <c r="AH53" s="5">
        <f t="shared" si="2"/>
        <v>0.35</v>
      </c>
      <c r="AI53" s="6">
        <v>0.93330000000000002</v>
      </c>
      <c r="AJ53" s="6">
        <v>0.9</v>
      </c>
      <c r="AK53" s="6">
        <v>0.7</v>
      </c>
    </row>
    <row r="54" spans="1:37" x14ac:dyDescent="0.2">
      <c r="A54" s="4">
        <v>302</v>
      </c>
      <c r="B54" s="10" t="s">
        <v>343</v>
      </c>
      <c r="C54">
        <v>0</v>
      </c>
      <c r="D54" s="5">
        <v>1</v>
      </c>
      <c r="E54" s="5">
        <v>1</v>
      </c>
      <c r="F54" s="5">
        <v>48</v>
      </c>
      <c r="G54" s="5">
        <v>326</v>
      </c>
      <c r="H54" s="5">
        <v>1</v>
      </c>
      <c r="I54" s="5" t="s">
        <v>208</v>
      </c>
      <c r="J54" s="6" t="s">
        <v>15</v>
      </c>
      <c r="K54" s="6" t="s">
        <v>15</v>
      </c>
      <c r="L54" s="6" t="s">
        <v>15</v>
      </c>
      <c r="M54" s="6" t="s">
        <v>15</v>
      </c>
      <c r="N54" s="6" t="s">
        <v>15</v>
      </c>
      <c r="O54" s="5" t="s">
        <v>249</v>
      </c>
      <c r="P54" s="5" t="s">
        <v>426</v>
      </c>
      <c r="Q54" s="5" t="s">
        <v>491</v>
      </c>
      <c r="R54" s="6" t="s">
        <v>531</v>
      </c>
      <c r="S54" s="5">
        <v>4</v>
      </c>
      <c r="T54" s="5">
        <v>3</v>
      </c>
      <c r="U54" s="5">
        <v>1</v>
      </c>
      <c r="V54" s="11">
        <v>2</v>
      </c>
      <c r="W54" s="5">
        <v>3</v>
      </c>
      <c r="X54" s="5">
        <v>5</v>
      </c>
      <c r="Y54" s="5">
        <v>21</v>
      </c>
      <c r="Z54" s="5">
        <v>240</v>
      </c>
      <c r="AA54" s="5" t="s">
        <v>122</v>
      </c>
      <c r="AB54" s="5" t="s">
        <v>699</v>
      </c>
      <c r="AC54" s="5" t="s">
        <v>700</v>
      </c>
      <c r="AD54" s="5" t="s">
        <v>701</v>
      </c>
      <c r="AE54" s="5" t="s">
        <v>702</v>
      </c>
      <c r="AF54" s="5">
        <f t="shared" si="0"/>
        <v>27.999000000000002</v>
      </c>
      <c r="AG54" s="5">
        <f t="shared" si="1"/>
        <v>2.25</v>
      </c>
      <c r="AH54" s="5">
        <f t="shared" si="2"/>
        <v>0.35</v>
      </c>
      <c r="AI54" s="6">
        <v>0.93330000000000002</v>
      </c>
      <c r="AJ54" s="6">
        <v>0.9</v>
      </c>
      <c r="AK54" s="6">
        <v>0.7</v>
      </c>
    </row>
    <row r="55" spans="1:37" x14ac:dyDescent="0.2">
      <c r="A55" s="4">
        <v>303</v>
      </c>
      <c r="B55" s="9" t="s">
        <v>344</v>
      </c>
      <c r="C55">
        <v>0</v>
      </c>
      <c r="D55" s="5">
        <v>1</v>
      </c>
      <c r="E55" s="5">
        <v>1</v>
      </c>
      <c r="F55" s="5">
        <v>49</v>
      </c>
      <c r="G55" s="5">
        <v>327</v>
      </c>
      <c r="H55" s="5">
        <v>1</v>
      </c>
      <c r="I55" s="5" t="s">
        <v>208</v>
      </c>
      <c r="J55" s="6" t="s">
        <v>15</v>
      </c>
      <c r="K55" s="6" t="s">
        <v>15</v>
      </c>
      <c r="L55" s="6" t="s">
        <v>15</v>
      </c>
      <c r="M55" s="6" t="s">
        <v>15</v>
      </c>
      <c r="N55" s="6" t="s">
        <v>15</v>
      </c>
      <c r="O55" s="5" t="s">
        <v>250</v>
      </c>
      <c r="P55" s="5" t="s">
        <v>427</v>
      </c>
      <c r="Q55" s="5" t="s">
        <v>492</v>
      </c>
      <c r="R55" s="6" t="s">
        <v>531</v>
      </c>
      <c r="S55" s="5">
        <v>4</v>
      </c>
      <c r="T55" s="5">
        <v>3</v>
      </c>
      <c r="U55" s="5">
        <v>1</v>
      </c>
      <c r="V55" s="11">
        <v>1</v>
      </c>
      <c r="W55" s="5">
        <v>2</v>
      </c>
      <c r="X55" s="5">
        <v>3</v>
      </c>
      <c r="Y55" s="5">
        <v>21</v>
      </c>
      <c r="Z55" s="5">
        <v>240</v>
      </c>
      <c r="AA55" s="5" t="s">
        <v>123</v>
      </c>
      <c r="AB55" s="5" t="s">
        <v>703</v>
      </c>
      <c r="AC55" s="5" t="s">
        <v>704</v>
      </c>
      <c r="AD55" s="5" t="s">
        <v>705</v>
      </c>
      <c r="AE55" s="5" t="s">
        <v>706</v>
      </c>
      <c r="AF55" s="5">
        <f t="shared" si="0"/>
        <v>27.999000000000002</v>
      </c>
      <c r="AG55" s="5">
        <f t="shared" si="1"/>
        <v>2.25</v>
      </c>
      <c r="AH55" s="5">
        <f t="shared" si="2"/>
        <v>0.35</v>
      </c>
      <c r="AI55" s="6">
        <v>0.93330000000000002</v>
      </c>
      <c r="AJ55" s="6">
        <v>0.9</v>
      </c>
      <c r="AK55" s="6">
        <v>0.7</v>
      </c>
    </row>
    <row r="56" spans="1:37" x14ac:dyDescent="0.2">
      <c r="A56" s="4">
        <v>304</v>
      </c>
      <c r="B56" s="9" t="s">
        <v>345</v>
      </c>
      <c r="C56">
        <v>0</v>
      </c>
      <c r="D56" s="5">
        <v>1</v>
      </c>
      <c r="E56" s="5">
        <v>1</v>
      </c>
      <c r="F56" s="5">
        <v>50</v>
      </c>
      <c r="G56" s="5">
        <v>328</v>
      </c>
      <c r="H56" s="5">
        <v>1</v>
      </c>
      <c r="I56" s="5" t="s">
        <v>208</v>
      </c>
      <c r="J56" s="6" t="s">
        <v>15</v>
      </c>
      <c r="K56" s="6" t="s">
        <v>15</v>
      </c>
      <c r="L56" s="6" t="s">
        <v>15</v>
      </c>
      <c r="M56" s="6" t="s">
        <v>15</v>
      </c>
      <c r="N56" s="6" t="s">
        <v>15</v>
      </c>
      <c r="O56" s="5" t="s">
        <v>251</v>
      </c>
      <c r="P56" s="5" t="s">
        <v>428</v>
      </c>
      <c r="Q56" s="5" t="s">
        <v>493</v>
      </c>
      <c r="R56" s="6" t="s">
        <v>531</v>
      </c>
      <c r="S56" s="5">
        <v>4</v>
      </c>
      <c r="T56" s="5">
        <v>3</v>
      </c>
      <c r="U56" s="5">
        <v>1</v>
      </c>
      <c r="V56" s="11">
        <v>1</v>
      </c>
      <c r="W56" s="5">
        <v>2</v>
      </c>
      <c r="X56" s="5">
        <v>3</v>
      </c>
      <c r="Y56" s="5">
        <v>21</v>
      </c>
      <c r="Z56" s="5">
        <v>240</v>
      </c>
      <c r="AA56" s="5" t="s">
        <v>124</v>
      </c>
      <c r="AB56" s="5" t="s">
        <v>707</v>
      </c>
      <c r="AC56" s="5" t="s">
        <v>708</v>
      </c>
      <c r="AD56" s="5" t="s">
        <v>709</v>
      </c>
      <c r="AE56" s="5" t="s">
        <v>710</v>
      </c>
      <c r="AF56" s="5">
        <f t="shared" si="0"/>
        <v>27.999000000000002</v>
      </c>
      <c r="AG56" s="5">
        <f t="shared" si="1"/>
        <v>2.25</v>
      </c>
      <c r="AH56" s="5">
        <f t="shared" si="2"/>
        <v>0.35</v>
      </c>
      <c r="AI56" s="6">
        <v>0.93330000000000002</v>
      </c>
      <c r="AJ56" s="6">
        <v>0.9</v>
      </c>
      <c r="AK56" s="6">
        <v>0.7</v>
      </c>
    </row>
    <row r="57" spans="1:37" x14ac:dyDescent="0.2">
      <c r="A57" s="4">
        <v>305</v>
      </c>
      <c r="B57" s="10" t="s">
        <v>346</v>
      </c>
      <c r="C57">
        <v>0</v>
      </c>
      <c r="D57" s="5">
        <v>1</v>
      </c>
      <c r="E57" s="5">
        <v>1</v>
      </c>
      <c r="F57" s="5">
        <v>51</v>
      </c>
      <c r="G57" s="5">
        <v>329</v>
      </c>
      <c r="H57" s="5">
        <v>1</v>
      </c>
      <c r="I57" s="5" t="s">
        <v>208</v>
      </c>
      <c r="J57" s="6" t="s">
        <v>15</v>
      </c>
      <c r="K57" s="6" t="s">
        <v>15</v>
      </c>
      <c r="L57" s="6" t="s">
        <v>15</v>
      </c>
      <c r="M57" s="6" t="s">
        <v>15</v>
      </c>
      <c r="N57" s="6" t="s">
        <v>15</v>
      </c>
      <c r="O57" s="5" t="s">
        <v>252</v>
      </c>
      <c r="P57" s="5" t="s">
        <v>429</v>
      </c>
      <c r="Q57" s="5" t="s">
        <v>494</v>
      </c>
      <c r="R57" s="6" t="s">
        <v>531</v>
      </c>
      <c r="S57" s="5">
        <v>4</v>
      </c>
      <c r="T57" s="5">
        <v>3</v>
      </c>
      <c r="U57" s="5">
        <v>1</v>
      </c>
      <c r="V57" s="11">
        <v>2</v>
      </c>
      <c r="W57" s="5">
        <v>2</v>
      </c>
      <c r="X57" s="5">
        <v>4</v>
      </c>
      <c r="Y57" s="5">
        <v>21</v>
      </c>
      <c r="Z57" s="5">
        <v>240</v>
      </c>
      <c r="AA57" s="5" t="s">
        <v>125</v>
      </c>
      <c r="AB57" s="5" t="s">
        <v>711</v>
      </c>
      <c r="AC57" s="5" t="s">
        <v>712</v>
      </c>
      <c r="AD57" s="5" t="s">
        <v>713</v>
      </c>
      <c r="AE57" s="5" t="s">
        <v>714</v>
      </c>
      <c r="AF57" s="5">
        <f t="shared" si="0"/>
        <v>27.999000000000002</v>
      </c>
      <c r="AG57" s="5">
        <f t="shared" si="1"/>
        <v>2.25</v>
      </c>
      <c r="AH57" s="5">
        <f t="shared" si="2"/>
        <v>0.35</v>
      </c>
      <c r="AI57" s="6">
        <v>0.93330000000000002</v>
      </c>
      <c r="AJ57" s="6">
        <v>0.9</v>
      </c>
      <c r="AK57" s="6">
        <v>0.7</v>
      </c>
    </row>
    <row r="58" spans="1:37" x14ac:dyDescent="0.2">
      <c r="A58" s="4">
        <v>306</v>
      </c>
      <c r="B58" s="9" t="s">
        <v>347</v>
      </c>
      <c r="C58">
        <v>0</v>
      </c>
      <c r="D58" s="5">
        <v>1</v>
      </c>
      <c r="E58" s="5">
        <v>1</v>
      </c>
      <c r="F58" s="5">
        <v>52</v>
      </c>
      <c r="G58" s="5">
        <v>330</v>
      </c>
      <c r="H58" s="5">
        <v>1</v>
      </c>
      <c r="I58" s="5" t="s">
        <v>208</v>
      </c>
      <c r="J58" s="6" t="s">
        <v>15</v>
      </c>
      <c r="K58" s="6" t="s">
        <v>15</v>
      </c>
      <c r="L58" s="6" t="s">
        <v>15</v>
      </c>
      <c r="M58" s="6" t="s">
        <v>15</v>
      </c>
      <c r="N58" s="6" t="s">
        <v>15</v>
      </c>
      <c r="O58" s="5" t="s">
        <v>253</v>
      </c>
      <c r="P58" s="5" t="s">
        <v>430</v>
      </c>
      <c r="Q58" s="5" t="s">
        <v>495</v>
      </c>
      <c r="R58" s="6" t="s">
        <v>531</v>
      </c>
      <c r="S58" s="5">
        <v>4</v>
      </c>
      <c r="T58" s="5">
        <v>3</v>
      </c>
      <c r="U58" s="5">
        <v>1</v>
      </c>
      <c r="V58" s="11">
        <v>1</v>
      </c>
      <c r="W58" s="5">
        <v>2</v>
      </c>
      <c r="X58" s="5">
        <v>3</v>
      </c>
      <c r="Y58" s="5">
        <v>21</v>
      </c>
      <c r="Z58" s="5">
        <v>240</v>
      </c>
      <c r="AA58" s="5" t="s">
        <v>126</v>
      </c>
      <c r="AB58" s="5" t="s">
        <v>715</v>
      </c>
      <c r="AC58" s="5" t="s">
        <v>716</v>
      </c>
      <c r="AD58" s="5" t="s">
        <v>717</v>
      </c>
      <c r="AE58" s="5" t="s">
        <v>718</v>
      </c>
      <c r="AF58" s="5">
        <f t="shared" si="0"/>
        <v>27.999000000000002</v>
      </c>
      <c r="AG58" s="5">
        <f t="shared" si="1"/>
        <v>2.25</v>
      </c>
      <c r="AH58" s="5">
        <f t="shared" si="2"/>
        <v>0.35</v>
      </c>
      <c r="AI58" s="6">
        <v>0.93330000000000002</v>
      </c>
      <c r="AJ58" s="6">
        <v>0.9</v>
      </c>
      <c r="AK58" s="6">
        <v>0.7</v>
      </c>
    </row>
    <row r="59" spans="1:37" x14ac:dyDescent="0.2">
      <c r="A59" s="4">
        <v>307</v>
      </c>
      <c r="B59" s="9" t="s">
        <v>348</v>
      </c>
      <c r="C59">
        <v>0</v>
      </c>
      <c r="D59" s="5">
        <v>1</v>
      </c>
      <c r="E59" s="5">
        <v>1</v>
      </c>
      <c r="F59" s="5">
        <v>53</v>
      </c>
      <c r="G59" s="5">
        <v>331</v>
      </c>
      <c r="H59" s="5">
        <v>1</v>
      </c>
      <c r="I59" s="5" t="s">
        <v>208</v>
      </c>
      <c r="J59" s="6" t="s">
        <v>15</v>
      </c>
      <c r="K59" s="6" t="s">
        <v>15</v>
      </c>
      <c r="L59" s="6" t="s">
        <v>15</v>
      </c>
      <c r="M59" s="6" t="s">
        <v>15</v>
      </c>
      <c r="N59" s="6" t="s">
        <v>15</v>
      </c>
      <c r="O59" s="5" t="s">
        <v>254</v>
      </c>
      <c r="P59" s="5" t="s">
        <v>431</v>
      </c>
      <c r="Q59" s="5" t="s">
        <v>496</v>
      </c>
      <c r="R59" s="6" t="s">
        <v>531</v>
      </c>
      <c r="S59" s="5">
        <v>4</v>
      </c>
      <c r="T59" s="5">
        <v>3</v>
      </c>
      <c r="U59" s="5">
        <v>1</v>
      </c>
      <c r="V59" s="11">
        <v>1</v>
      </c>
      <c r="W59" s="5">
        <v>2</v>
      </c>
      <c r="X59" s="5">
        <v>3</v>
      </c>
      <c r="Y59" s="5">
        <v>21</v>
      </c>
      <c r="Z59" s="5">
        <v>240</v>
      </c>
      <c r="AA59" s="5" t="s">
        <v>127</v>
      </c>
      <c r="AB59" s="5" t="s">
        <v>719</v>
      </c>
      <c r="AC59" s="5" t="s">
        <v>720</v>
      </c>
      <c r="AD59" s="5" t="s">
        <v>721</v>
      </c>
      <c r="AE59" s="5" t="s">
        <v>722</v>
      </c>
      <c r="AF59" s="5">
        <f t="shared" si="0"/>
        <v>27.999000000000002</v>
      </c>
      <c r="AG59" s="5">
        <f t="shared" si="1"/>
        <v>2.25</v>
      </c>
      <c r="AH59" s="5">
        <f t="shared" si="2"/>
        <v>0.35</v>
      </c>
      <c r="AI59" s="6">
        <v>0.93330000000000002</v>
      </c>
      <c r="AJ59" s="6">
        <v>0.9</v>
      </c>
      <c r="AK59" s="6">
        <v>0.7</v>
      </c>
    </row>
    <row r="60" spans="1:37" x14ac:dyDescent="0.2">
      <c r="A60" s="4">
        <v>308</v>
      </c>
      <c r="B60" s="9" t="s">
        <v>349</v>
      </c>
      <c r="C60">
        <v>0</v>
      </c>
      <c r="D60" s="5">
        <v>1</v>
      </c>
      <c r="E60" s="5">
        <v>1</v>
      </c>
      <c r="F60" s="5">
        <v>54</v>
      </c>
      <c r="G60" s="5">
        <v>332</v>
      </c>
      <c r="H60" s="5">
        <v>1</v>
      </c>
      <c r="I60" s="5" t="s">
        <v>208</v>
      </c>
      <c r="J60" s="6" t="s">
        <v>15</v>
      </c>
      <c r="K60" s="6" t="s">
        <v>15</v>
      </c>
      <c r="L60" s="6" t="s">
        <v>15</v>
      </c>
      <c r="M60" s="6" t="s">
        <v>15</v>
      </c>
      <c r="N60" s="6" t="s">
        <v>15</v>
      </c>
      <c r="O60" s="5" t="s">
        <v>255</v>
      </c>
      <c r="P60" s="5" t="s">
        <v>432</v>
      </c>
      <c r="Q60" s="5" t="s">
        <v>486</v>
      </c>
      <c r="R60" s="6" t="s">
        <v>531</v>
      </c>
      <c r="S60" s="5">
        <v>4</v>
      </c>
      <c r="T60" s="5">
        <v>3</v>
      </c>
      <c r="U60" s="5">
        <v>1</v>
      </c>
      <c r="V60" s="11">
        <v>1</v>
      </c>
      <c r="W60" s="5">
        <v>2</v>
      </c>
      <c r="X60" s="5">
        <v>2</v>
      </c>
      <c r="Y60" s="5">
        <v>21</v>
      </c>
      <c r="Z60" s="5">
        <v>240</v>
      </c>
      <c r="AA60" s="5" t="s">
        <v>128</v>
      </c>
      <c r="AB60" s="5" t="s">
        <v>723</v>
      </c>
      <c r="AC60" s="5" t="s">
        <v>724</v>
      </c>
      <c r="AD60" s="5" t="s">
        <v>725</v>
      </c>
      <c r="AE60" s="5" t="s">
        <v>726</v>
      </c>
      <c r="AF60" s="5">
        <f t="shared" si="0"/>
        <v>27.999000000000002</v>
      </c>
      <c r="AG60" s="5">
        <f t="shared" si="1"/>
        <v>2.25</v>
      </c>
      <c r="AH60" s="5">
        <f t="shared" si="2"/>
        <v>0.35</v>
      </c>
      <c r="AI60" s="6">
        <v>0.93330000000000002</v>
      </c>
      <c r="AJ60" s="6">
        <v>0.9</v>
      </c>
      <c r="AK60" s="6">
        <v>0.7</v>
      </c>
    </row>
    <row r="61" spans="1:37" x14ac:dyDescent="0.2">
      <c r="A61" s="4">
        <v>309</v>
      </c>
      <c r="B61" s="9" t="s">
        <v>350</v>
      </c>
      <c r="C61">
        <v>0</v>
      </c>
      <c r="D61" s="5">
        <v>1</v>
      </c>
      <c r="E61" s="5">
        <v>1</v>
      </c>
      <c r="F61" s="5">
        <v>55</v>
      </c>
      <c r="G61" s="5">
        <v>333</v>
      </c>
      <c r="H61" s="5">
        <v>1</v>
      </c>
      <c r="I61" s="5" t="s">
        <v>208</v>
      </c>
      <c r="J61" s="6" t="s">
        <v>15</v>
      </c>
      <c r="K61" s="6" t="s">
        <v>15</v>
      </c>
      <c r="L61" s="6" t="s">
        <v>15</v>
      </c>
      <c r="M61" s="6" t="s">
        <v>15</v>
      </c>
      <c r="N61" s="6" t="s">
        <v>15</v>
      </c>
      <c r="O61" s="5" t="s">
        <v>256</v>
      </c>
      <c r="P61" s="5" t="s">
        <v>433</v>
      </c>
      <c r="Q61" s="5" t="s">
        <v>487</v>
      </c>
      <c r="R61" s="6" t="s">
        <v>531</v>
      </c>
      <c r="S61" s="5">
        <v>4</v>
      </c>
      <c r="T61" s="5">
        <v>3</v>
      </c>
      <c r="U61" s="5">
        <v>1</v>
      </c>
      <c r="V61" s="11">
        <v>1</v>
      </c>
      <c r="W61" s="5">
        <v>1</v>
      </c>
      <c r="X61" s="5">
        <v>1</v>
      </c>
      <c r="Y61" s="5">
        <v>21</v>
      </c>
      <c r="Z61" s="5">
        <v>240</v>
      </c>
      <c r="AA61" s="5" t="s">
        <v>129</v>
      </c>
      <c r="AB61" s="5" t="s">
        <v>727</v>
      </c>
      <c r="AC61" s="5" t="s">
        <v>728</v>
      </c>
      <c r="AD61" s="5" t="s">
        <v>729</v>
      </c>
      <c r="AE61" s="5" t="s">
        <v>730</v>
      </c>
      <c r="AF61" s="5">
        <f t="shared" si="0"/>
        <v>27.999000000000002</v>
      </c>
      <c r="AG61" s="5">
        <f t="shared" si="1"/>
        <v>2.25</v>
      </c>
      <c r="AH61" s="5">
        <f t="shared" si="2"/>
        <v>0.35</v>
      </c>
      <c r="AI61" s="6">
        <v>0.93330000000000002</v>
      </c>
      <c r="AJ61" s="6">
        <v>0.9</v>
      </c>
      <c r="AK61" s="6">
        <v>0.7</v>
      </c>
    </row>
    <row r="62" spans="1:37" x14ac:dyDescent="0.2">
      <c r="A62" s="4">
        <v>310</v>
      </c>
      <c r="B62" s="9" t="s">
        <v>351</v>
      </c>
      <c r="C62">
        <v>0</v>
      </c>
      <c r="D62" s="5">
        <v>1</v>
      </c>
      <c r="E62" s="5">
        <v>1</v>
      </c>
      <c r="F62" s="5">
        <v>56</v>
      </c>
      <c r="G62" s="5">
        <v>334</v>
      </c>
      <c r="H62" s="5">
        <v>1</v>
      </c>
      <c r="I62" s="5" t="s">
        <v>208</v>
      </c>
      <c r="J62" s="6" t="s">
        <v>15</v>
      </c>
      <c r="K62" s="6" t="s">
        <v>15</v>
      </c>
      <c r="L62" s="6" t="s">
        <v>15</v>
      </c>
      <c r="M62" s="6" t="s">
        <v>15</v>
      </c>
      <c r="N62" s="6" t="s">
        <v>15</v>
      </c>
      <c r="O62" s="5" t="s">
        <v>257</v>
      </c>
      <c r="P62" s="5" t="s">
        <v>434</v>
      </c>
      <c r="Q62" s="5" t="s">
        <v>488</v>
      </c>
      <c r="R62" s="6" t="s">
        <v>531</v>
      </c>
      <c r="S62" s="5">
        <v>4</v>
      </c>
      <c r="T62" s="5">
        <v>3</v>
      </c>
      <c r="U62" s="5">
        <v>1</v>
      </c>
      <c r="V62" s="11">
        <v>1</v>
      </c>
      <c r="W62" s="5">
        <v>1</v>
      </c>
      <c r="X62" s="5">
        <v>2</v>
      </c>
      <c r="Y62" s="5">
        <v>21</v>
      </c>
      <c r="Z62" s="5">
        <v>240</v>
      </c>
      <c r="AA62" s="5" t="s">
        <v>130</v>
      </c>
      <c r="AB62" s="5" t="s">
        <v>731</v>
      </c>
      <c r="AC62" s="5" t="s">
        <v>732</v>
      </c>
      <c r="AD62" s="5" t="s">
        <v>733</v>
      </c>
      <c r="AE62" s="5" t="s">
        <v>734</v>
      </c>
      <c r="AF62" s="5">
        <f t="shared" si="0"/>
        <v>27.999000000000002</v>
      </c>
      <c r="AG62" s="5">
        <f t="shared" si="1"/>
        <v>2.25</v>
      </c>
      <c r="AH62" s="5">
        <f t="shared" si="2"/>
        <v>0.35</v>
      </c>
      <c r="AI62" s="6">
        <v>0.93330000000000002</v>
      </c>
      <c r="AJ62" s="6">
        <v>0.9</v>
      </c>
      <c r="AK62" s="6">
        <v>0.7</v>
      </c>
    </row>
    <row r="63" spans="1:37" x14ac:dyDescent="0.2">
      <c r="A63" s="4">
        <v>311</v>
      </c>
      <c r="B63" s="9" t="s">
        <v>352</v>
      </c>
      <c r="C63">
        <v>0</v>
      </c>
      <c r="D63" s="5">
        <v>1</v>
      </c>
      <c r="E63" s="5">
        <v>1</v>
      </c>
      <c r="F63" s="5">
        <v>57</v>
      </c>
      <c r="G63" s="5">
        <v>335</v>
      </c>
      <c r="H63" s="5">
        <v>1</v>
      </c>
      <c r="I63" s="5" t="s">
        <v>208</v>
      </c>
      <c r="J63" s="6" t="s">
        <v>15</v>
      </c>
      <c r="K63" s="6" t="s">
        <v>15</v>
      </c>
      <c r="L63" s="6" t="s">
        <v>15</v>
      </c>
      <c r="M63" s="6" t="s">
        <v>15</v>
      </c>
      <c r="N63" s="6" t="s">
        <v>15</v>
      </c>
      <c r="O63" s="5" t="s">
        <v>258</v>
      </c>
      <c r="P63" s="5" t="s">
        <v>435</v>
      </c>
      <c r="Q63" s="5" t="s">
        <v>489</v>
      </c>
      <c r="R63" s="6" t="s">
        <v>531</v>
      </c>
      <c r="S63" s="5">
        <v>4</v>
      </c>
      <c r="T63" s="5">
        <v>3</v>
      </c>
      <c r="U63" s="5">
        <v>1</v>
      </c>
      <c r="V63" s="11">
        <v>1</v>
      </c>
      <c r="W63" s="5">
        <v>1</v>
      </c>
      <c r="X63" s="5">
        <v>1</v>
      </c>
      <c r="Y63" s="5">
        <v>21</v>
      </c>
      <c r="Z63" s="5">
        <v>240</v>
      </c>
      <c r="AA63" s="5" t="s">
        <v>131</v>
      </c>
      <c r="AB63" s="5" t="s">
        <v>735</v>
      </c>
      <c r="AC63" s="5" t="s">
        <v>736</v>
      </c>
      <c r="AD63" s="5" t="s">
        <v>737</v>
      </c>
      <c r="AE63" s="5" t="s">
        <v>738</v>
      </c>
      <c r="AF63" s="5">
        <f t="shared" si="0"/>
        <v>27.999000000000002</v>
      </c>
      <c r="AG63" s="5">
        <f t="shared" si="1"/>
        <v>2.25</v>
      </c>
      <c r="AH63" s="5">
        <f t="shared" si="2"/>
        <v>0.35</v>
      </c>
      <c r="AI63" s="6">
        <v>0.93330000000000002</v>
      </c>
      <c r="AJ63" s="6">
        <v>0.9</v>
      </c>
      <c r="AK63" s="6">
        <v>0.7</v>
      </c>
    </row>
    <row r="64" spans="1:37" x14ac:dyDescent="0.2">
      <c r="A64" s="4">
        <v>312</v>
      </c>
      <c r="B64" s="10" t="s">
        <v>353</v>
      </c>
      <c r="C64">
        <v>0</v>
      </c>
      <c r="D64" s="5">
        <v>1</v>
      </c>
      <c r="E64" s="5">
        <v>1</v>
      </c>
      <c r="F64" s="5">
        <v>58</v>
      </c>
      <c r="G64" s="5">
        <v>336</v>
      </c>
      <c r="H64" s="5">
        <v>1</v>
      </c>
      <c r="I64" s="5" t="s">
        <v>208</v>
      </c>
      <c r="J64" s="6" t="s">
        <v>15</v>
      </c>
      <c r="K64" s="6" t="s">
        <v>15</v>
      </c>
      <c r="L64" s="6" t="s">
        <v>15</v>
      </c>
      <c r="M64" s="6" t="s">
        <v>15</v>
      </c>
      <c r="N64" s="6" t="s">
        <v>15</v>
      </c>
      <c r="O64" s="5" t="s">
        <v>259</v>
      </c>
      <c r="P64" s="5" t="s">
        <v>436</v>
      </c>
      <c r="Q64" s="5" t="s">
        <v>490</v>
      </c>
      <c r="R64" s="6" t="s">
        <v>531</v>
      </c>
      <c r="S64" s="5">
        <v>4</v>
      </c>
      <c r="T64" s="5">
        <v>3</v>
      </c>
      <c r="U64" s="5">
        <v>1</v>
      </c>
      <c r="V64" s="11">
        <v>2</v>
      </c>
      <c r="W64" s="5">
        <v>3</v>
      </c>
      <c r="X64" s="5">
        <v>5</v>
      </c>
      <c r="Y64" s="5">
        <v>21</v>
      </c>
      <c r="Z64" s="5">
        <v>240</v>
      </c>
      <c r="AA64" s="5" t="s">
        <v>132</v>
      </c>
      <c r="AB64" s="5" t="s">
        <v>739</v>
      </c>
      <c r="AC64" s="5" t="s">
        <v>740</v>
      </c>
      <c r="AD64" s="5" t="s">
        <v>741</v>
      </c>
      <c r="AE64" s="5" t="s">
        <v>742</v>
      </c>
      <c r="AF64" s="5">
        <f t="shared" si="0"/>
        <v>27.999000000000002</v>
      </c>
      <c r="AG64" s="5">
        <f t="shared" si="1"/>
        <v>2.25</v>
      </c>
      <c r="AH64" s="5">
        <f t="shared" si="2"/>
        <v>0.35</v>
      </c>
      <c r="AI64" s="6">
        <v>0.93330000000000002</v>
      </c>
      <c r="AJ64" s="6">
        <v>0.9</v>
      </c>
      <c r="AK64" s="6">
        <v>0.7</v>
      </c>
    </row>
    <row r="65" spans="1:37" x14ac:dyDescent="0.2">
      <c r="A65" s="4">
        <v>401</v>
      </c>
      <c r="B65" s="9" t="s">
        <v>354</v>
      </c>
      <c r="C65">
        <v>0</v>
      </c>
      <c r="D65" s="5">
        <v>1</v>
      </c>
      <c r="E65" s="5">
        <v>1</v>
      </c>
      <c r="F65" s="5">
        <v>59</v>
      </c>
      <c r="G65" s="5">
        <v>337</v>
      </c>
      <c r="H65" s="5">
        <v>1</v>
      </c>
      <c r="I65" s="5" t="s">
        <v>208</v>
      </c>
      <c r="J65" s="6" t="s">
        <v>15</v>
      </c>
      <c r="K65" s="6" t="s">
        <v>15</v>
      </c>
      <c r="L65" s="6" t="s">
        <v>15</v>
      </c>
      <c r="M65" s="6" t="s">
        <v>15</v>
      </c>
      <c r="N65" s="6" t="s">
        <v>15</v>
      </c>
      <c r="O65" s="5" t="s">
        <v>260</v>
      </c>
      <c r="P65" s="5" t="s">
        <v>437</v>
      </c>
      <c r="Q65" s="5" t="s">
        <v>497</v>
      </c>
      <c r="R65" s="6" t="s">
        <v>531</v>
      </c>
      <c r="S65" s="5">
        <v>4</v>
      </c>
      <c r="T65" s="5">
        <v>4</v>
      </c>
      <c r="U65" s="5">
        <v>1</v>
      </c>
      <c r="V65" s="11">
        <v>1</v>
      </c>
      <c r="W65" s="5">
        <v>1</v>
      </c>
      <c r="X65" s="5">
        <v>2</v>
      </c>
      <c r="Y65" s="5">
        <v>21</v>
      </c>
      <c r="Z65" s="5">
        <v>240</v>
      </c>
      <c r="AA65" s="5" t="s">
        <v>133</v>
      </c>
      <c r="AB65" s="5" t="s">
        <v>743</v>
      </c>
      <c r="AC65" s="5" t="s">
        <v>744</v>
      </c>
      <c r="AD65" s="5" t="s">
        <v>745</v>
      </c>
      <c r="AE65" s="5" t="s">
        <v>746</v>
      </c>
      <c r="AF65" s="5">
        <f t="shared" si="0"/>
        <v>27.999000000000002</v>
      </c>
      <c r="AG65" s="5">
        <f t="shared" si="1"/>
        <v>2.25</v>
      </c>
      <c r="AH65" s="5">
        <f t="shared" si="2"/>
        <v>0.35</v>
      </c>
      <c r="AI65" s="6">
        <v>0.93330000000000002</v>
      </c>
      <c r="AJ65" s="6">
        <v>0.9</v>
      </c>
      <c r="AK65" s="6">
        <v>0.7</v>
      </c>
    </row>
    <row r="66" spans="1:37" x14ac:dyDescent="0.2">
      <c r="A66" s="4">
        <v>402</v>
      </c>
      <c r="B66" s="9" t="s">
        <v>355</v>
      </c>
      <c r="C66">
        <v>0</v>
      </c>
      <c r="D66" s="5">
        <v>1</v>
      </c>
      <c r="E66" s="5">
        <v>1</v>
      </c>
      <c r="F66" s="5">
        <v>60</v>
      </c>
      <c r="G66" s="5">
        <v>338</v>
      </c>
      <c r="H66" s="5">
        <v>1</v>
      </c>
      <c r="I66" s="5" t="s">
        <v>208</v>
      </c>
      <c r="J66" s="6" t="s">
        <v>15</v>
      </c>
      <c r="K66" s="6" t="s">
        <v>15</v>
      </c>
      <c r="L66" s="6" t="s">
        <v>15</v>
      </c>
      <c r="M66" s="6" t="s">
        <v>15</v>
      </c>
      <c r="N66" s="6" t="s">
        <v>15</v>
      </c>
      <c r="O66" s="5" t="s">
        <v>261</v>
      </c>
      <c r="P66" s="5" t="s">
        <v>438</v>
      </c>
      <c r="Q66" s="5" t="s">
        <v>502</v>
      </c>
      <c r="R66" s="6" t="s">
        <v>531</v>
      </c>
      <c r="S66" s="5">
        <v>4</v>
      </c>
      <c r="T66" s="5">
        <v>4</v>
      </c>
      <c r="U66" s="5">
        <v>1</v>
      </c>
      <c r="V66" s="11">
        <v>1</v>
      </c>
      <c r="W66" s="5">
        <v>1</v>
      </c>
      <c r="X66" s="5">
        <v>2</v>
      </c>
      <c r="Y66" s="5">
        <v>21</v>
      </c>
      <c r="Z66" s="5">
        <v>240</v>
      </c>
      <c r="AA66" s="5" t="s">
        <v>134</v>
      </c>
      <c r="AB66" s="5" t="s">
        <v>747</v>
      </c>
      <c r="AC66" s="5" t="s">
        <v>748</v>
      </c>
      <c r="AD66" s="5" t="s">
        <v>749</v>
      </c>
      <c r="AE66" s="5" t="s">
        <v>750</v>
      </c>
      <c r="AF66" s="5">
        <f t="shared" si="0"/>
        <v>27.999000000000002</v>
      </c>
      <c r="AG66" s="5">
        <f t="shared" si="1"/>
        <v>2.25</v>
      </c>
      <c r="AH66" s="5">
        <f t="shared" si="2"/>
        <v>0.35</v>
      </c>
      <c r="AI66" s="6">
        <v>0.93330000000000002</v>
      </c>
      <c r="AJ66" s="6">
        <v>0.9</v>
      </c>
      <c r="AK66" s="6">
        <v>0.7</v>
      </c>
    </row>
    <row r="67" spans="1:37" x14ac:dyDescent="0.2">
      <c r="A67" s="4">
        <v>403</v>
      </c>
      <c r="B67" s="10" t="s">
        <v>356</v>
      </c>
      <c r="C67">
        <v>0</v>
      </c>
      <c r="D67" s="5">
        <v>1</v>
      </c>
      <c r="E67" s="5">
        <v>1</v>
      </c>
      <c r="F67" s="5">
        <v>61</v>
      </c>
      <c r="G67" s="5">
        <v>339</v>
      </c>
      <c r="H67" s="5">
        <v>1</v>
      </c>
      <c r="I67" s="5" t="s">
        <v>208</v>
      </c>
      <c r="J67" s="6" t="s">
        <v>15</v>
      </c>
      <c r="K67" s="6" t="s">
        <v>15</v>
      </c>
      <c r="L67" s="6" t="s">
        <v>15</v>
      </c>
      <c r="M67" s="6" t="s">
        <v>15</v>
      </c>
      <c r="N67" s="6" t="s">
        <v>15</v>
      </c>
      <c r="O67" s="5" t="s">
        <v>262</v>
      </c>
      <c r="P67" s="5" t="s">
        <v>439</v>
      </c>
      <c r="Q67" s="5" t="s">
        <v>503</v>
      </c>
      <c r="R67" s="6" t="s">
        <v>531</v>
      </c>
      <c r="S67" s="5">
        <v>4</v>
      </c>
      <c r="T67" s="5">
        <v>4</v>
      </c>
      <c r="U67" s="5">
        <v>3</v>
      </c>
      <c r="V67" s="11">
        <v>2</v>
      </c>
      <c r="W67" s="5">
        <v>2</v>
      </c>
      <c r="X67" s="5">
        <v>4</v>
      </c>
      <c r="Y67" s="5">
        <v>21</v>
      </c>
      <c r="Z67" s="5">
        <v>240</v>
      </c>
      <c r="AA67" s="5" t="s">
        <v>135</v>
      </c>
      <c r="AB67" s="5" t="s">
        <v>751</v>
      </c>
      <c r="AC67" s="5" t="s">
        <v>752</v>
      </c>
      <c r="AD67" s="5" t="s">
        <v>753</v>
      </c>
      <c r="AE67" s="5" t="s">
        <v>754</v>
      </c>
      <c r="AF67" s="5">
        <f t="shared" si="0"/>
        <v>27.999000000000002</v>
      </c>
      <c r="AG67" s="5">
        <f t="shared" si="1"/>
        <v>2.25</v>
      </c>
      <c r="AH67" s="5">
        <f t="shared" si="2"/>
        <v>0.35</v>
      </c>
      <c r="AI67" s="6">
        <v>0.93330000000000002</v>
      </c>
      <c r="AJ67" s="6">
        <v>0.9</v>
      </c>
      <c r="AK67" s="6">
        <v>0.7</v>
      </c>
    </row>
    <row r="68" spans="1:37" x14ac:dyDescent="0.2">
      <c r="A68" s="4">
        <v>404</v>
      </c>
      <c r="B68" s="10" t="s">
        <v>357</v>
      </c>
      <c r="C68">
        <v>0</v>
      </c>
      <c r="D68" s="5">
        <v>1</v>
      </c>
      <c r="E68" s="5">
        <v>1</v>
      </c>
      <c r="F68" s="5">
        <v>62</v>
      </c>
      <c r="G68" s="5">
        <v>340</v>
      </c>
      <c r="H68" s="5">
        <v>1</v>
      </c>
      <c r="I68" s="5" t="s">
        <v>208</v>
      </c>
      <c r="J68" s="6" t="s">
        <v>15</v>
      </c>
      <c r="K68" s="6" t="s">
        <v>15</v>
      </c>
      <c r="L68" s="6" t="s">
        <v>15</v>
      </c>
      <c r="M68" s="6" t="s">
        <v>15</v>
      </c>
      <c r="N68" s="6" t="s">
        <v>15</v>
      </c>
      <c r="O68" s="5" t="s">
        <v>263</v>
      </c>
      <c r="P68" s="5" t="s">
        <v>440</v>
      </c>
      <c r="Q68" s="5" t="s">
        <v>504</v>
      </c>
      <c r="R68" s="6" t="s">
        <v>531</v>
      </c>
      <c r="S68" s="5">
        <v>4</v>
      </c>
      <c r="T68" s="5">
        <v>4</v>
      </c>
      <c r="U68" s="5">
        <v>1</v>
      </c>
      <c r="V68" s="11">
        <v>2</v>
      </c>
      <c r="W68" s="5">
        <v>3</v>
      </c>
      <c r="X68" s="5">
        <v>6</v>
      </c>
      <c r="Y68" s="5">
        <v>21</v>
      </c>
      <c r="Z68" s="5">
        <v>240</v>
      </c>
      <c r="AA68" s="5" t="s">
        <v>136</v>
      </c>
      <c r="AB68" s="5" t="s">
        <v>755</v>
      </c>
      <c r="AC68" s="5" t="s">
        <v>756</v>
      </c>
      <c r="AD68" s="5" t="s">
        <v>757</v>
      </c>
      <c r="AE68" s="5" t="s">
        <v>758</v>
      </c>
      <c r="AF68" s="5">
        <f t="shared" si="0"/>
        <v>27.999000000000002</v>
      </c>
      <c r="AG68" s="5">
        <f t="shared" si="1"/>
        <v>2.25</v>
      </c>
      <c r="AH68" s="5">
        <f t="shared" si="2"/>
        <v>0.35</v>
      </c>
      <c r="AI68" s="6">
        <v>0.93330000000000002</v>
      </c>
      <c r="AJ68" s="6">
        <v>0.9</v>
      </c>
      <c r="AK68" s="6">
        <v>0.7</v>
      </c>
    </row>
    <row r="69" spans="1:37" x14ac:dyDescent="0.2">
      <c r="A69" s="4">
        <v>405</v>
      </c>
      <c r="B69" s="10" t="s">
        <v>358</v>
      </c>
      <c r="C69">
        <v>0</v>
      </c>
      <c r="D69" s="5">
        <v>1</v>
      </c>
      <c r="E69" s="5">
        <v>1</v>
      </c>
      <c r="F69" s="5">
        <v>63</v>
      </c>
      <c r="G69" s="5">
        <v>341</v>
      </c>
      <c r="H69" s="5">
        <v>1</v>
      </c>
      <c r="I69" s="5" t="s">
        <v>208</v>
      </c>
      <c r="J69" s="6" t="s">
        <v>15</v>
      </c>
      <c r="K69" s="6" t="s">
        <v>15</v>
      </c>
      <c r="L69" s="6" t="s">
        <v>15</v>
      </c>
      <c r="M69" s="6" t="s">
        <v>15</v>
      </c>
      <c r="N69" s="6" t="s">
        <v>15</v>
      </c>
      <c r="O69" s="5" t="s">
        <v>264</v>
      </c>
      <c r="P69" s="5" t="s">
        <v>441</v>
      </c>
      <c r="Q69" s="5" t="s">
        <v>505</v>
      </c>
      <c r="R69" s="6" t="s">
        <v>531</v>
      </c>
      <c r="S69" s="5">
        <v>4</v>
      </c>
      <c r="T69" s="5">
        <v>4</v>
      </c>
      <c r="U69" s="5">
        <v>2</v>
      </c>
      <c r="V69" s="11">
        <v>2</v>
      </c>
      <c r="W69" s="5">
        <v>3</v>
      </c>
      <c r="X69" s="5">
        <v>6</v>
      </c>
      <c r="Y69" s="5">
        <v>21</v>
      </c>
      <c r="Z69" s="5">
        <v>240</v>
      </c>
      <c r="AA69" s="5" t="s">
        <v>137</v>
      </c>
      <c r="AB69" s="5" t="s">
        <v>759</v>
      </c>
      <c r="AC69" s="5" t="s">
        <v>760</v>
      </c>
      <c r="AD69" s="5" t="s">
        <v>761</v>
      </c>
      <c r="AE69" s="5" t="s">
        <v>762</v>
      </c>
      <c r="AF69" s="5">
        <f t="shared" si="0"/>
        <v>27.999000000000002</v>
      </c>
      <c r="AG69" s="5">
        <f t="shared" si="1"/>
        <v>2.25</v>
      </c>
      <c r="AH69" s="5">
        <f t="shared" si="2"/>
        <v>0.35</v>
      </c>
      <c r="AI69" s="6">
        <v>0.93330000000000002</v>
      </c>
      <c r="AJ69" s="6">
        <v>0.9</v>
      </c>
      <c r="AK69" s="6">
        <v>0.7</v>
      </c>
    </row>
    <row r="70" spans="1:37" x14ac:dyDescent="0.2">
      <c r="A70" s="4">
        <v>406</v>
      </c>
      <c r="B70" s="10" t="s">
        <v>359</v>
      </c>
      <c r="C70">
        <v>0</v>
      </c>
      <c r="D70" s="5">
        <v>1</v>
      </c>
      <c r="E70" s="5">
        <v>1</v>
      </c>
      <c r="F70" s="5">
        <v>64</v>
      </c>
      <c r="G70" s="5">
        <v>342</v>
      </c>
      <c r="H70" s="5">
        <v>1</v>
      </c>
      <c r="I70" s="5" t="s">
        <v>208</v>
      </c>
      <c r="J70" s="6" t="s">
        <v>15</v>
      </c>
      <c r="K70" s="6" t="s">
        <v>15</v>
      </c>
      <c r="L70" s="6" t="s">
        <v>15</v>
      </c>
      <c r="M70" s="6" t="s">
        <v>15</v>
      </c>
      <c r="N70" s="6" t="s">
        <v>15</v>
      </c>
      <c r="O70" s="5" t="s">
        <v>265</v>
      </c>
      <c r="P70" s="5" t="s">
        <v>442</v>
      </c>
      <c r="Q70" s="5" t="s">
        <v>506</v>
      </c>
      <c r="R70" s="6" t="s">
        <v>531</v>
      </c>
      <c r="S70" s="5">
        <v>4</v>
      </c>
      <c r="T70" s="5">
        <v>4</v>
      </c>
      <c r="U70" s="5">
        <v>1</v>
      </c>
      <c r="V70" s="11">
        <v>2</v>
      </c>
      <c r="W70" s="5">
        <v>3</v>
      </c>
      <c r="X70" s="5">
        <v>5</v>
      </c>
      <c r="Y70" s="5">
        <v>21</v>
      </c>
      <c r="Z70" s="5">
        <v>240</v>
      </c>
      <c r="AA70" s="5" t="s">
        <v>138</v>
      </c>
      <c r="AB70" s="5" t="s">
        <v>763</v>
      </c>
      <c r="AC70" s="5" t="s">
        <v>764</v>
      </c>
      <c r="AD70" s="5" t="s">
        <v>765</v>
      </c>
      <c r="AE70" s="5" t="s">
        <v>766</v>
      </c>
      <c r="AF70" s="5">
        <f t="shared" si="0"/>
        <v>27.999000000000002</v>
      </c>
      <c r="AG70" s="5">
        <f t="shared" si="1"/>
        <v>2.25</v>
      </c>
      <c r="AH70" s="5">
        <f t="shared" si="2"/>
        <v>0.35</v>
      </c>
      <c r="AI70" s="6">
        <v>0.93330000000000002</v>
      </c>
      <c r="AJ70" s="6">
        <v>0.9</v>
      </c>
      <c r="AK70" s="6">
        <v>0.7</v>
      </c>
    </row>
    <row r="71" spans="1:37" x14ac:dyDescent="0.2">
      <c r="A71" s="4">
        <v>407</v>
      </c>
      <c r="B71" s="9" t="s">
        <v>360</v>
      </c>
      <c r="C71">
        <v>0</v>
      </c>
      <c r="D71" s="5">
        <v>1</v>
      </c>
      <c r="E71" s="5">
        <v>1</v>
      </c>
      <c r="F71" s="5">
        <v>65</v>
      </c>
      <c r="G71" s="5">
        <v>343</v>
      </c>
      <c r="H71" s="5">
        <v>1</v>
      </c>
      <c r="I71" s="5" t="s">
        <v>208</v>
      </c>
      <c r="J71" s="6" t="s">
        <v>15</v>
      </c>
      <c r="K71" s="6" t="s">
        <v>15</v>
      </c>
      <c r="L71" s="6" t="s">
        <v>15</v>
      </c>
      <c r="M71" s="6" t="s">
        <v>15</v>
      </c>
      <c r="N71" s="6" t="s">
        <v>15</v>
      </c>
      <c r="O71" s="5" t="s">
        <v>266</v>
      </c>
      <c r="P71" s="5" t="s">
        <v>443</v>
      </c>
      <c r="Q71" s="5" t="s">
        <v>507</v>
      </c>
      <c r="R71" s="6" t="s">
        <v>531</v>
      </c>
      <c r="S71" s="5">
        <v>4</v>
      </c>
      <c r="T71" s="5">
        <v>4</v>
      </c>
      <c r="U71" s="5">
        <v>1</v>
      </c>
      <c r="V71" s="11">
        <v>1</v>
      </c>
      <c r="W71" s="5">
        <v>1</v>
      </c>
      <c r="X71" s="5">
        <v>1</v>
      </c>
      <c r="Y71" s="5">
        <v>21</v>
      </c>
      <c r="Z71" s="5">
        <v>240</v>
      </c>
      <c r="AA71" s="5" t="s">
        <v>139</v>
      </c>
      <c r="AB71" s="5" t="s">
        <v>767</v>
      </c>
      <c r="AC71" s="5" t="s">
        <v>768</v>
      </c>
      <c r="AD71" s="5" t="s">
        <v>769</v>
      </c>
      <c r="AE71" s="5" t="s">
        <v>770</v>
      </c>
      <c r="AF71" s="5">
        <f t="shared" ref="AF71:AF96" si="3">AI71*30</f>
        <v>27.999000000000002</v>
      </c>
      <c r="AG71" s="5">
        <f t="shared" ref="AG71:AG96" si="4">AJ71*2.5</f>
        <v>2.25</v>
      </c>
      <c r="AH71" s="5">
        <f t="shared" ref="AH71:AH96" si="5">AK71*0.5</f>
        <v>0.35</v>
      </c>
      <c r="AI71" s="6">
        <v>0.93330000000000002</v>
      </c>
      <c r="AJ71" s="6">
        <v>0.9</v>
      </c>
      <c r="AK71" s="6">
        <v>0.7</v>
      </c>
    </row>
    <row r="72" spans="1:37" x14ac:dyDescent="0.2">
      <c r="A72" s="4">
        <v>408</v>
      </c>
      <c r="B72" s="10" t="s">
        <v>361</v>
      </c>
      <c r="C72">
        <v>0</v>
      </c>
      <c r="D72" s="5">
        <v>1</v>
      </c>
      <c r="E72" s="5">
        <v>1</v>
      </c>
      <c r="F72" s="5">
        <v>66</v>
      </c>
      <c r="G72" s="5">
        <v>344</v>
      </c>
      <c r="H72" s="5">
        <v>1</v>
      </c>
      <c r="I72" s="5" t="s">
        <v>208</v>
      </c>
      <c r="J72" s="6" t="s">
        <v>15</v>
      </c>
      <c r="K72" s="6" t="s">
        <v>15</v>
      </c>
      <c r="L72" s="6" t="s">
        <v>15</v>
      </c>
      <c r="M72" s="6" t="s">
        <v>15</v>
      </c>
      <c r="N72" s="6" t="s">
        <v>15</v>
      </c>
      <c r="O72" s="5" t="s">
        <v>267</v>
      </c>
      <c r="P72" s="5" t="s">
        <v>444</v>
      </c>
      <c r="Q72" s="5" t="s">
        <v>508</v>
      </c>
      <c r="R72" s="6" t="s">
        <v>531</v>
      </c>
      <c r="S72" s="5">
        <v>4</v>
      </c>
      <c r="T72" s="5">
        <v>4</v>
      </c>
      <c r="U72" s="5">
        <v>2</v>
      </c>
      <c r="V72" s="11">
        <v>2</v>
      </c>
      <c r="W72" s="5">
        <v>3</v>
      </c>
      <c r="X72" s="5">
        <v>5</v>
      </c>
      <c r="Y72" s="5">
        <v>21</v>
      </c>
      <c r="Z72" s="5">
        <v>240</v>
      </c>
      <c r="AA72" s="5" t="s">
        <v>140</v>
      </c>
      <c r="AB72" s="5" t="s">
        <v>771</v>
      </c>
      <c r="AC72" s="5" t="s">
        <v>772</v>
      </c>
      <c r="AD72" s="5" t="s">
        <v>773</v>
      </c>
      <c r="AE72" s="5" t="s">
        <v>774</v>
      </c>
      <c r="AF72" s="5">
        <f t="shared" si="3"/>
        <v>27.999000000000002</v>
      </c>
      <c r="AG72" s="5">
        <f t="shared" si="4"/>
        <v>2.25</v>
      </c>
      <c r="AH72" s="5">
        <f t="shared" si="5"/>
        <v>0.35</v>
      </c>
      <c r="AI72" s="6">
        <v>0.93330000000000002</v>
      </c>
      <c r="AJ72" s="6">
        <v>0.9</v>
      </c>
      <c r="AK72" s="6">
        <v>0.7</v>
      </c>
    </row>
    <row r="73" spans="1:37" x14ac:dyDescent="0.2">
      <c r="A73" s="4">
        <v>409</v>
      </c>
      <c r="B73" s="9" t="s">
        <v>362</v>
      </c>
      <c r="C73">
        <v>0</v>
      </c>
      <c r="D73" s="5">
        <v>1</v>
      </c>
      <c r="E73" s="5">
        <v>1</v>
      </c>
      <c r="F73" s="5">
        <v>67</v>
      </c>
      <c r="G73" s="5">
        <v>345</v>
      </c>
      <c r="H73" s="5">
        <v>1</v>
      </c>
      <c r="I73" s="5" t="s">
        <v>208</v>
      </c>
      <c r="J73" s="6" t="s">
        <v>15</v>
      </c>
      <c r="K73" s="6" t="s">
        <v>15</v>
      </c>
      <c r="L73" s="6" t="s">
        <v>15</v>
      </c>
      <c r="M73" s="6" t="s">
        <v>15</v>
      </c>
      <c r="N73" s="6" t="s">
        <v>15</v>
      </c>
      <c r="O73" s="5" t="s">
        <v>268</v>
      </c>
      <c r="P73" s="5" t="s">
        <v>445</v>
      </c>
      <c r="Q73" s="5" t="s">
        <v>498</v>
      </c>
      <c r="R73" s="6" t="s">
        <v>531</v>
      </c>
      <c r="S73" s="5">
        <v>4</v>
      </c>
      <c r="T73" s="5">
        <v>4</v>
      </c>
      <c r="U73" s="5">
        <v>1</v>
      </c>
      <c r="V73" s="11">
        <v>1</v>
      </c>
      <c r="W73" s="5">
        <v>2</v>
      </c>
      <c r="X73" s="5">
        <v>3</v>
      </c>
      <c r="Y73" s="5">
        <v>21</v>
      </c>
      <c r="Z73" s="5">
        <v>240</v>
      </c>
      <c r="AA73" s="5" t="s">
        <v>141</v>
      </c>
      <c r="AB73" s="5" t="s">
        <v>775</v>
      </c>
      <c r="AC73" s="5" t="s">
        <v>776</v>
      </c>
      <c r="AD73" s="5" t="s">
        <v>777</v>
      </c>
      <c r="AE73" s="5" t="s">
        <v>778</v>
      </c>
      <c r="AF73" s="5">
        <f t="shared" si="3"/>
        <v>27.999000000000002</v>
      </c>
      <c r="AG73" s="5">
        <f t="shared" si="4"/>
        <v>2.25</v>
      </c>
      <c r="AH73" s="5">
        <f t="shared" si="5"/>
        <v>0.35</v>
      </c>
      <c r="AI73" s="6">
        <v>0.93330000000000002</v>
      </c>
      <c r="AJ73" s="6">
        <v>0.9</v>
      </c>
      <c r="AK73" s="6">
        <v>0.7</v>
      </c>
    </row>
    <row r="74" spans="1:37" x14ac:dyDescent="0.2">
      <c r="A74" s="4">
        <v>410</v>
      </c>
      <c r="B74" s="9" t="s">
        <v>363</v>
      </c>
      <c r="C74">
        <v>0</v>
      </c>
      <c r="D74" s="5">
        <v>1</v>
      </c>
      <c r="E74" s="5">
        <v>1</v>
      </c>
      <c r="F74" s="5">
        <v>68</v>
      </c>
      <c r="G74" s="5">
        <v>346</v>
      </c>
      <c r="H74" s="5">
        <v>1</v>
      </c>
      <c r="I74" s="5" t="s">
        <v>208</v>
      </c>
      <c r="J74" s="6" t="s">
        <v>15</v>
      </c>
      <c r="K74" s="6" t="s">
        <v>15</v>
      </c>
      <c r="L74" s="6" t="s">
        <v>15</v>
      </c>
      <c r="M74" s="6" t="s">
        <v>15</v>
      </c>
      <c r="N74" s="6" t="s">
        <v>15</v>
      </c>
      <c r="O74" s="5" t="s">
        <v>269</v>
      </c>
      <c r="P74" s="5" t="s">
        <v>446</v>
      </c>
      <c r="Q74" s="5" t="s">
        <v>499</v>
      </c>
      <c r="R74" s="6" t="s">
        <v>531</v>
      </c>
      <c r="S74" s="5">
        <v>4</v>
      </c>
      <c r="T74" s="5">
        <v>4</v>
      </c>
      <c r="U74" s="5">
        <v>1</v>
      </c>
      <c r="V74" s="11">
        <v>1</v>
      </c>
      <c r="W74" s="5">
        <v>1</v>
      </c>
      <c r="X74" s="5">
        <v>2</v>
      </c>
      <c r="Y74" s="5">
        <v>21</v>
      </c>
      <c r="Z74" s="5">
        <v>240</v>
      </c>
      <c r="AA74" s="5" t="s">
        <v>142</v>
      </c>
      <c r="AB74" s="5" t="s">
        <v>779</v>
      </c>
      <c r="AC74" s="5" t="s">
        <v>780</v>
      </c>
      <c r="AD74" s="5" t="s">
        <v>781</v>
      </c>
      <c r="AE74" s="5" t="s">
        <v>782</v>
      </c>
      <c r="AF74" s="5">
        <f t="shared" si="3"/>
        <v>27.999000000000002</v>
      </c>
      <c r="AG74" s="5">
        <f t="shared" si="4"/>
        <v>2.25</v>
      </c>
      <c r="AH74" s="5">
        <f t="shared" si="5"/>
        <v>0.35</v>
      </c>
      <c r="AI74" s="6">
        <v>0.93330000000000002</v>
      </c>
      <c r="AJ74" s="6">
        <v>0.9</v>
      </c>
      <c r="AK74" s="6">
        <v>0.7</v>
      </c>
    </row>
    <row r="75" spans="1:37" x14ac:dyDescent="0.2">
      <c r="A75" s="4">
        <v>411</v>
      </c>
      <c r="C75">
        <v>0</v>
      </c>
      <c r="D75" s="5"/>
      <c r="E75" s="5"/>
      <c r="F75" s="5">
        <v>69</v>
      </c>
      <c r="G75" s="5">
        <v>347</v>
      </c>
      <c r="H75" s="5"/>
      <c r="I75" s="5" t="s">
        <v>208</v>
      </c>
      <c r="J75" s="6" t="s">
        <v>15</v>
      </c>
      <c r="K75" s="6" t="s">
        <v>15</v>
      </c>
      <c r="L75" s="6" t="s">
        <v>15</v>
      </c>
      <c r="M75" s="6" t="s">
        <v>15</v>
      </c>
      <c r="N75" s="6" t="s">
        <v>15</v>
      </c>
      <c r="O75" s="5" t="s">
        <v>270</v>
      </c>
      <c r="P75" s="5" t="s">
        <v>447</v>
      </c>
      <c r="Q75" s="5" t="s">
        <v>500</v>
      </c>
      <c r="R75" s="6" t="s">
        <v>531</v>
      </c>
      <c r="S75" s="5">
        <v>4</v>
      </c>
      <c r="T75" s="5">
        <v>4</v>
      </c>
      <c r="U75" s="5"/>
      <c r="V75" s="5"/>
      <c r="W75" s="5"/>
      <c r="X75" s="5"/>
      <c r="Y75" s="5">
        <v>21</v>
      </c>
      <c r="Z75" s="5">
        <v>240</v>
      </c>
      <c r="AA75" s="5"/>
      <c r="AB75" s="5"/>
      <c r="AC75" s="5"/>
      <c r="AD75" s="5"/>
      <c r="AE75" s="5"/>
      <c r="AF75" s="5">
        <f t="shared" si="3"/>
        <v>27.999000000000002</v>
      </c>
      <c r="AG75" s="5">
        <f t="shared" si="4"/>
        <v>2.25</v>
      </c>
      <c r="AH75" s="5">
        <f t="shared" si="5"/>
        <v>0.35</v>
      </c>
      <c r="AI75" s="6">
        <v>0.93330000000000002</v>
      </c>
      <c r="AJ75" s="6">
        <v>0.9</v>
      </c>
      <c r="AK75" s="6">
        <v>0.7</v>
      </c>
    </row>
    <row r="76" spans="1:37" x14ac:dyDescent="0.2">
      <c r="A76" s="4">
        <v>412</v>
      </c>
      <c r="C76">
        <v>0</v>
      </c>
      <c r="D76" s="5"/>
      <c r="E76" s="5"/>
      <c r="F76" s="5">
        <v>70</v>
      </c>
      <c r="G76" s="5">
        <v>348</v>
      </c>
      <c r="H76" s="5"/>
      <c r="I76" s="5" t="s">
        <v>208</v>
      </c>
      <c r="J76" s="6" t="s">
        <v>15</v>
      </c>
      <c r="K76" s="6" t="s">
        <v>15</v>
      </c>
      <c r="L76" s="6" t="s">
        <v>15</v>
      </c>
      <c r="M76" s="6" t="s">
        <v>15</v>
      </c>
      <c r="N76" s="6" t="s">
        <v>15</v>
      </c>
      <c r="O76" s="5" t="s">
        <v>271</v>
      </c>
      <c r="P76" s="5" t="s">
        <v>448</v>
      </c>
      <c r="Q76" s="5" t="s">
        <v>501</v>
      </c>
      <c r="R76" s="6" t="s">
        <v>531</v>
      </c>
      <c r="S76" s="5">
        <v>4</v>
      </c>
      <c r="T76" s="5">
        <v>4</v>
      </c>
      <c r="U76" s="5"/>
      <c r="V76" s="5"/>
      <c r="W76" s="5"/>
      <c r="X76" s="5"/>
      <c r="Y76" s="5">
        <v>21</v>
      </c>
      <c r="Z76" s="5">
        <v>240</v>
      </c>
      <c r="AA76" s="5"/>
      <c r="AB76" s="5"/>
      <c r="AC76" s="5"/>
      <c r="AD76" s="5"/>
      <c r="AE76" s="5"/>
      <c r="AF76" s="5">
        <f t="shared" si="3"/>
        <v>27.999000000000002</v>
      </c>
      <c r="AG76" s="5">
        <f t="shared" si="4"/>
        <v>2.25</v>
      </c>
      <c r="AH76" s="5">
        <f t="shared" si="5"/>
        <v>0.35</v>
      </c>
      <c r="AI76" s="6">
        <v>0.93330000000000002</v>
      </c>
      <c r="AJ76" s="6">
        <v>0.9</v>
      </c>
      <c r="AK76" s="6">
        <v>0.7</v>
      </c>
    </row>
    <row r="77" spans="1:37" x14ac:dyDescent="0.2">
      <c r="A77" s="4">
        <v>501</v>
      </c>
      <c r="B77" s="9" t="s">
        <v>364</v>
      </c>
      <c r="C77">
        <v>0</v>
      </c>
      <c r="D77" s="5">
        <v>1</v>
      </c>
      <c r="E77" s="5">
        <v>1</v>
      </c>
      <c r="F77" s="5">
        <v>1</v>
      </c>
      <c r="G77" s="5">
        <v>349</v>
      </c>
      <c r="H77" s="5">
        <v>1</v>
      </c>
      <c r="I77" s="5" t="s">
        <v>208</v>
      </c>
      <c r="J77" s="6" t="s">
        <v>15</v>
      </c>
      <c r="K77" s="6" t="s">
        <v>15</v>
      </c>
      <c r="L77" s="6" t="s">
        <v>15</v>
      </c>
      <c r="M77" s="6" t="s">
        <v>15</v>
      </c>
      <c r="N77" s="6" t="s">
        <v>15</v>
      </c>
      <c r="O77" s="5" t="s">
        <v>272</v>
      </c>
      <c r="P77" s="5" t="s">
        <v>449</v>
      </c>
      <c r="Q77" s="5" t="s">
        <v>509</v>
      </c>
      <c r="R77" s="6" t="s">
        <v>531</v>
      </c>
      <c r="S77" s="5">
        <v>4</v>
      </c>
      <c r="T77" s="5">
        <v>5</v>
      </c>
      <c r="U77" s="5">
        <v>1</v>
      </c>
      <c r="V77" s="11">
        <v>1</v>
      </c>
      <c r="W77" s="5">
        <v>2</v>
      </c>
      <c r="X77" s="5">
        <v>3</v>
      </c>
      <c r="Y77" s="5">
        <v>21</v>
      </c>
      <c r="Z77" s="5">
        <v>240</v>
      </c>
      <c r="AA77" s="5" t="s">
        <v>143</v>
      </c>
      <c r="AB77" s="5" t="s">
        <v>783</v>
      </c>
      <c r="AC77" s="5" t="s">
        <v>784</v>
      </c>
      <c r="AD77" s="5" t="s">
        <v>785</v>
      </c>
      <c r="AE77" s="5" t="s">
        <v>786</v>
      </c>
      <c r="AF77" s="5">
        <f t="shared" si="3"/>
        <v>27.999000000000002</v>
      </c>
      <c r="AG77" s="5">
        <f t="shared" si="4"/>
        <v>2.25</v>
      </c>
      <c r="AH77" s="5">
        <f t="shared" si="5"/>
        <v>0.35</v>
      </c>
      <c r="AI77" s="6">
        <v>0.93330000000000002</v>
      </c>
      <c r="AJ77" s="6">
        <v>0.9</v>
      </c>
      <c r="AK77" s="6">
        <v>0.7</v>
      </c>
    </row>
    <row r="78" spans="1:37" x14ac:dyDescent="0.2">
      <c r="A78" s="4">
        <v>502</v>
      </c>
      <c r="B78" s="10" t="s">
        <v>365</v>
      </c>
      <c r="C78">
        <v>0</v>
      </c>
      <c r="D78" s="5">
        <v>1</v>
      </c>
      <c r="E78" s="5">
        <v>1</v>
      </c>
      <c r="F78" s="5">
        <v>2</v>
      </c>
      <c r="G78" s="5">
        <v>350</v>
      </c>
      <c r="H78" s="5">
        <v>1</v>
      </c>
      <c r="I78" s="5" t="s">
        <v>208</v>
      </c>
      <c r="J78" s="6" t="s">
        <v>15</v>
      </c>
      <c r="K78" s="6" t="s">
        <v>15</v>
      </c>
      <c r="L78" s="6" t="s">
        <v>15</v>
      </c>
      <c r="M78" s="6" t="s">
        <v>15</v>
      </c>
      <c r="N78" s="6" t="s">
        <v>15</v>
      </c>
      <c r="O78" s="5" t="s">
        <v>273</v>
      </c>
      <c r="P78" s="5" t="s">
        <v>450</v>
      </c>
      <c r="Q78" s="5" t="s">
        <v>512</v>
      </c>
      <c r="R78" s="6" t="s">
        <v>531</v>
      </c>
      <c r="S78" s="5">
        <v>4</v>
      </c>
      <c r="T78" s="5">
        <v>5</v>
      </c>
      <c r="U78" s="5">
        <v>1</v>
      </c>
      <c r="V78" s="11">
        <v>2</v>
      </c>
      <c r="W78" s="5">
        <v>2</v>
      </c>
      <c r="X78" s="5">
        <v>5</v>
      </c>
      <c r="Y78" s="5">
        <v>21</v>
      </c>
      <c r="Z78" s="5">
        <v>240</v>
      </c>
      <c r="AA78" s="5" t="s">
        <v>144</v>
      </c>
      <c r="AB78" s="5" t="s">
        <v>787</v>
      </c>
      <c r="AC78" s="5" t="s">
        <v>788</v>
      </c>
      <c r="AD78" s="5" t="s">
        <v>789</v>
      </c>
      <c r="AE78" s="5" t="s">
        <v>790</v>
      </c>
      <c r="AF78" s="5">
        <f t="shared" si="3"/>
        <v>27.999000000000002</v>
      </c>
      <c r="AG78" s="5">
        <f t="shared" si="4"/>
        <v>2.25</v>
      </c>
      <c r="AH78" s="5">
        <f t="shared" si="5"/>
        <v>0.35</v>
      </c>
      <c r="AI78" s="6">
        <v>0.93330000000000002</v>
      </c>
      <c r="AJ78" s="6">
        <v>0.9</v>
      </c>
      <c r="AK78" s="6">
        <v>0.7</v>
      </c>
    </row>
    <row r="79" spans="1:37" x14ac:dyDescent="0.2">
      <c r="A79" s="4">
        <v>503</v>
      </c>
      <c r="B79" s="9" t="s">
        <v>366</v>
      </c>
      <c r="C79">
        <v>0</v>
      </c>
      <c r="D79" s="5">
        <v>1</v>
      </c>
      <c r="E79" s="5">
        <v>1</v>
      </c>
      <c r="F79" s="5">
        <v>3</v>
      </c>
      <c r="G79" s="5">
        <v>351</v>
      </c>
      <c r="H79" s="5">
        <v>1</v>
      </c>
      <c r="I79" s="5" t="s">
        <v>208</v>
      </c>
      <c r="J79" s="6" t="s">
        <v>15</v>
      </c>
      <c r="K79" s="6" t="s">
        <v>15</v>
      </c>
      <c r="L79" s="6" t="s">
        <v>15</v>
      </c>
      <c r="M79" s="6" t="s">
        <v>15</v>
      </c>
      <c r="N79" s="6" t="s">
        <v>15</v>
      </c>
      <c r="O79" s="5" t="s">
        <v>274</v>
      </c>
      <c r="P79" s="5" t="s">
        <v>451</v>
      </c>
      <c r="Q79" s="5" t="s">
        <v>513</v>
      </c>
      <c r="R79" s="6" t="s">
        <v>531</v>
      </c>
      <c r="S79" s="5">
        <v>4</v>
      </c>
      <c r="T79" s="5">
        <v>5</v>
      </c>
      <c r="U79" s="5">
        <v>1</v>
      </c>
      <c r="V79" s="11">
        <v>1</v>
      </c>
      <c r="W79" s="5">
        <v>1</v>
      </c>
      <c r="X79" s="5">
        <v>1</v>
      </c>
      <c r="Y79" s="5">
        <v>21</v>
      </c>
      <c r="Z79" s="5">
        <v>240</v>
      </c>
      <c r="AA79" s="5" t="s">
        <v>145</v>
      </c>
      <c r="AB79" s="5" t="s">
        <v>791</v>
      </c>
      <c r="AC79" s="5" t="s">
        <v>792</v>
      </c>
      <c r="AD79" s="5" t="s">
        <v>793</v>
      </c>
      <c r="AE79" s="5" t="s">
        <v>794</v>
      </c>
      <c r="AF79" s="5">
        <f t="shared" si="3"/>
        <v>27.999000000000002</v>
      </c>
      <c r="AG79" s="5">
        <f t="shared" si="4"/>
        <v>2.25</v>
      </c>
      <c r="AH79" s="5">
        <f t="shared" si="5"/>
        <v>0.35</v>
      </c>
      <c r="AI79" s="6">
        <v>0.93330000000000002</v>
      </c>
      <c r="AJ79" s="6">
        <v>0.9</v>
      </c>
      <c r="AK79" s="6">
        <v>0.7</v>
      </c>
    </row>
    <row r="80" spans="1:37" x14ac:dyDescent="0.2">
      <c r="A80" s="4">
        <v>504</v>
      </c>
      <c r="B80" s="10" t="s">
        <v>367</v>
      </c>
      <c r="C80">
        <v>0</v>
      </c>
      <c r="D80" s="5">
        <v>1</v>
      </c>
      <c r="E80" s="5">
        <v>1</v>
      </c>
      <c r="F80" s="5">
        <v>4</v>
      </c>
      <c r="G80" s="5">
        <v>352</v>
      </c>
      <c r="H80" s="5">
        <v>1</v>
      </c>
      <c r="I80" s="5" t="s">
        <v>208</v>
      </c>
      <c r="J80" s="6" t="s">
        <v>15</v>
      </c>
      <c r="K80" s="6" t="s">
        <v>15</v>
      </c>
      <c r="L80" s="6" t="s">
        <v>15</v>
      </c>
      <c r="M80" s="6" t="s">
        <v>15</v>
      </c>
      <c r="N80" s="6" t="s">
        <v>15</v>
      </c>
      <c r="O80" s="5" t="s">
        <v>275</v>
      </c>
      <c r="P80" s="5" t="s">
        <v>452</v>
      </c>
      <c r="Q80" s="5" t="s">
        <v>514</v>
      </c>
      <c r="R80" s="6" t="s">
        <v>531</v>
      </c>
      <c r="S80" s="5">
        <v>4</v>
      </c>
      <c r="T80" s="5">
        <v>5</v>
      </c>
      <c r="U80" s="5">
        <v>1</v>
      </c>
      <c r="V80" s="11">
        <v>2</v>
      </c>
      <c r="W80" s="5">
        <v>3</v>
      </c>
      <c r="X80" s="5">
        <v>5</v>
      </c>
      <c r="Y80" s="5">
        <v>21</v>
      </c>
      <c r="Z80" s="5">
        <v>240</v>
      </c>
      <c r="AA80" s="5" t="s">
        <v>146</v>
      </c>
      <c r="AB80" s="5" t="s">
        <v>795</v>
      </c>
      <c r="AC80" s="5" t="s">
        <v>796</v>
      </c>
      <c r="AD80" s="5" t="s">
        <v>797</v>
      </c>
      <c r="AE80" s="5" t="s">
        <v>798</v>
      </c>
      <c r="AF80" s="5">
        <f t="shared" si="3"/>
        <v>27.999000000000002</v>
      </c>
      <c r="AG80" s="5">
        <f t="shared" si="4"/>
        <v>2.25</v>
      </c>
      <c r="AH80" s="5">
        <f t="shared" si="5"/>
        <v>0.35</v>
      </c>
      <c r="AI80" s="6">
        <v>0.93330000000000002</v>
      </c>
      <c r="AJ80" s="6">
        <v>0.9</v>
      </c>
      <c r="AK80" s="6">
        <v>0.7</v>
      </c>
    </row>
    <row r="81" spans="1:37" x14ac:dyDescent="0.2">
      <c r="A81" s="4">
        <v>505</v>
      </c>
      <c r="B81" s="9" t="s">
        <v>368</v>
      </c>
      <c r="C81">
        <v>0</v>
      </c>
      <c r="D81" s="5">
        <v>1</v>
      </c>
      <c r="E81" s="5">
        <v>1</v>
      </c>
      <c r="F81" s="5">
        <v>5</v>
      </c>
      <c r="G81" s="5">
        <v>353</v>
      </c>
      <c r="H81" s="5">
        <v>1</v>
      </c>
      <c r="I81" s="5" t="s">
        <v>208</v>
      </c>
      <c r="J81" s="6" t="s">
        <v>15</v>
      </c>
      <c r="K81" s="6" t="s">
        <v>15</v>
      </c>
      <c r="L81" s="6" t="s">
        <v>15</v>
      </c>
      <c r="M81" s="6" t="s">
        <v>15</v>
      </c>
      <c r="N81" s="6" t="s">
        <v>15</v>
      </c>
      <c r="O81" s="5" t="s">
        <v>276</v>
      </c>
      <c r="P81" s="5" t="s">
        <v>453</v>
      </c>
      <c r="Q81" s="5" t="s">
        <v>515</v>
      </c>
      <c r="R81" s="6" t="s">
        <v>531</v>
      </c>
      <c r="S81" s="5">
        <v>4</v>
      </c>
      <c r="T81" s="5">
        <v>5</v>
      </c>
      <c r="U81" s="5">
        <v>1</v>
      </c>
      <c r="V81" s="11">
        <v>1</v>
      </c>
      <c r="W81" s="5">
        <v>2</v>
      </c>
      <c r="X81" s="5">
        <v>3</v>
      </c>
      <c r="Y81" s="5">
        <v>21</v>
      </c>
      <c r="Z81" s="5">
        <v>240</v>
      </c>
      <c r="AA81" s="5" t="s">
        <v>147</v>
      </c>
      <c r="AB81" s="5" t="s">
        <v>799</v>
      </c>
      <c r="AC81" s="5" t="s">
        <v>800</v>
      </c>
      <c r="AD81" s="5" t="s">
        <v>801</v>
      </c>
      <c r="AE81" s="5" t="s">
        <v>802</v>
      </c>
      <c r="AF81" s="5">
        <f t="shared" si="3"/>
        <v>27.999000000000002</v>
      </c>
      <c r="AG81" s="5">
        <f t="shared" si="4"/>
        <v>2.25</v>
      </c>
      <c r="AH81" s="5">
        <f t="shared" si="5"/>
        <v>0.35</v>
      </c>
      <c r="AI81" s="6">
        <v>0.93330000000000002</v>
      </c>
      <c r="AJ81" s="6">
        <v>0.9</v>
      </c>
      <c r="AK81" s="6">
        <v>0.7</v>
      </c>
    </row>
    <row r="82" spans="1:37" x14ac:dyDescent="0.2">
      <c r="A82" s="4">
        <v>506</v>
      </c>
      <c r="B82" s="9" t="s">
        <v>369</v>
      </c>
      <c r="C82">
        <v>0</v>
      </c>
      <c r="D82" s="5">
        <v>1</v>
      </c>
      <c r="E82" s="5">
        <v>1</v>
      </c>
      <c r="F82" s="5">
        <v>6</v>
      </c>
      <c r="G82" s="5">
        <v>354</v>
      </c>
      <c r="H82" s="5">
        <v>1</v>
      </c>
      <c r="I82" s="5" t="s">
        <v>208</v>
      </c>
      <c r="J82" s="6" t="s">
        <v>15</v>
      </c>
      <c r="K82" s="6" t="s">
        <v>15</v>
      </c>
      <c r="L82" s="6" t="s">
        <v>15</v>
      </c>
      <c r="M82" s="6" t="s">
        <v>15</v>
      </c>
      <c r="N82" s="6" t="s">
        <v>15</v>
      </c>
      <c r="O82" s="5" t="s">
        <v>277</v>
      </c>
      <c r="P82" s="5" t="s">
        <v>454</v>
      </c>
      <c r="Q82" s="5" t="s">
        <v>516</v>
      </c>
      <c r="R82" s="6" t="s">
        <v>531</v>
      </c>
      <c r="S82" s="5">
        <v>4</v>
      </c>
      <c r="T82" s="5">
        <v>5</v>
      </c>
      <c r="U82" s="5">
        <v>1</v>
      </c>
      <c r="V82" s="11">
        <v>1</v>
      </c>
      <c r="W82" s="5">
        <v>2</v>
      </c>
      <c r="X82" s="5">
        <v>2</v>
      </c>
      <c r="Y82" s="5">
        <v>21</v>
      </c>
      <c r="Z82" s="5">
        <v>240</v>
      </c>
      <c r="AA82" s="5" t="s">
        <v>148</v>
      </c>
      <c r="AB82" s="5" t="s">
        <v>803</v>
      </c>
      <c r="AC82" s="5" t="s">
        <v>804</v>
      </c>
      <c r="AD82" s="5" t="s">
        <v>805</v>
      </c>
      <c r="AE82" s="5" t="s">
        <v>806</v>
      </c>
      <c r="AF82" s="5">
        <f t="shared" si="3"/>
        <v>27.999000000000002</v>
      </c>
      <c r="AG82" s="5">
        <f t="shared" si="4"/>
        <v>2.25</v>
      </c>
      <c r="AH82" s="5">
        <f t="shared" si="5"/>
        <v>0.35</v>
      </c>
      <c r="AI82" s="6">
        <v>0.93330000000000002</v>
      </c>
      <c r="AJ82" s="6">
        <v>0.9</v>
      </c>
      <c r="AK82" s="6">
        <v>0.7</v>
      </c>
    </row>
    <row r="83" spans="1:37" x14ac:dyDescent="0.2">
      <c r="A83" s="4">
        <v>507</v>
      </c>
      <c r="B83" s="9" t="s">
        <v>370</v>
      </c>
      <c r="C83">
        <v>0</v>
      </c>
      <c r="D83" s="5">
        <v>1</v>
      </c>
      <c r="E83" s="5">
        <v>1</v>
      </c>
      <c r="F83" s="5">
        <v>7</v>
      </c>
      <c r="G83" s="5">
        <v>355</v>
      </c>
      <c r="H83" s="5">
        <v>1</v>
      </c>
      <c r="I83" s="5" t="s">
        <v>208</v>
      </c>
      <c r="J83" s="6" t="s">
        <v>15</v>
      </c>
      <c r="K83" s="6" t="s">
        <v>15</v>
      </c>
      <c r="L83" s="6" t="s">
        <v>15</v>
      </c>
      <c r="M83" s="6" t="s">
        <v>15</v>
      </c>
      <c r="N83" s="6" t="s">
        <v>15</v>
      </c>
      <c r="O83" s="5" t="s">
        <v>278</v>
      </c>
      <c r="P83" s="5" t="s">
        <v>455</v>
      </c>
      <c r="Q83" s="5" t="s">
        <v>517</v>
      </c>
      <c r="R83" s="6" t="s">
        <v>531</v>
      </c>
      <c r="S83" s="5">
        <v>4</v>
      </c>
      <c r="T83" s="5">
        <v>5</v>
      </c>
      <c r="U83" s="5">
        <v>1</v>
      </c>
      <c r="V83" s="11">
        <v>1</v>
      </c>
      <c r="W83" s="5">
        <v>2</v>
      </c>
      <c r="X83" s="5">
        <v>2</v>
      </c>
      <c r="Y83" s="5">
        <v>21</v>
      </c>
      <c r="Z83" s="5">
        <v>240</v>
      </c>
      <c r="AA83" s="5" t="s">
        <v>205</v>
      </c>
      <c r="AB83" s="5" t="s">
        <v>807</v>
      </c>
      <c r="AC83" s="5" t="s">
        <v>808</v>
      </c>
      <c r="AD83" s="5" t="s">
        <v>809</v>
      </c>
      <c r="AE83" s="5" t="s">
        <v>810</v>
      </c>
      <c r="AF83" s="5">
        <f t="shared" ref="AF83:AF92" si="6">AI83*30</f>
        <v>27.999000000000002</v>
      </c>
      <c r="AG83" s="5">
        <f t="shared" ref="AG83:AG92" si="7">AJ83*2.5</f>
        <v>2.25</v>
      </c>
      <c r="AH83" s="5">
        <f t="shared" ref="AH83:AH92" si="8">AK83*0.5</f>
        <v>0.35</v>
      </c>
      <c r="AI83" s="6">
        <v>0.93330000000000002</v>
      </c>
      <c r="AJ83" s="6">
        <v>0.9</v>
      </c>
      <c r="AK83" s="6">
        <v>0.7</v>
      </c>
    </row>
    <row r="84" spans="1:37" x14ac:dyDescent="0.2">
      <c r="A84" s="4">
        <v>508</v>
      </c>
      <c r="B84" s="10" t="s">
        <v>371</v>
      </c>
      <c r="C84">
        <v>0</v>
      </c>
      <c r="D84" s="5">
        <v>1</v>
      </c>
      <c r="E84" s="5">
        <v>1</v>
      </c>
      <c r="F84" s="5">
        <v>8</v>
      </c>
      <c r="G84" s="5">
        <v>356</v>
      </c>
      <c r="H84" s="5">
        <v>1</v>
      </c>
      <c r="I84" s="5" t="s">
        <v>208</v>
      </c>
      <c r="J84" s="6" t="s">
        <v>15</v>
      </c>
      <c r="K84" s="6" t="s">
        <v>15</v>
      </c>
      <c r="L84" s="6" t="s">
        <v>15</v>
      </c>
      <c r="M84" s="6" t="s">
        <v>15</v>
      </c>
      <c r="N84" s="6" t="s">
        <v>15</v>
      </c>
      <c r="O84" s="5" t="s">
        <v>279</v>
      </c>
      <c r="P84" s="5" t="s">
        <v>456</v>
      </c>
      <c r="Q84" s="5" t="s">
        <v>518</v>
      </c>
      <c r="R84" s="6" t="s">
        <v>531</v>
      </c>
      <c r="S84" s="5">
        <v>4</v>
      </c>
      <c r="T84" s="5">
        <v>5</v>
      </c>
      <c r="U84" s="5">
        <v>2</v>
      </c>
      <c r="V84" s="11">
        <v>2</v>
      </c>
      <c r="W84" s="5">
        <v>3</v>
      </c>
      <c r="X84" s="5">
        <v>6</v>
      </c>
      <c r="Y84" s="5">
        <v>21</v>
      </c>
      <c r="Z84" s="5">
        <v>240</v>
      </c>
      <c r="AA84" s="5" t="s">
        <v>206</v>
      </c>
      <c r="AB84" s="5" t="s">
        <v>811</v>
      </c>
      <c r="AC84" s="5" t="s">
        <v>812</v>
      </c>
      <c r="AD84" s="5" t="s">
        <v>813</v>
      </c>
      <c r="AE84" s="5" t="s">
        <v>814</v>
      </c>
      <c r="AF84" s="5">
        <f t="shared" si="6"/>
        <v>27.999000000000002</v>
      </c>
      <c r="AG84" s="5">
        <f t="shared" si="7"/>
        <v>2.25</v>
      </c>
      <c r="AH84" s="5">
        <f t="shared" si="8"/>
        <v>0.35</v>
      </c>
      <c r="AI84" s="6">
        <v>0.93330000000000002</v>
      </c>
      <c r="AJ84" s="6">
        <v>0.9</v>
      </c>
      <c r="AK84" s="6">
        <v>0.7</v>
      </c>
    </row>
    <row r="85" spans="1:37" x14ac:dyDescent="0.2">
      <c r="A85" s="4">
        <v>509</v>
      </c>
      <c r="B85" s="9" t="s">
        <v>372</v>
      </c>
      <c r="C85">
        <v>0</v>
      </c>
      <c r="D85" s="5">
        <v>1</v>
      </c>
      <c r="E85" s="5">
        <v>1</v>
      </c>
      <c r="F85" s="5">
        <v>9</v>
      </c>
      <c r="G85" s="5">
        <v>357</v>
      </c>
      <c r="H85" s="5">
        <v>1</v>
      </c>
      <c r="I85" s="5" t="s">
        <v>208</v>
      </c>
      <c r="J85" s="6" t="s">
        <v>15</v>
      </c>
      <c r="K85" s="6" t="s">
        <v>15</v>
      </c>
      <c r="L85" s="6" t="s">
        <v>15</v>
      </c>
      <c r="M85" s="6" t="s">
        <v>15</v>
      </c>
      <c r="N85" s="6" t="s">
        <v>15</v>
      </c>
      <c r="O85" s="5" t="s">
        <v>280</v>
      </c>
      <c r="P85" s="5" t="s">
        <v>457</v>
      </c>
      <c r="Q85" s="5" t="s">
        <v>519</v>
      </c>
      <c r="R85" s="6" t="s">
        <v>531</v>
      </c>
      <c r="S85" s="5">
        <v>4</v>
      </c>
      <c r="T85" s="5">
        <v>5</v>
      </c>
      <c r="U85" s="5">
        <v>1</v>
      </c>
      <c r="V85" s="11">
        <v>1</v>
      </c>
      <c r="W85" s="5">
        <v>1</v>
      </c>
      <c r="X85" s="5">
        <v>2</v>
      </c>
      <c r="Y85" s="5">
        <v>21</v>
      </c>
      <c r="Z85" s="5">
        <v>240</v>
      </c>
      <c r="AA85" s="5" t="s">
        <v>207</v>
      </c>
      <c r="AB85" s="5" t="s">
        <v>815</v>
      </c>
      <c r="AC85" s="5" t="s">
        <v>816</v>
      </c>
      <c r="AD85" s="5" t="s">
        <v>817</v>
      </c>
      <c r="AE85" s="5" t="s">
        <v>818</v>
      </c>
      <c r="AF85" s="5">
        <f t="shared" si="6"/>
        <v>27.999000000000002</v>
      </c>
      <c r="AG85" s="5">
        <f t="shared" si="7"/>
        <v>2.25</v>
      </c>
      <c r="AH85" s="5">
        <f t="shared" si="8"/>
        <v>0.35</v>
      </c>
      <c r="AI85" s="6">
        <v>0.93330000000000002</v>
      </c>
      <c r="AJ85" s="6">
        <v>0.9</v>
      </c>
      <c r="AK85" s="6">
        <v>0.7</v>
      </c>
    </row>
    <row r="86" spans="1:37" x14ac:dyDescent="0.2">
      <c r="A86" s="4">
        <v>601</v>
      </c>
      <c r="B86" s="9" t="s">
        <v>373</v>
      </c>
      <c r="C86">
        <v>0</v>
      </c>
      <c r="D86" s="5">
        <v>1</v>
      </c>
      <c r="E86" s="5">
        <v>1</v>
      </c>
      <c r="F86" s="5">
        <v>13</v>
      </c>
      <c r="G86" s="5">
        <v>361</v>
      </c>
      <c r="H86" s="5">
        <v>1</v>
      </c>
      <c r="I86" s="5" t="s">
        <v>208</v>
      </c>
      <c r="J86" s="6" t="s">
        <v>15</v>
      </c>
      <c r="K86" s="6" t="s">
        <v>15</v>
      </c>
      <c r="L86" s="6" t="s">
        <v>15</v>
      </c>
      <c r="M86" s="6" t="s">
        <v>15</v>
      </c>
      <c r="N86" s="6" t="s">
        <v>15</v>
      </c>
      <c r="O86" s="5" t="s">
        <v>281</v>
      </c>
      <c r="P86" s="5" t="s">
        <v>458</v>
      </c>
      <c r="Q86" s="5" t="s">
        <v>520</v>
      </c>
      <c r="R86" s="6" t="s">
        <v>531</v>
      </c>
      <c r="S86" s="5">
        <v>4</v>
      </c>
      <c r="T86" s="5">
        <v>6</v>
      </c>
      <c r="U86" s="5">
        <v>1</v>
      </c>
      <c r="V86" s="11">
        <v>1</v>
      </c>
      <c r="W86" s="5">
        <v>1</v>
      </c>
      <c r="X86" s="5">
        <v>1</v>
      </c>
      <c r="Y86" s="5">
        <v>21</v>
      </c>
      <c r="Z86" s="5">
        <v>240</v>
      </c>
      <c r="AA86" s="5" t="s">
        <v>149</v>
      </c>
      <c r="AB86" s="5" t="s">
        <v>819</v>
      </c>
      <c r="AC86" s="5" t="s">
        <v>820</v>
      </c>
      <c r="AD86" s="5" t="s">
        <v>821</v>
      </c>
      <c r="AE86" s="5" t="s">
        <v>822</v>
      </c>
      <c r="AF86" s="5">
        <f t="shared" si="6"/>
        <v>27.999000000000002</v>
      </c>
      <c r="AG86" s="5">
        <f t="shared" si="7"/>
        <v>2.25</v>
      </c>
      <c r="AH86" s="5">
        <f t="shared" si="8"/>
        <v>0.35</v>
      </c>
      <c r="AI86" s="6">
        <v>0.93330000000000002</v>
      </c>
      <c r="AJ86" s="6">
        <v>0.9</v>
      </c>
      <c r="AK86" s="6">
        <v>0.7</v>
      </c>
    </row>
    <row r="87" spans="1:37" x14ac:dyDescent="0.2">
      <c r="A87" s="4">
        <v>602</v>
      </c>
      <c r="B87" s="9" t="s">
        <v>374</v>
      </c>
      <c r="C87">
        <v>0</v>
      </c>
      <c r="D87" s="5">
        <v>1</v>
      </c>
      <c r="E87" s="5">
        <v>1</v>
      </c>
      <c r="F87" s="5">
        <v>14</v>
      </c>
      <c r="G87" s="5">
        <v>362</v>
      </c>
      <c r="H87" s="5">
        <v>1</v>
      </c>
      <c r="I87" s="5" t="s">
        <v>208</v>
      </c>
      <c r="J87" s="6" t="s">
        <v>15</v>
      </c>
      <c r="K87" s="6" t="s">
        <v>15</v>
      </c>
      <c r="L87" s="6" t="s">
        <v>15</v>
      </c>
      <c r="M87" s="6" t="s">
        <v>15</v>
      </c>
      <c r="N87" s="6" t="s">
        <v>15</v>
      </c>
      <c r="O87" s="5" t="s">
        <v>282</v>
      </c>
      <c r="P87" s="5" t="s">
        <v>459</v>
      </c>
      <c r="Q87" s="5" t="s">
        <v>521</v>
      </c>
      <c r="R87" s="6" t="s">
        <v>531</v>
      </c>
      <c r="S87" s="5">
        <v>4</v>
      </c>
      <c r="T87" s="5">
        <v>6</v>
      </c>
      <c r="U87" s="5">
        <v>1</v>
      </c>
      <c r="V87" s="11">
        <v>1</v>
      </c>
      <c r="W87" s="5">
        <v>1</v>
      </c>
      <c r="X87" s="5">
        <v>1</v>
      </c>
      <c r="Y87" s="5">
        <v>21</v>
      </c>
      <c r="Z87" s="5">
        <v>240</v>
      </c>
      <c r="AA87" s="5" t="s">
        <v>150</v>
      </c>
      <c r="AB87" s="5" t="s">
        <v>823</v>
      </c>
      <c r="AC87" s="5" t="s">
        <v>824</v>
      </c>
      <c r="AD87" s="5" t="s">
        <v>825</v>
      </c>
      <c r="AE87" s="5" t="s">
        <v>826</v>
      </c>
      <c r="AF87" s="5">
        <f t="shared" si="6"/>
        <v>27.999000000000002</v>
      </c>
      <c r="AG87" s="5">
        <f t="shared" si="7"/>
        <v>2.25</v>
      </c>
      <c r="AH87" s="5">
        <f t="shared" si="8"/>
        <v>0.35</v>
      </c>
      <c r="AI87" s="6">
        <v>0.93330000000000002</v>
      </c>
      <c r="AJ87" s="6">
        <v>0.9</v>
      </c>
      <c r="AK87" s="6">
        <v>0.7</v>
      </c>
    </row>
    <row r="88" spans="1:37" x14ac:dyDescent="0.2">
      <c r="A88" s="4">
        <v>603</v>
      </c>
      <c r="B88" s="10" t="s">
        <v>375</v>
      </c>
      <c r="C88">
        <v>0</v>
      </c>
      <c r="D88" s="5">
        <v>1</v>
      </c>
      <c r="E88" s="5">
        <v>1</v>
      </c>
      <c r="F88" s="5">
        <v>15</v>
      </c>
      <c r="G88" s="5">
        <v>363</v>
      </c>
      <c r="H88" s="5">
        <v>1</v>
      </c>
      <c r="I88" s="5" t="s">
        <v>208</v>
      </c>
      <c r="J88" s="6" t="s">
        <v>15</v>
      </c>
      <c r="K88" s="6" t="s">
        <v>15</v>
      </c>
      <c r="L88" s="6" t="s">
        <v>15</v>
      </c>
      <c r="M88" s="6" t="s">
        <v>15</v>
      </c>
      <c r="N88" s="6" t="s">
        <v>15</v>
      </c>
      <c r="O88" s="5" t="s">
        <v>283</v>
      </c>
      <c r="P88" s="5" t="s">
        <v>460</v>
      </c>
      <c r="Q88" s="5" t="s">
        <v>510</v>
      </c>
      <c r="R88" s="6" t="s">
        <v>531</v>
      </c>
      <c r="S88" s="5">
        <v>4</v>
      </c>
      <c r="T88" s="5">
        <v>6</v>
      </c>
      <c r="U88" s="5">
        <v>1</v>
      </c>
      <c r="V88" s="11">
        <v>2</v>
      </c>
      <c r="W88" s="5">
        <v>3</v>
      </c>
      <c r="X88" s="5">
        <v>6</v>
      </c>
      <c r="Y88" s="5">
        <v>21</v>
      </c>
      <c r="Z88" s="5">
        <v>240</v>
      </c>
      <c r="AA88" s="5" t="s">
        <v>151</v>
      </c>
      <c r="AB88" s="5" t="s">
        <v>827</v>
      </c>
      <c r="AC88" s="5" t="s">
        <v>828</v>
      </c>
      <c r="AD88" s="5" t="s">
        <v>829</v>
      </c>
      <c r="AE88" s="5" t="s">
        <v>830</v>
      </c>
      <c r="AF88" s="5">
        <f t="shared" si="6"/>
        <v>27.999000000000002</v>
      </c>
      <c r="AG88" s="5">
        <f t="shared" si="7"/>
        <v>2.25</v>
      </c>
      <c r="AH88" s="5">
        <f t="shared" si="8"/>
        <v>0.35</v>
      </c>
      <c r="AI88" s="6">
        <v>0.93330000000000002</v>
      </c>
      <c r="AJ88" s="6">
        <v>0.9</v>
      </c>
      <c r="AK88" s="6">
        <v>0.7</v>
      </c>
    </row>
    <row r="89" spans="1:37" x14ac:dyDescent="0.2">
      <c r="A89" s="4">
        <v>604</v>
      </c>
      <c r="B89" s="9" t="s">
        <v>376</v>
      </c>
      <c r="C89">
        <v>0</v>
      </c>
      <c r="D89" s="5">
        <v>1</v>
      </c>
      <c r="E89" s="5">
        <v>1</v>
      </c>
      <c r="F89" s="5">
        <v>16</v>
      </c>
      <c r="G89" s="5">
        <v>364</v>
      </c>
      <c r="H89" s="5">
        <v>1</v>
      </c>
      <c r="I89" s="5" t="s">
        <v>208</v>
      </c>
      <c r="J89" s="6" t="s">
        <v>15</v>
      </c>
      <c r="K89" s="6" t="s">
        <v>15</v>
      </c>
      <c r="L89" s="6" t="s">
        <v>15</v>
      </c>
      <c r="M89" s="6" t="s">
        <v>15</v>
      </c>
      <c r="N89" s="6" t="s">
        <v>15</v>
      </c>
      <c r="O89" s="5" t="s">
        <v>284</v>
      </c>
      <c r="P89" s="5" t="s">
        <v>461</v>
      </c>
      <c r="Q89" s="5" t="s">
        <v>511</v>
      </c>
      <c r="R89" s="6" t="s">
        <v>531</v>
      </c>
      <c r="S89" s="5">
        <v>4</v>
      </c>
      <c r="T89" s="5">
        <v>6</v>
      </c>
      <c r="U89" s="5">
        <v>1</v>
      </c>
      <c r="V89" s="11">
        <v>1</v>
      </c>
      <c r="W89" s="5">
        <v>1</v>
      </c>
      <c r="X89" s="5">
        <v>2</v>
      </c>
      <c r="Y89" s="5">
        <v>21</v>
      </c>
      <c r="Z89" s="5">
        <v>240</v>
      </c>
      <c r="AA89" s="5" t="s">
        <v>152</v>
      </c>
      <c r="AB89" s="5" t="s">
        <v>831</v>
      </c>
      <c r="AC89" s="5" t="s">
        <v>832</v>
      </c>
      <c r="AD89" s="5" t="s">
        <v>833</v>
      </c>
      <c r="AE89" s="5" t="s">
        <v>834</v>
      </c>
      <c r="AF89" s="5">
        <f t="shared" si="6"/>
        <v>27.999000000000002</v>
      </c>
      <c r="AG89" s="5">
        <f t="shared" si="7"/>
        <v>2.25</v>
      </c>
      <c r="AH89" s="5">
        <f t="shared" si="8"/>
        <v>0.35</v>
      </c>
      <c r="AI89" s="6">
        <v>0.93330000000000002</v>
      </c>
      <c r="AJ89" s="6">
        <v>0.9</v>
      </c>
      <c r="AK89" s="6">
        <v>0.7</v>
      </c>
    </row>
    <row r="90" spans="1:37" x14ac:dyDescent="0.2">
      <c r="A90" s="4">
        <v>605</v>
      </c>
      <c r="B90" s="9" t="s">
        <v>377</v>
      </c>
      <c r="C90">
        <v>0</v>
      </c>
      <c r="D90" s="5">
        <v>1</v>
      </c>
      <c r="E90" s="5">
        <v>1</v>
      </c>
      <c r="F90" s="5">
        <v>17</v>
      </c>
      <c r="G90" s="5">
        <v>365</v>
      </c>
      <c r="H90" s="5">
        <v>1</v>
      </c>
      <c r="I90" s="5" t="s">
        <v>208</v>
      </c>
      <c r="J90" s="6" t="s">
        <v>15</v>
      </c>
      <c r="K90" s="6" t="s">
        <v>15</v>
      </c>
      <c r="L90" s="6" t="s">
        <v>15</v>
      </c>
      <c r="M90" s="6" t="s">
        <v>15</v>
      </c>
      <c r="N90" s="6" t="s">
        <v>15</v>
      </c>
      <c r="O90" s="5" t="s">
        <v>285</v>
      </c>
      <c r="P90" s="5" t="s">
        <v>462</v>
      </c>
      <c r="Q90" s="5" t="s">
        <v>522</v>
      </c>
      <c r="R90" s="6" t="s">
        <v>531</v>
      </c>
      <c r="S90" s="5">
        <v>4</v>
      </c>
      <c r="T90" s="5">
        <v>6</v>
      </c>
      <c r="U90" s="5">
        <v>1</v>
      </c>
      <c r="V90" s="11">
        <v>1</v>
      </c>
      <c r="W90" s="5">
        <v>2</v>
      </c>
      <c r="X90" s="5">
        <v>2</v>
      </c>
      <c r="Y90" s="5">
        <v>21</v>
      </c>
      <c r="Z90" s="5">
        <v>240</v>
      </c>
      <c r="AA90" s="5" t="s">
        <v>153</v>
      </c>
      <c r="AB90" s="5" t="s">
        <v>835</v>
      </c>
      <c r="AC90" s="5" t="s">
        <v>836</v>
      </c>
      <c r="AD90" s="5" t="s">
        <v>837</v>
      </c>
      <c r="AE90" s="5" t="s">
        <v>838</v>
      </c>
      <c r="AF90" s="5">
        <f t="shared" si="6"/>
        <v>27.999000000000002</v>
      </c>
      <c r="AG90" s="5">
        <f t="shared" si="7"/>
        <v>2.25</v>
      </c>
      <c r="AH90" s="5">
        <f t="shared" si="8"/>
        <v>0.35</v>
      </c>
      <c r="AI90" s="6">
        <v>0.93330000000000002</v>
      </c>
      <c r="AJ90" s="6">
        <v>0.9</v>
      </c>
      <c r="AK90" s="6">
        <v>0.7</v>
      </c>
    </row>
    <row r="91" spans="1:37" x14ac:dyDescent="0.2">
      <c r="A91" s="4">
        <v>606</v>
      </c>
      <c r="B91" s="9" t="s">
        <v>378</v>
      </c>
      <c r="C91">
        <v>0</v>
      </c>
      <c r="D91" s="5">
        <v>1</v>
      </c>
      <c r="E91" s="5">
        <v>1</v>
      </c>
      <c r="F91" s="5">
        <v>18</v>
      </c>
      <c r="G91" s="5">
        <v>366</v>
      </c>
      <c r="H91" s="5">
        <v>1</v>
      </c>
      <c r="I91" s="5" t="s">
        <v>208</v>
      </c>
      <c r="J91" s="6" t="s">
        <v>15</v>
      </c>
      <c r="K91" s="6" t="s">
        <v>15</v>
      </c>
      <c r="L91" s="6" t="s">
        <v>15</v>
      </c>
      <c r="M91" s="6" t="s">
        <v>15</v>
      </c>
      <c r="N91" s="6" t="s">
        <v>15</v>
      </c>
      <c r="O91" s="5" t="s">
        <v>286</v>
      </c>
      <c r="P91" s="5" t="s">
        <v>463</v>
      </c>
      <c r="Q91" s="5" t="s">
        <v>523</v>
      </c>
      <c r="R91" s="6" t="s">
        <v>531</v>
      </c>
      <c r="S91" s="5">
        <v>4</v>
      </c>
      <c r="T91" s="5">
        <v>6</v>
      </c>
      <c r="U91" s="5">
        <v>1</v>
      </c>
      <c r="V91" s="11">
        <v>1</v>
      </c>
      <c r="W91" s="5">
        <v>1</v>
      </c>
      <c r="X91" s="5">
        <v>2</v>
      </c>
      <c r="Y91" s="5">
        <v>21</v>
      </c>
      <c r="Z91" s="5">
        <v>240</v>
      </c>
      <c r="AA91" s="5" t="s">
        <v>154</v>
      </c>
      <c r="AB91" s="5" t="s">
        <v>839</v>
      </c>
      <c r="AC91" s="5" t="s">
        <v>840</v>
      </c>
      <c r="AD91" s="5" t="s">
        <v>841</v>
      </c>
      <c r="AE91" s="5" t="s">
        <v>842</v>
      </c>
      <c r="AF91" s="5">
        <f t="shared" si="6"/>
        <v>27.999000000000002</v>
      </c>
      <c r="AG91" s="5">
        <f t="shared" si="7"/>
        <v>2.25</v>
      </c>
      <c r="AH91" s="5">
        <f t="shared" si="8"/>
        <v>0.35</v>
      </c>
      <c r="AI91" s="6">
        <v>0.93330000000000002</v>
      </c>
      <c r="AJ91" s="6">
        <v>0.9</v>
      </c>
      <c r="AK91" s="6">
        <v>0.7</v>
      </c>
    </row>
    <row r="92" spans="1:37" x14ac:dyDescent="0.2">
      <c r="A92" s="4">
        <v>607</v>
      </c>
      <c r="B92" s="10" t="s">
        <v>379</v>
      </c>
      <c r="C92">
        <v>0</v>
      </c>
      <c r="D92" s="5">
        <v>1</v>
      </c>
      <c r="E92" s="5">
        <v>1</v>
      </c>
      <c r="F92" s="5">
        <v>19</v>
      </c>
      <c r="G92" s="5">
        <v>367</v>
      </c>
      <c r="H92" s="5">
        <v>1</v>
      </c>
      <c r="I92" s="5" t="s">
        <v>208</v>
      </c>
      <c r="J92" s="6" t="s">
        <v>15</v>
      </c>
      <c r="K92" s="6" t="s">
        <v>15</v>
      </c>
      <c r="L92" s="6" t="s">
        <v>15</v>
      </c>
      <c r="M92" s="6" t="s">
        <v>15</v>
      </c>
      <c r="N92" s="6" t="s">
        <v>15</v>
      </c>
      <c r="O92" s="5" t="s">
        <v>287</v>
      </c>
      <c r="P92" s="5" t="s">
        <v>464</v>
      </c>
      <c r="Q92" s="5" t="s">
        <v>524</v>
      </c>
      <c r="R92" s="6" t="s">
        <v>531</v>
      </c>
      <c r="S92" s="5">
        <v>4</v>
      </c>
      <c r="T92" s="5">
        <v>6</v>
      </c>
      <c r="U92" s="5">
        <v>2</v>
      </c>
      <c r="V92" s="11">
        <v>2</v>
      </c>
      <c r="W92" s="5">
        <v>3</v>
      </c>
      <c r="X92" s="5">
        <v>6</v>
      </c>
      <c r="Y92" s="5">
        <v>21</v>
      </c>
      <c r="Z92" s="5">
        <v>240</v>
      </c>
      <c r="AA92" s="5" t="s">
        <v>546</v>
      </c>
      <c r="AB92" s="5" t="s">
        <v>843</v>
      </c>
      <c r="AC92" s="5" t="s">
        <v>844</v>
      </c>
      <c r="AD92" s="5" t="s">
        <v>845</v>
      </c>
      <c r="AE92" s="5" t="s">
        <v>846</v>
      </c>
      <c r="AF92" s="5">
        <f t="shared" si="6"/>
        <v>27.999000000000002</v>
      </c>
      <c r="AG92" s="5">
        <f t="shared" si="7"/>
        <v>2.25</v>
      </c>
      <c r="AH92" s="5">
        <f t="shared" si="8"/>
        <v>0.35</v>
      </c>
      <c r="AI92" s="6">
        <v>0.93330000000000002</v>
      </c>
      <c r="AJ92" s="6">
        <v>0.9</v>
      </c>
      <c r="AK92" s="6">
        <v>0.7</v>
      </c>
    </row>
    <row r="93" spans="1:37" x14ac:dyDescent="0.2">
      <c r="A93" s="4">
        <v>701</v>
      </c>
      <c r="B93" t="s">
        <v>380</v>
      </c>
      <c r="C93">
        <v>0</v>
      </c>
      <c r="D93" s="5">
        <v>1</v>
      </c>
      <c r="E93" s="5"/>
      <c r="F93" s="5">
        <v>71</v>
      </c>
      <c r="G93" s="5">
        <v>368</v>
      </c>
      <c r="H93" s="5"/>
      <c r="I93" s="5" t="s">
        <v>208</v>
      </c>
      <c r="J93" s="6" t="s">
        <v>15</v>
      </c>
      <c r="K93" s="6" t="s">
        <v>15</v>
      </c>
      <c r="L93" s="6" t="s">
        <v>15</v>
      </c>
      <c r="M93" s="6" t="s">
        <v>15</v>
      </c>
      <c r="N93" s="6" t="s">
        <v>15</v>
      </c>
      <c r="O93" s="5" t="s">
        <v>288</v>
      </c>
      <c r="P93" s="5" t="s">
        <v>465</v>
      </c>
      <c r="Q93" s="5" t="s">
        <v>525</v>
      </c>
      <c r="R93" s="6" t="s">
        <v>531</v>
      </c>
      <c r="S93" s="5">
        <v>4</v>
      </c>
      <c r="T93" s="5">
        <v>7</v>
      </c>
      <c r="U93" s="5">
        <v>1</v>
      </c>
      <c r="V93" s="11">
        <v>1</v>
      </c>
      <c r="W93" s="5">
        <v>1</v>
      </c>
      <c r="X93" s="5">
        <v>2</v>
      </c>
      <c r="Y93" s="5">
        <v>21</v>
      </c>
      <c r="Z93" s="5">
        <v>240</v>
      </c>
      <c r="AA93" s="5" t="s">
        <v>547</v>
      </c>
      <c r="AB93" s="5" t="s">
        <v>847</v>
      </c>
      <c r="AC93" s="5" t="s">
        <v>848</v>
      </c>
      <c r="AD93" s="5" t="s">
        <v>849</v>
      </c>
      <c r="AE93" s="5" t="s">
        <v>850</v>
      </c>
      <c r="AF93" s="5">
        <f t="shared" si="3"/>
        <v>27.999000000000002</v>
      </c>
      <c r="AG93" s="5">
        <f t="shared" si="4"/>
        <v>2.25</v>
      </c>
      <c r="AH93" s="5">
        <f t="shared" si="5"/>
        <v>0.35</v>
      </c>
      <c r="AI93" s="6">
        <v>0.93330000000000002</v>
      </c>
      <c r="AJ93" s="6">
        <v>0.9</v>
      </c>
      <c r="AK93" s="6">
        <v>0.7</v>
      </c>
    </row>
    <row r="94" spans="1:37" x14ac:dyDescent="0.2">
      <c r="A94" s="4">
        <v>702</v>
      </c>
      <c r="B94" t="s">
        <v>381</v>
      </c>
      <c r="C94">
        <v>0</v>
      </c>
      <c r="D94" s="5">
        <v>1</v>
      </c>
      <c r="E94" s="5">
        <v>1</v>
      </c>
      <c r="F94" s="5">
        <v>72</v>
      </c>
      <c r="G94" s="5">
        <v>369</v>
      </c>
      <c r="H94" s="5">
        <v>1</v>
      </c>
      <c r="I94" s="5" t="s">
        <v>208</v>
      </c>
      <c r="J94" s="6" t="s">
        <v>15</v>
      </c>
      <c r="K94" s="6" t="s">
        <v>15</v>
      </c>
      <c r="L94" s="6" t="s">
        <v>15</v>
      </c>
      <c r="M94" s="6" t="s">
        <v>15</v>
      </c>
      <c r="N94" s="6" t="s">
        <v>15</v>
      </c>
      <c r="O94" s="5" t="s">
        <v>289</v>
      </c>
      <c r="P94" s="5" t="s">
        <v>466</v>
      </c>
      <c r="Q94" s="5" t="s">
        <v>526</v>
      </c>
      <c r="R94" s="6" t="s">
        <v>531</v>
      </c>
      <c r="S94" s="5">
        <v>4</v>
      </c>
      <c r="T94" s="5">
        <v>7</v>
      </c>
      <c r="U94" s="5">
        <v>1</v>
      </c>
      <c r="V94" s="11">
        <v>1</v>
      </c>
      <c r="W94" s="5">
        <v>2</v>
      </c>
      <c r="X94" s="5">
        <v>2</v>
      </c>
      <c r="Y94" s="5">
        <v>21</v>
      </c>
      <c r="Z94" s="5">
        <v>240</v>
      </c>
      <c r="AA94" s="5" t="s">
        <v>552</v>
      </c>
      <c r="AB94" s="5" t="s">
        <v>847</v>
      </c>
      <c r="AC94" s="5" t="s">
        <v>848</v>
      </c>
      <c r="AD94" s="5" t="s">
        <v>849</v>
      </c>
      <c r="AE94" s="5" t="s">
        <v>850</v>
      </c>
      <c r="AF94" s="5">
        <f t="shared" si="3"/>
        <v>27.999000000000002</v>
      </c>
      <c r="AG94" s="5">
        <f t="shared" si="4"/>
        <v>2.25</v>
      </c>
      <c r="AH94" s="5">
        <f t="shared" si="5"/>
        <v>0.35</v>
      </c>
      <c r="AI94" s="6">
        <v>0.93330000000000002</v>
      </c>
      <c r="AJ94" s="6">
        <v>0.9</v>
      </c>
      <c r="AK94" s="6">
        <v>0.7</v>
      </c>
    </row>
    <row r="95" spans="1:37" x14ac:dyDescent="0.2">
      <c r="A95" s="4">
        <v>703</v>
      </c>
      <c r="B95" t="s">
        <v>382</v>
      </c>
      <c r="C95">
        <v>0</v>
      </c>
      <c r="D95" s="5">
        <v>1</v>
      </c>
      <c r="E95" s="5">
        <v>1</v>
      </c>
      <c r="F95" s="5">
        <v>73</v>
      </c>
      <c r="G95" s="5">
        <v>370</v>
      </c>
      <c r="H95" s="5">
        <v>1</v>
      </c>
      <c r="I95" s="5" t="s">
        <v>208</v>
      </c>
      <c r="J95" s="6" t="s">
        <v>15</v>
      </c>
      <c r="K95" s="6" t="s">
        <v>15</v>
      </c>
      <c r="L95" s="6" t="s">
        <v>15</v>
      </c>
      <c r="M95" s="6" t="s">
        <v>15</v>
      </c>
      <c r="N95" s="6" t="s">
        <v>15</v>
      </c>
      <c r="O95" s="5" t="s">
        <v>290</v>
      </c>
      <c r="P95" s="5" t="s">
        <v>467</v>
      </c>
      <c r="Q95" s="5" t="s">
        <v>527</v>
      </c>
      <c r="R95" s="6" t="s">
        <v>531</v>
      </c>
      <c r="S95" s="5">
        <v>4</v>
      </c>
      <c r="T95" s="5">
        <v>7</v>
      </c>
      <c r="U95" s="5">
        <v>1</v>
      </c>
      <c r="V95" s="11">
        <v>1</v>
      </c>
      <c r="W95" s="5">
        <v>1</v>
      </c>
      <c r="X95" s="5">
        <v>2</v>
      </c>
      <c r="Y95" s="5">
        <v>21</v>
      </c>
      <c r="Z95" s="5">
        <v>240</v>
      </c>
      <c r="AA95" s="5" t="s">
        <v>553</v>
      </c>
      <c r="AB95" s="5" t="s">
        <v>847</v>
      </c>
      <c r="AC95" s="5" t="s">
        <v>848</v>
      </c>
      <c r="AD95" s="5" t="s">
        <v>849</v>
      </c>
      <c r="AE95" s="5" t="s">
        <v>850</v>
      </c>
      <c r="AF95" s="5">
        <f t="shared" si="3"/>
        <v>27.999000000000002</v>
      </c>
      <c r="AG95" s="5">
        <f t="shared" si="4"/>
        <v>2.25</v>
      </c>
      <c r="AH95" s="5">
        <f t="shared" si="5"/>
        <v>0.35</v>
      </c>
      <c r="AI95" s="6">
        <v>0.93330000000000002</v>
      </c>
      <c r="AJ95" s="6">
        <v>0.9</v>
      </c>
      <c r="AK95" s="6">
        <v>0.7</v>
      </c>
    </row>
    <row r="96" spans="1:37" x14ac:dyDescent="0.2">
      <c r="A96" s="4">
        <v>704</v>
      </c>
      <c r="B96" t="s">
        <v>383</v>
      </c>
      <c r="C96">
        <v>0</v>
      </c>
      <c r="D96" s="5">
        <v>1</v>
      </c>
      <c r="E96" s="5">
        <v>1</v>
      </c>
      <c r="F96" s="5">
        <v>74</v>
      </c>
      <c r="G96" s="5">
        <v>371</v>
      </c>
      <c r="H96" s="5">
        <v>1</v>
      </c>
      <c r="I96" s="5" t="s">
        <v>208</v>
      </c>
      <c r="J96" s="6" t="s">
        <v>15</v>
      </c>
      <c r="K96" s="6" t="s">
        <v>15</v>
      </c>
      <c r="L96" s="6" t="s">
        <v>15</v>
      </c>
      <c r="M96" s="6" t="s">
        <v>15</v>
      </c>
      <c r="N96" s="6" t="s">
        <v>15</v>
      </c>
      <c r="O96" s="5" t="s">
        <v>291</v>
      </c>
      <c r="P96" s="5" t="s">
        <v>468</v>
      </c>
      <c r="Q96" s="5" t="s">
        <v>528</v>
      </c>
      <c r="R96" s="6" t="s">
        <v>531</v>
      </c>
      <c r="S96" s="5">
        <v>4</v>
      </c>
      <c r="T96" s="5">
        <v>7</v>
      </c>
      <c r="U96" s="5">
        <v>2</v>
      </c>
      <c r="V96" s="11">
        <v>2</v>
      </c>
      <c r="W96" s="5">
        <v>3</v>
      </c>
      <c r="X96" s="5">
        <v>6</v>
      </c>
      <c r="Y96" s="5">
        <v>21</v>
      </c>
      <c r="Z96" s="5">
        <v>240</v>
      </c>
      <c r="AA96" s="5" t="s">
        <v>554</v>
      </c>
      <c r="AB96" s="5" t="s">
        <v>847</v>
      </c>
      <c r="AC96" s="5" t="s">
        <v>848</v>
      </c>
      <c r="AD96" s="5" t="s">
        <v>849</v>
      </c>
      <c r="AE96" s="5" t="s">
        <v>850</v>
      </c>
      <c r="AF96" s="5">
        <f t="shared" si="3"/>
        <v>27.999000000000002</v>
      </c>
      <c r="AG96" s="5">
        <f t="shared" si="4"/>
        <v>2.25</v>
      </c>
      <c r="AH96" s="5">
        <f t="shared" si="5"/>
        <v>0.35</v>
      </c>
      <c r="AI96" s="6">
        <v>0.93330000000000002</v>
      </c>
      <c r="AJ96" s="6">
        <v>0.9</v>
      </c>
      <c r="AK96" s="6">
        <v>0.7</v>
      </c>
    </row>
    <row r="97" spans="1:37" x14ac:dyDescent="0.2">
      <c r="A97" s="4">
        <v>9001</v>
      </c>
      <c r="B97" t="s">
        <v>384</v>
      </c>
      <c r="C97">
        <v>0</v>
      </c>
      <c r="D97" s="5">
        <v>1</v>
      </c>
      <c r="E97" s="5"/>
      <c r="F97" s="5"/>
      <c r="G97" s="5">
        <v>401</v>
      </c>
      <c r="H97" s="5"/>
      <c r="I97" s="5"/>
      <c r="J97" s="6" t="s">
        <v>15</v>
      </c>
      <c r="K97" s="6" t="s">
        <v>15</v>
      </c>
      <c r="L97" s="6" t="s">
        <v>15</v>
      </c>
      <c r="M97" s="6" t="s">
        <v>15</v>
      </c>
      <c r="N97" s="6" t="s">
        <v>15</v>
      </c>
      <c r="O97" s="5" t="s">
        <v>292</v>
      </c>
      <c r="P97" s="5"/>
      <c r="Q97" s="5"/>
      <c r="R97" s="6"/>
      <c r="S97" s="5">
        <v>4</v>
      </c>
      <c r="T97" s="5">
        <v>9</v>
      </c>
      <c r="U97" s="5">
        <v>1</v>
      </c>
      <c r="V97" s="11">
        <v>2</v>
      </c>
      <c r="W97" s="5">
        <v>1</v>
      </c>
      <c r="X97" s="5">
        <v>2</v>
      </c>
      <c r="Y97" s="5">
        <v>21</v>
      </c>
      <c r="Z97" s="5">
        <v>240</v>
      </c>
      <c r="AA97" s="5" t="s">
        <v>548</v>
      </c>
      <c r="AB97" s="5" t="s">
        <v>595</v>
      </c>
      <c r="AC97" s="5" t="s">
        <v>596</v>
      </c>
      <c r="AD97" s="5" t="s">
        <v>597</v>
      </c>
      <c r="AE97" s="5"/>
      <c r="AF97" s="5">
        <f>AI97*30</f>
        <v>27.999000000000002</v>
      </c>
      <c r="AG97" s="5">
        <f>AJ97*2.5</f>
        <v>2.25</v>
      </c>
      <c r="AH97" s="5">
        <f>AK97*0.5</f>
        <v>0.35</v>
      </c>
      <c r="AI97" s="6">
        <v>0.93330000000000002</v>
      </c>
      <c r="AJ97" s="6">
        <v>0.9</v>
      </c>
      <c r="AK97" s="6">
        <v>0.7</v>
      </c>
    </row>
    <row r="98" spans="1:37" x14ac:dyDescent="0.2">
      <c r="A98" s="4">
        <v>9002</v>
      </c>
      <c r="B98" t="s">
        <v>385</v>
      </c>
      <c r="C98">
        <v>0</v>
      </c>
      <c r="D98" s="5">
        <v>1</v>
      </c>
      <c r="E98" s="5"/>
      <c r="F98" s="5"/>
      <c r="G98" s="5">
        <v>402</v>
      </c>
      <c r="H98" s="5"/>
      <c r="I98" s="5"/>
      <c r="J98" s="6" t="s">
        <v>15</v>
      </c>
      <c r="K98" s="6" t="s">
        <v>15</v>
      </c>
      <c r="L98" s="6" t="s">
        <v>15</v>
      </c>
      <c r="M98" s="6" t="s">
        <v>15</v>
      </c>
      <c r="N98" s="6" t="s">
        <v>15</v>
      </c>
      <c r="O98" s="5" t="s">
        <v>293</v>
      </c>
      <c r="P98" s="5"/>
      <c r="Q98" s="5"/>
      <c r="R98" s="6"/>
      <c r="S98" s="5">
        <v>4</v>
      </c>
      <c r="T98" s="5">
        <v>9</v>
      </c>
      <c r="U98" s="5">
        <v>1</v>
      </c>
      <c r="V98" s="11">
        <v>2</v>
      </c>
      <c r="W98" s="5">
        <v>1</v>
      </c>
      <c r="X98" s="5">
        <v>2</v>
      </c>
      <c r="Y98" s="5">
        <v>21</v>
      </c>
      <c r="Z98" s="5">
        <v>240</v>
      </c>
      <c r="AA98" s="5" t="s">
        <v>549</v>
      </c>
      <c r="AB98" s="5" t="s">
        <v>598</v>
      </c>
      <c r="AC98" s="5" t="s">
        <v>601</v>
      </c>
      <c r="AD98" s="5" t="s">
        <v>604</v>
      </c>
      <c r="AE98" s="5"/>
      <c r="AF98" s="5">
        <f>AI98*30</f>
        <v>27.999000000000002</v>
      </c>
      <c r="AG98" s="5">
        <f>AJ98*2.5</f>
        <v>2.25</v>
      </c>
      <c r="AH98" s="5">
        <f>AK98*0.5</f>
        <v>0.35</v>
      </c>
      <c r="AI98" s="6">
        <v>0.93330000000000002</v>
      </c>
      <c r="AJ98" s="6">
        <v>0.9</v>
      </c>
      <c r="AK98" s="6">
        <v>0.7</v>
      </c>
    </row>
    <row r="99" spans="1:37" x14ac:dyDescent="0.2">
      <c r="A99" s="4">
        <v>9003</v>
      </c>
      <c r="B99" t="s">
        <v>386</v>
      </c>
      <c r="C99">
        <v>0</v>
      </c>
      <c r="D99" s="5">
        <v>1</v>
      </c>
      <c r="E99" s="5"/>
      <c r="F99" s="5"/>
      <c r="G99" s="5">
        <v>403</v>
      </c>
      <c r="H99" s="5"/>
      <c r="I99" s="5"/>
      <c r="J99" s="6" t="s">
        <v>15</v>
      </c>
      <c r="K99" s="6" t="s">
        <v>15</v>
      </c>
      <c r="L99" s="6" t="s">
        <v>15</v>
      </c>
      <c r="M99" s="6" t="s">
        <v>15</v>
      </c>
      <c r="N99" s="6" t="s">
        <v>15</v>
      </c>
      <c r="O99" s="5" t="s">
        <v>294</v>
      </c>
      <c r="P99" s="5"/>
      <c r="Q99" s="5"/>
      <c r="R99" s="6"/>
      <c r="S99" s="5">
        <v>4</v>
      </c>
      <c r="T99" s="5">
        <v>9</v>
      </c>
      <c r="U99" s="5">
        <v>1</v>
      </c>
      <c r="V99" s="11">
        <v>2</v>
      </c>
      <c r="W99" s="5">
        <v>1</v>
      </c>
      <c r="X99" s="5">
        <v>2</v>
      </c>
      <c r="Y99" s="5">
        <v>21</v>
      </c>
      <c r="Z99" s="5">
        <v>240</v>
      </c>
      <c r="AA99" s="5" t="s">
        <v>550</v>
      </c>
      <c r="AB99" s="5" t="s">
        <v>599</v>
      </c>
      <c r="AC99" s="5" t="s">
        <v>602</v>
      </c>
      <c r="AD99" s="5" t="s">
        <v>605</v>
      </c>
      <c r="AE99" s="5"/>
      <c r="AF99" s="5">
        <f>AI99*30</f>
        <v>27.999000000000002</v>
      </c>
      <c r="AG99" s="5">
        <f>AJ99*2.5</f>
        <v>2.25</v>
      </c>
      <c r="AH99" s="5">
        <f>AK99*0.5</f>
        <v>0.35</v>
      </c>
      <c r="AI99" s="6">
        <v>0.93330000000000002</v>
      </c>
      <c r="AJ99" s="6">
        <v>0.9</v>
      </c>
      <c r="AK99" s="6">
        <v>0.7</v>
      </c>
    </row>
    <row r="100" spans="1:37" x14ac:dyDescent="0.2">
      <c r="A100" s="4">
        <v>9004</v>
      </c>
      <c r="B100" t="s">
        <v>387</v>
      </c>
      <c r="C100">
        <v>0</v>
      </c>
      <c r="D100" s="5">
        <v>1</v>
      </c>
      <c r="E100" s="5"/>
      <c r="F100" s="5"/>
      <c r="G100" s="5">
        <v>404</v>
      </c>
      <c r="H100" s="5"/>
      <c r="I100" s="5"/>
      <c r="J100" s="6" t="s">
        <v>15</v>
      </c>
      <c r="K100" s="6" t="s">
        <v>15</v>
      </c>
      <c r="L100" s="6" t="s">
        <v>15</v>
      </c>
      <c r="M100" s="6" t="s">
        <v>15</v>
      </c>
      <c r="N100" s="6" t="s">
        <v>15</v>
      </c>
      <c r="O100" s="5" t="s">
        <v>295</v>
      </c>
      <c r="P100" s="5"/>
      <c r="Q100" s="5"/>
      <c r="R100" s="6"/>
      <c r="S100" s="5">
        <v>4</v>
      </c>
      <c r="T100" s="5">
        <v>9</v>
      </c>
      <c r="U100" s="5">
        <v>1</v>
      </c>
      <c r="V100" s="11">
        <v>2</v>
      </c>
      <c r="W100" s="5">
        <v>1</v>
      </c>
      <c r="X100" s="5">
        <v>2</v>
      </c>
      <c r="Y100" s="5">
        <v>21</v>
      </c>
      <c r="Z100" s="5">
        <v>240</v>
      </c>
      <c r="AA100" s="5" t="s">
        <v>551</v>
      </c>
      <c r="AB100" s="5" t="s">
        <v>600</v>
      </c>
      <c r="AC100" s="5" t="s">
        <v>603</v>
      </c>
      <c r="AD100" s="5" t="s">
        <v>606</v>
      </c>
      <c r="AE100" s="5"/>
      <c r="AF100" s="5">
        <f>AI100*30</f>
        <v>27.999000000000002</v>
      </c>
      <c r="AG100" s="5">
        <f>AJ100*2.5</f>
        <v>2.25</v>
      </c>
      <c r="AH100" s="5">
        <f>AK100*0.5</f>
        <v>0.35</v>
      </c>
      <c r="AI100" s="6">
        <v>0.93330000000000002</v>
      </c>
      <c r="AJ100" s="6">
        <v>0.9</v>
      </c>
      <c r="AK100" s="6">
        <v>0.7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Tursh_Lee</dc:creator>
  <cp:lastModifiedBy>张长云</cp:lastModifiedBy>
  <dcterms:created xsi:type="dcterms:W3CDTF">2015-06-05T18:17:20Z</dcterms:created>
  <dcterms:modified xsi:type="dcterms:W3CDTF">2022-01-12T06:52:03Z</dcterms:modified>
</cp:coreProperties>
</file>