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ocuments\ballooning\hardware\"/>
    </mc:Choice>
  </mc:AlternateContent>
  <xr:revisionPtr revIDLastSave="0" documentId="13_ncr:1_{3C8117EE-2BF2-4A88-AD83-8A8586B89DC7}" xr6:coauthVersionLast="47" xr6:coauthVersionMax="47" xr10:uidLastSave="{00000000-0000-0000-0000-000000000000}"/>
  <bookViews>
    <workbookView xWindow="-110" yWindow="-110" windowWidth="38620" windowHeight="21220" xr2:uid="{B32353BB-283F-4F0F-BA4D-19217E833A64}"/>
  </bookViews>
  <sheets>
    <sheet name="cut down control board" sheetId="2" r:id="rId1"/>
    <sheet name="Sheet1" sheetId="1" r:id="rId2"/>
  </sheets>
  <definedNames>
    <definedName name="ExternalData_1" localSheetId="0" hidden="1">'cut down control board'!$A$1:$H$35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9A683B-1086-40B8-9BD7-21215389AF4A}" keepAlive="1" name="Query - cut down control board" description="Connection to the 'cut down control board' query in the workbook." type="5" refreshedVersion="8" background="1" saveData="1">
    <dbPr connection="Provider=Microsoft.Mashup.OleDb.1;Data Source=$Workbook$;Location=&quot;cut down control board&quot;;Extended Properties=&quot;&quot;" command="SELECT * FROM [cut down control board]"/>
  </connection>
</connections>
</file>

<file path=xl/sharedStrings.xml><?xml version="1.0" encoding="utf-8"?>
<sst xmlns="http://schemas.openxmlformats.org/spreadsheetml/2006/main" count="178" uniqueCount="120">
  <si>
    <t>Id</t>
  </si>
  <si>
    <t>Designator</t>
  </si>
  <si>
    <t>Package</t>
  </si>
  <si>
    <t>Quantity</t>
  </si>
  <si>
    <t>Designation</t>
  </si>
  <si>
    <t>Supplier and ref</t>
  </si>
  <si>
    <t>Column1</t>
  </si>
  <si>
    <t>_1</t>
  </si>
  <si>
    <t>R3,R2,R1</t>
  </si>
  <si>
    <t>R_Axial_DIN0204_L3.6mm_D1.6mm_P7.62mm_Horizontal</t>
  </si>
  <si>
    <t>10K</t>
  </si>
  <si>
    <t/>
  </si>
  <si>
    <t>BT2,BT1,BT3</t>
  </si>
  <si>
    <t>BatteryHolder_Keystone_1051_1xCR123A</t>
  </si>
  <si>
    <t>Battery_Cell</t>
  </si>
  <si>
    <t>R8,R9</t>
  </si>
  <si>
    <t>1K</t>
  </si>
  <si>
    <t>J12</t>
  </si>
  <si>
    <t>PinHeader_2x03_P2.54mm_Vertical</t>
  </si>
  <si>
    <t>Analog In</t>
  </si>
  <si>
    <t>,,,,,</t>
  </si>
  <si>
    <t>J13</t>
  </si>
  <si>
    <t>JST_XH_B2B-XH-A_1x02_P2.50mm_Vertical</t>
  </si>
  <si>
    <t>EXT BATT</t>
  </si>
  <si>
    <t>Q1,Q2</t>
  </si>
  <si>
    <t>TO-220-3_Horizontal_TabDown</t>
  </si>
  <si>
    <t>FQP30N06L</t>
  </si>
  <si>
    <t>D2</t>
  </si>
  <si>
    <t>LED_D3.0mm</t>
  </si>
  <si>
    <t>GRN</t>
  </si>
  <si>
    <t>J10</t>
  </si>
  <si>
    <t>Molex_PicoBlade_53047-1010_1x10_P1.25mm_Vertical</t>
  </si>
  <si>
    <t>SAT(10 picoblade)</t>
  </si>
  <si>
    <t>Y1</t>
  </si>
  <si>
    <t>Crystal_HC49-4H_Vertical</t>
  </si>
  <si>
    <t>16MHz</t>
  </si>
  <si>
    <t>R4</t>
  </si>
  <si>
    <t>100K</t>
  </si>
  <si>
    <t>U6</t>
  </si>
  <si>
    <t>L7805</t>
  </si>
  <si>
    <t>C11</t>
  </si>
  <si>
    <t>C_Axial_L5.1mm_D3.1mm_P7.50mm_Horizontal</t>
  </si>
  <si>
    <t>1uF</t>
  </si>
  <si>
    <t>R7,R6</t>
  </si>
  <si>
    <t>0.1uF</t>
  </si>
  <si>
    <t>J5</t>
  </si>
  <si>
    <t>PinHeader_1x06_P2.54mm_Vertical</t>
  </si>
  <si>
    <t>SAT(PIN HDR)</t>
  </si>
  <si>
    <t>J11</t>
  </si>
  <si>
    <t>SolderJumper-3_P1.3mm_Bridged12_RoundedPad1.0x1.5mm</t>
  </si>
  <si>
    <t>VGPS SELECT</t>
  </si>
  <si>
    <t>J2</t>
  </si>
  <si>
    <t>MOTOR</t>
  </si>
  <si>
    <t>C7,C6</t>
  </si>
  <si>
    <t>0.33uF</t>
  </si>
  <si>
    <t>J3</t>
  </si>
  <si>
    <t>ISP</t>
  </si>
  <si>
    <t>J14</t>
  </si>
  <si>
    <t>D8 I/O</t>
  </si>
  <si>
    <t>R5</t>
  </si>
  <si>
    <t>33K</t>
  </si>
  <si>
    <t>U2</t>
  </si>
  <si>
    <t>NXP_LGA-8_3x5mm_P1.25mm_H1.1mm</t>
  </si>
  <si>
    <t>MPL3115A2</t>
  </si>
  <si>
    <t>D1</t>
  </si>
  <si>
    <t>RED</t>
  </si>
  <si>
    <t>U1</t>
  </si>
  <si>
    <t>DIP-28_W7.62mm</t>
  </si>
  <si>
    <t>ATmega328-P</t>
  </si>
  <si>
    <t>C12</t>
  </si>
  <si>
    <t>CP_Radial_D5.0mm_P2.00mm</t>
  </si>
  <si>
    <t>10uF</t>
  </si>
  <si>
    <t>J1</t>
  </si>
  <si>
    <t>CUTTER</t>
  </si>
  <si>
    <t>J7</t>
  </si>
  <si>
    <t>DBG TTL</t>
  </si>
  <si>
    <t>J6</t>
  </si>
  <si>
    <t>PinHeader_1x04_P2.54mm_Vertical</t>
  </si>
  <si>
    <t>GPS(PIN HDR)</t>
  </si>
  <si>
    <t>J9</t>
  </si>
  <si>
    <t>JST_SH_BM06B-SRSS-TB_1x06-1MP_P1.00mm_Vertical</t>
  </si>
  <si>
    <t>GPS(JST SH)</t>
  </si>
  <si>
    <t>SW1</t>
  </si>
  <si>
    <t>SW_SPST</t>
  </si>
  <si>
    <t>C2,C1</t>
  </si>
  <si>
    <t>C_Disc_D4.7mm_W2.5mm_P5.00mm</t>
  </si>
  <si>
    <t>22pF</t>
  </si>
  <si>
    <t>U5</t>
  </si>
  <si>
    <t>TO-92_Inline</t>
  </si>
  <si>
    <t>L78L33_TO92</t>
  </si>
  <si>
    <t>https://www.mouser.com/ProductDetail/YAGEO/CFR-12JT-52-10K?qs=sGAEpiMZZMtlubZbdhIBIOShwkexCc%252BBQgeNpVLK5Ps%3D</t>
  </si>
  <si>
    <t>https://www.mouser.com/ProductDetail/Keystone-Electronics/1051?qs=wOxb8XianXhV6wGCGUD6gA%3D%3D</t>
  </si>
  <si>
    <t>https://www.mouser.com/ProductDetail/YAGEO/CFR-12JT-52-1K?qs=uYSUDLr2H%2FJr7fImvVXADQ%3D%3D</t>
  </si>
  <si>
    <t>https://www.mouser.com/ProductDetail/Amphenol-FCI/10129381-906002BLF?qs=DXv0QSHKF4zSKXKyBbBVMw%3D%3D</t>
  </si>
  <si>
    <t>https://www.mouser.com/ProductDetail/Adafruit/4423?qs=xZ%2FP%252Ba9zWqZe%2FzQxvLxuOw%3D%3D</t>
  </si>
  <si>
    <t>https://www.mouser.com/ProductDetail/onsemi-Fairchild/FQP30N06L?qs=%252Beu4QTTVkDqugBwFplJ%252Bug%3D%3D</t>
  </si>
  <si>
    <t>https://www.mouser.com/ProductDetail/Kingbright/WP424GDT?qs=UaZr%2F4HME3YaIwbSYqFJhw%3D%3D</t>
  </si>
  <si>
    <t>https://www.mouser.com/ProductDetail/Kingbright/WP424EDT?qs=58z0TXQGVSTTc%2FTzBOpAyQ%3D%3D</t>
  </si>
  <si>
    <t>130 ohm</t>
  </si>
  <si>
    <t>https://www.mouser.com/ProductDetail/Molex/53047-1010?qs=dvxwXVM4mZUfJg3FKCXbvw%3D%3D</t>
  </si>
  <si>
    <t>https://www.mouser.com/ProductDetail/Citizen-FineDevice/HC-49-U-S16000000ABJB?qs=byeeYqUIh0M5kN9OYTo1Hw%3D%3D</t>
  </si>
  <si>
    <t>https://www.mouser.com/ProductDetail/YAGEO/CFR-12JT-52-100K?qs=LdthLRB3J3RCxaN6X2Lk%2Fw%3D%3D</t>
  </si>
  <si>
    <t>https://www.mouser.com/ProductDetail/STMicroelectronics/L7805ABV-DG?qs=WHlX%252B%252B9%2FRwBQWEBhrAcOaw%3D%3D</t>
  </si>
  <si>
    <t>https://www.mouser.com/ProductDetail/Vishay-BC-Components/A104M15X7RF5TAA?qs=Rhhypz%252BI04hPmK%252BZXTA4Tw%3D%3D</t>
  </si>
  <si>
    <t>https://www.mouser.com/ProductDetail/KEMET/C440C105M5U5TA7200?qs=yWO8DBVyAvj3irko5Wpznw%3D%3D</t>
  </si>
  <si>
    <t>https://www.mouser.com/ProductDetail/Amphenol-FCI/10129378-906001BLF?qs=sGAEpiMZZMvlX3nhDDO4AOl4VJGJbPMjV3sXbXNo4R0%3D</t>
  </si>
  <si>
    <t>C8,C9,C4,C10,C5</t>
  </si>
  <si>
    <t>https://www.mouser.com/ProductDetail/KYOCERA-AVX/SA115E334MAR?qs=PESGGumn0y%252BfK25TKgqhUA%3D%3D</t>
  </si>
  <si>
    <t>https://www.mouser.com/ProductDetail/Amphenol-FCI/68004-200HLF?qs=sGAEpiMZZMvlX3nhDDO4ABM887WtxLq8cCC5pGV7POY%3D</t>
  </si>
  <si>
    <t>https://www.mouser.com/ProductDetail/?qs=6ddF3R%2F6EV%2Fx8daKoNGetQ%3D%3D</t>
  </si>
  <si>
    <t>https://www.mouser.com/ProductDetail/YAGEO/CFR-12JT-52-33K?qs=uYSUDLr2H%2FIH9PHmEu75xQ%3D%3D</t>
  </si>
  <si>
    <t>https://www.mouser.com/ProductDetail/Microchip-Technology-Atmel/ATMEGA328P-PU?qs=K8BHR703ZXguOQv3sKbWcg%3D%3D</t>
  </si>
  <si>
    <t>https://www.mouser.com/ProductDetail/Panasonic/ECA-1VM100?qs=F80sRR%252BEZdBj42PTfvMN%2FQ%3D%3D</t>
  </si>
  <si>
    <t>https://www.mouser.com/ProductDetail/Harwin/M50-3530442?qs=sGAEpiMZZMvlX3nhDDO4AJabgqr%2FYPOykpsD4wNeF8A%3D</t>
  </si>
  <si>
    <t>https://www.mouser.com/ProductDetail/SparkFun/GPS-00579?qs=WyAARYrbSnYMUvZSImI8yA%3D%3D</t>
  </si>
  <si>
    <t>https://www.mouser.com/ProductDetail/KYOCERA-AVX/SA102A220JAR?qs=5furm%2FeQHzRJtFTgVl96eA%3D%3D</t>
  </si>
  <si>
    <t>https://www.mouser.com/ProductDetail/STMicroelectronics/L78L33ABZ-AP?qs=7IaIRco65plqHZGvVBuyKw%3D%3D</t>
  </si>
  <si>
    <t>https://www.mouser.com/ProductDetail/YAGEO/CFR-25JB-52-130R?qs=sGAEpiMZZMtlubZbdhIBINt%2Ft6Hry3%2FBKnPXfigEHKA%3D</t>
  </si>
  <si>
    <t>L78L33ABZ-AP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</si>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</sst>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9B50D3-5B32-430D-B7D4-DF983A928265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6353C3-E57F-46B0-AD3F-DCACA386870B}" name="cut_down_control_board" displayName="cut_down_control_board" ref="A1:H35" tableType="queryTable" totalsRowShown="0">
  <autoFilter ref="A1:H35" xr:uid="{1A6353C3-E57F-46B0-AD3F-DCACA386870B}"/>
  <tableColumns count="8">
    <tableColumn id="1" xr3:uid="{A0BF44AE-70BD-48C6-B8C0-1A69955C20EB}" uniqueName="1" name="Id" queryTableFieldId="1"/>
    <tableColumn id="2" xr3:uid="{51B95EC2-5E36-4BB9-97DF-05B6256E5C31}" uniqueName="2" name="Designator" queryTableFieldId="2" dataDxfId="5"/>
    <tableColumn id="3" xr3:uid="{264E3040-49C9-4D9B-94CA-6687AE753BB0}" uniqueName="3" name="Package" queryTableFieldId="3" dataDxfId="4"/>
    <tableColumn id="4" xr3:uid="{30BD336B-9892-4273-8EB3-D960D015E6C6}" uniqueName="4" name="Quantity" queryTableFieldId="4"/>
    <tableColumn id="5" xr3:uid="{2F068E55-AA68-42C2-9781-8AD66EAE1388}" uniqueName="5" name="Designation" queryTableFieldId="5" dataDxfId="3"/>
    <tableColumn id="6" xr3:uid="{0E4DA8ED-550E-4B2D-BD7E-D259F6C40C1A}" uniqueName="6" name="Supplier and ref" queryTableFieldId="6" dataDxfId="2"/>
    <tableColumn id="7" xr3:uid="{93C0A232-4B1B-4645-BDC5-D76EE579FC57}" uniqueName="7" name="Column1" queryTableFieldId="7" dataDxfId="1"/>
    <tableColumn id="8" xr3:uid="{7587D3A5-1355-4BD2-A275-C7A27286D564}" uniqueName="8" name="_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75E32-C363-42FE-AF7E-6CDB8BB6B62D}">
  <dimension ref="A1:H37"/>
  <sheetViews>
    <sheetView tabSelected="1" topLeftCell="A13" workbookViewId="0">
      <selection activeCell="F38" sqref="F38"/>
    </sheetView>
  </sheetViews>
  <sheetFormatPr defaultRowHeight="14.5" x14ac:dyDescent="0.35"/>
  <cols>
    <col min="1" max="1" width="4.7265625" bestFit="1" customWidth="1"/>
    <col min="2" max="2" width="12.1796875" bestFit="1" customWidth="1"/>
    <col min="3" max="3" width="52.90625" bestFit="1" customWidth="1"/>
    <col min="4" max="4" width="10.453125" bestFit="1" customWidth="1"/>
    <col min="5" max="5" width="15.81640625" bestFit="1" customWidth="1"/>
    <col min="6" max="6" width="16.453125" bestFit="1" customWidth="1"/>
    <col min="7" max="7" width="14" customWidth="1"/>
    <col min="8" max="8" width="9.089843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</v>
      </c>
      <c r="B2" s="1" t="s">
        <v>8</v>
      </c>
      <c r="C2" s="1" t="s">
        <v>9</v>
      </c>
      <c r="D2">
        <v>3</v>
      </c>
      <c r="E2" s="1" t="s">
        <v>10</v>
      </c>
      <c r="F2" s="1" t="s">
        <v>90</v>
      </c>
      <c r="G2" s="1">
        <v>0.1</v>
      </c>
      <c r="H2" s="1" t="s">
        <v>11</v>
      </c>
    </row>
    <row r="3" spans="1:8" x14ac:dyDescent="0.35">
      <c r="A3">
        <v>2</v>
      </c>
      <c r="B3" s="1" t="s">
        <v>12</v>
      </c>
      <c r="C3" s="1" t="s">
        <v>13</v>
      </c>
      <c r="D3">
        <v>3</v>
      </c>
      <c r="E3" s="1" t="s">
        <v>14</v>
      </c>
      <c r="F3" s="1" t="s">
        <v>91</v>
      </c>
      <c r="G3" s="1">
        <v>1.84</v>
      </c>
      <c r="H3" s="1" t="s">
        <v>11</v>
      </c>
    </row>
    <row r="4" spans="1:8" x14ac:dyDescent="0.35">
      <c r="A4">
        <v>3</v>
      </c>
      <c r="B4" s="1" t="s">
        <v>15</v>
      </c>
      <c r="C4" s="1" t="s">
        <v>9</v>
      </c>
      <c r="D4">
        <v>2</v>
      </c>
      <c r="E4" s="1" t="s">
        <v>16</v>
      </c>
      <c r="F4" s="1" t="s">
        <v>92</v>
      </c>
      <c r="G4" s="1">
        <v>0.1</v>
      </c>
      <c r="H4" s="1" t="s">
        <v>11</v>
      </c>
    </row>
    <row r="5" spans="1:8" x14ac:dyDescent="0.35">
      <c r="A5">
        <v>4</v>
      </c>
      <c r="B5" s="1" t="s">
        <v>17</v>
      </c>
      <c r="C5" s="1" t="s">
        <v>18</v>
      </c>
      <c r="D5">
        <v>1</v>
      </c>
      <c r="E5" s="1" t="s">
        <v>19</v>
      </c>
      <c r="F5" s="1" t="s">
        <v>93</v>
      </c>
      <c r="G5" s="1">
        <v>0.13200000000000001</v>
      </c>
      <c r="H5" s="1" t="s">
        <v>11</v>
      </c>
    </row>
    <row r="6" spans="1:8" x14ac:dyDescent="0.35">
      <c r="A6">
        <v>5</v>
      </c>
      <c r="B6" s="1" t="s">
        <v>20</v>
      </c>
      <c r="C6" s="1" t="s">
        <v>11</v>
      </c>
      <c r="D6">
        <v>6</v>
      </c>
      <c r="E6" s="1" t="s">
        <v>11</v>
      </c>
      <c r="F6" s="1" t="s">
        <v>11</v>
      </c>
      <c r="G6" s="1" t="s">
        <v>11</v>
      </c>
      <c r="H6" s="1" t="s">
        <v>11</v>
      </c>
    </row>
    <row r="7" spans="1:8" x14ac:dyDescent="0.35">
      <c r="A7">
        <v>6</v>
      </c>
      <c r="B7" s="1" t="s">
        <v>21</v>
      </c>
      <c r="C7" s="1" t="s">
        <v>22</v>
      </c>
      <c r="D7">
        <v>1</v>
      </c>
      <c r="E7" s="1" t="s">
        <v>23</v>
      </c>
      <c r="F7" s="1" t="s">
        <v>94</v>
      </c>
      <c r="G7" s="1">
        <v>0</v>
      </c>
      <c r="H7" s="1" t="s">
        <v>11</v>
      </c>
    </row>
    <row r="8" spans="1:8" x14ac:dyDescent="0.35">
      <c r="A8">
        <v>7</v>
      </c>
      <c r="B8" s="1" t="s">
        <v>24</v>
      </c>
      <c r="C8" s="1" t="s">
        <v>25</v>
      </c>
      <c r="D8">
        <v>2</v>
      </c>
      <c r="E8" s="1" t="s">
        <v>26</v>
      </c>
      <c r="F8" s="1" t="s">
        <v>95</v>
      </c>
      <c r="G8" s="1">
        <v>1.84</v>
      </c>
      <c r="H8" s="1" t="s">
        <v>11</v>
      </c>
    </row>
    <row r="9" spans="1:8" x14ac:dyDescent="0.35">
      <c r="A9">
        <v>8</v>
      </c>
      <c r="B9" s="1" t="s">
        <v>27</v>
      </c>
      <c r="C9" s="1" t="s">
        <v>28</v>
      </c>
      <c r="D9">
        <v>1</v>
      </c>
      <c r="E9" s="1" t="s">
        <v>29</v>
      </c>
      <c r="F9" s="1" t="s">
        <v>96</v>
      </c>
      <c r="G9" s="1">
        <v>0.186</v>
      </c>
      <c r="H9" s="1" t="s">
        <v>11</v>
      </c>
    </row>
    <row r="10" spans="1:8" x14ac:dyDescent="0.35">
      <c r="A10">
        <v>9</v>
      </c>
      <c r="B10" s="1" t="s">
        <v>30</v>
      </c>
      <c r="C10" s="1" t="s">
        <v>31</v>
      </c>
      <c r="D10">
        <v>1</v>
      </c>
      <c r="E10" s="1" t="s">
        <v>32</v>
      </c>
      <c r="F10" s="1" t="s">
        <v>99</v>
      </c>
      <c r="G10" s="1">
        <v>0.436</v>
      </c>
      <c r="H10" s="1" t="s">
        <v>11</v>
      </c>
    </row>
    <row r="11" spans="1:8" x14ac:dyDescent="0.35">
      <c r="A11">
        <v>10</v>
      </c>
      <c r="B11" s="1" t="s">
        <v>33</v>
      </c>
      <c r="C11" s="1" t="s">
        <v>34</v>
      </c>
      <c r="D11">
        <v>1</v>
      </c>
      <c r="E11" s="1" t="s">
        <v>35</v>
      </c>
      <c r="F11" s="1" t="s">
        <v>100</v>
      </c>
      <c r="G11" s="1">
        <v>0.42499999999999999</v>
      </c>
      <c r="H11" s="1" t="s">
        <v>11</v>
      </c>
    </row>
    <row r="12" spans="1:8" x14ac:dyDescent="0.35">
      <c r="A12">
        <v>11</v>
      </c>
      <c r="B12" s="1" t="s">
        <v>36</v>
      </c>
      <c r="C12" s="1" t="s">
        <v>9</v>
      </c>
      <c r="D12">
        <v>1</v>
      </c>
      <c r="E12" s="1" t="s">
        <v>37</v>
      </c>
      <c r="F12" s="1" t="s">
        <v>101</v>
      </c>
      <c r="G12" s="1">
        <v>5.1999999999999998E-2</v>
      </c>
      <c r="H12" s="1" t="s">
        <v>11</v>
      </c>
    </row>
    <row r="13" spans="1:8" x14ac:dyDescent="0.35">
      <c r="A13">
        <v>12</v>
      </c>
      <c r="B13" s="1" t="s">
        <v>38</v>
      </c>
      <c r="C13" s="1" t="s">
        <v>25</v>
      </c>
      <c r="D13">
        <v>1</v>
      </c>
      <c r="E13" s="1" t="s">
        <v>39</v>
      </c>
      <c r="F13" s="1" t="s">
        <v>102</v>
      </c>
      <c r="G13" s="1">
        <v>0.80500000000000005</v>
      </c>
      <c r="H13" s="1" t="s">
        <v>11</v>
      </c>
    </row>
    <row r="14" spans="1:8" x14ac:dyDescent="0.35">
      <c r="A14">
        <v>13</v>
      </c>
      <c r="B14" s="1" t="s">
        <v>40</v>
      </c>
      <c r="C14" s="1" t="s">
        <v>41</v>
      </c>
      <c r="D14">
        <v>1</v>
      </c>
      <c r="E14" s="1" t="s">
        <v>42</v>
      </c>
      <c r="F14" s="1" t="s">
        <v>104</v>
      </c>
      <c r="G14" s="1">
        <v>0.22</v>
      </c>
      <c r="H14" s="1" t="s">
        <v>11</v>
      </c>
    </row>
    <row r="15" spans="1:8" x14ac:dyDescent="0.35">
      <c r="A15">
        <v>14</v>
      </c>
      <c r="B15" s="1" t="s">
        <v>43</v>
      </c>
      <c r="C15" s="1" t="s">
        <v>9</v>
      </c>
      <c r="D15">
        <v>2</v>
      </c>
      <c r="E15" s="1" t="s">
        <v>98</v>
      </c>
      <c r="F15" s="1" t="s">
        <v>117</v>
      </c>
      <c r="G15" s="1">
        <v>2.5999999999999999E-2</v>
      </c>
      <c r="H15" s="1" t="s">
        <v>11</v>
      </c>
    </row>
    <row r="16" spans="1:8" x14ac:dyDescent="0.35">
      <c r="A16">
        <v>15</v>
      </c>
      <c r="B16" s="1" t="s">
        <v>106</v>
      </c>
      <c r="C16" s="1" t="s">
        <v>41</v>
      </c>
      <c r="D16">
        <v>5</v>
      </c>
      <c r="E16" s="1" t="s">
        <v>44</v>
      </c>
      <c r="F16" s="1" t="s">
        <v>103</v>
      </c>
      <c r="G16" s="1">
        <v>9.6000000000000002E-2</v>
      </c>
      <c r="H16" s="1" t="s">
        <v>11</v>
      </c>
    </row>
    <row r="17" spans="1:8" x14ac:dyDescent="0.35">
      <c r="A17">
        <v>16</v>
      </c>
      <c r="B17" s="1" t="s">
        <v>45</v>
      </c>
      <c r="C17" s="1" t="s">
        <v>46</v>
      </c>
      <c r="D17">
        <v>1</v>
      </c>
      <c r="E17" s="1" t="s">
        <v>47</v>
      </c>
      <c r="F17" s="1" t="s">
        <v>105</v>
      </c>
      <c r="G17" s="1">
        <v>0.13200000000000001</v>
      </c>
      <c r="H17" s="1" t="s">
        <v>11</v>
      </c>
    </row>
    <row r="18" spans="1:8" x14ac:dyDescent="0.35">
      <c r="A18">
        <v>17</v>
      </c>
      <c r="B18" s="1" t="s">
        <v>48</v>
      </c>
      <c r="C18" s="1" t="s">
        <v>49</v>
      </c>
      <c r="D18">
        <v>1</v>
      </c>
      <c r="E18" s="1" t="s">
        <v>50</v>
      </c>
      <c r="F18" s="1" t="s">
        <v>11</v>
      </c>
      <c r="G18" s="1">
        <v>0</v>
      </c>
      <c r="H18" s="1" t="s">
        <v>11</v>
      </c>
    </row>
    <row r="19" spans="1:8" x14ac:dyDescent="0.35">
      <c r="A19">
        <v>18</v>
      </c>
      <c r="B19" s="1"/>
      <c r="C19" s="1"/>
      <c r="E19" s="1"/>
      <c r="F19" s="1" t="s">
        <v>11</v>
      </c>
      <c r="G19" s="1" t="s">
        <v>11</v>
      </c>
      <c r="H19" s="1" t="s">
        <v>11</v>
      </c>
    </row>
    <row r="20" spans="1:8" x14ac:dyDescent="0.35">
      <c r="A20">
        <v>19</v>
      </c>
      <c r="B20" s="1" t="s">
        <v>51</v>
      </c>
      <c r="C20" s="1" t="s">
        <v>22</v>
      </c>
      <c r="D20">
        <v>1</v>
      </c>
      <c r="E20" s="1" t="s">
        <v>52</v>
      </c>
      <c r="F20" s="1" t="s">
        <v>94</v>
      </c>
      <c r="G20" s="1">
        <v>0</v>
      </c>
      <c r="H20" s="1" t="s">
        <v>11</v>
      </c>
    </row>
    <row r="21" spans="1:8" x14ac:dyDescent="0.35">
      <c r="A21">
        <v>20</v>
      </c>
      <c r="B21" s="1" t="s">
        <v>53</v>
      </c>
      <c r="C21" s="1" t="s">
        <v>41</v>
      </c>
      <c r="D21">
        <v>2</v>
      </c>
      <c r="E21" s="1" t="s">
        <v>54</v>
      </c>
      <c r="F21" s="1" t="s">
        <v>107</v>
      </c>
      <c r="G21" s="1">
        <v>0.23699999999999999</v>
      </c>
      <c r="H21" s="1" t="s">
        <v>11</v>
      </c>
    </row>
    <row r="22" spans="1:8" x14ac:dyDescent="0.35">
      <c r="A22">
        <v>21</v>
      </c>
      <c r="B22" s="1" t="s">
        <v>55</v>
      </c>
      <c r="C22" s="1" t="s">
        <v>18</v>
      </c>
      <c r="D22">
        <v>1</v>
      </c>
      <c r="E22" s="1" t="s">
        <v>56</v>
      </c>
      <c r="F22" s="1" t="s">
        <v>93</v>
      </c>
      <c r="G22" s="1">
        <v>0.13200000000000001</v>
      </c>
      <c r="H22" s="1" t="s">
        <v>11</v>
      </c>
    </row>
    <row r="23" spans="1:8" x14ac:dyDescent="0.35">
      <c r="A23">
        <v>22</v>
      </c>
      <c r="B23" s="1" t="s">
        <v>57</v>
      </c>
      <c r="C23" s="1" t="s">
        <v>22</v>
      </c>
      <c r="D23">
        <v>1</v>
      </c>
      <c r="E23" s="1" t="s">
        <v>58</v>
      </c>
      <c r="F23" s="1" t="s">
        <v>108</v>
      </c>
      <c r="G23" s="1">
        <v>5.5E-2</v>
      </c>
      <c r="H23" s="1" t="s">
        <v>11</v>
      </c>
    </row>
    <row r="24" spans="1:8" x14ac:dyDescent="0.35">
      <c r="A24">
        <v>23</v>
      </c>
      <c r="B24" s="1" t="s">
        <v>59</v>
      </c>
      <c r="C24" s="1" t="s">
        <v>9</v>
      </c>
      <c r="D24">
        <v>1</v>
      </c>
      <c r="E24" s="1" t="s">
        <v>60</v>
      </c>
      <c r="F24" s="1" t="s">
        <v>110</v>
      </c>
      <c r="G24" s="1">
        <v>2.9000000000000001E-2</v>
      </c>
      <c r="H24" s="1" t="s">
        <v>11</v>
      </c>
    </row>
    <row r="25" spans="1:8" x14ac:dyDescent="0.35">
      <c r="A25">
        <v>24</v>
      </c>
      <c r="B25" s="1" t="s">
        <v>61</v>
      </c>
      <c r="C25" s="1" t="s">
        <v>62</v>
      </c>
      <c r="D25">
        <v>1</v>
      </c>
      <c r="E25" s="1" t="s">
        <v>63</v>
      </c>
      <c r="F25" s="1" t="s">
        <v>109</v>
      </c>
      <c r="G25" s="1">
        <v>5.61</v>
      </c>
      <c r="H25" s="1" t="s">
        <v>11</v>
      </c>
    </row>
    <row r="26" spans="1:8" x14ac:dyDescent="0.35">
      <c r="A26">
        <v>25</v>
      </c>
      <c r="B26" s="1" t="s">
        <v>64</v>
      </c>
      <c r="C26" s="1" t="s">
        <v>28</v>
      </c>
      <c r="D26">
        <v>1</v>
      </c>
      <c r="E26" s="1" t="s">
        <v>65</v>
      </c>
      <c r="F26" s="1" t="s">
        <v>97</v>
      </c>
      <c r="G26" s="1">
        <v>0.186</v>
      </c>
      <c r="H26" s="1" t="s">
        <v>11</v>
      </c>
    </row>
    <row r="27" spans="1:8" x14ac:dyDescent="0.35">
      <c r="A27">
        <v>26</v>
      </c>
      <c r="B27" s="1" t="s">
        <v>66</v>
      </c>
      <c r="C27" s="1" t="s">
        <v>67</v>
      </c>
      <c r="D27">
        <v>1</v>
      </c>
      <c r="E27" s="1" t="s">
        <v>68</v>
      </c>
      <c r="F27" s="1" t="s">
        <v>111</v>
      </c>
      <c r="G27" s="1">
        <v>2.87</v>
      </c>
      <c r="H27" s="1" t="s">
        <v>11</v>
      </c>
    </row>
    <row r="28" spans="1:8" x14ac:dyDescent="0.35">
      <c r="A28">
        <v>27</v>
      </c>
      <c r="B28" s="1" t="s">
        <v>69</v>
      </c>
      <c r="C28" s="1" t="s">
        <v>70</v>
      </c>
      <c r="D28">
        <v>1</v>
      </c>
      <c r="E28" s="1" t="s">
        <v>71</v>
      </c>
      <c r="F28" s="1" t="s">
        <v>112</v>
      </c>
      <c r="G28" s="1">
        <v>0.11600000000000001</v>
      </c>
      <c r="H28" s="1" t="s">
        <v>11</v>
      </c>
    </row>
    <row r="29" spans="1:8" x14ac:dyDescent="0.35">
      <c r="A29">
        <v>28</v>
      </c>
      <c r="B29" s="1" t="s">
        <v>72</v>
      </c>
      <c r="C29" s="1" t="s">
        <v>22</v>
      </c>
      <c r="D29">
        <v>1</v>
      </c>
      <c r="E29" s="1" t="s">
        <v>73</v>
      </c>
      <c r="F29" s="1" t="s">
        <v>94</v>
      </c>
      <c r="G29" s="1">
        <v>0</v>
      </c>
      <c r="H29" s="1" t="s">
        <v>11</v>
      </c>
    </row>
    <row r="30" spans="1:8" x14ac:dyDescent="0.35">
      <c r="A30">
        <v>29</v>
      </c>
      <c r="B30" s="1" t="s">
        <v>74</v>
      </c>
      <c r="C30" s="1" t="s">
        <v>46</v>
      </c>
      <c r="D30">
        <v>1</v>
      </c>
      <c r="E30" s="1" t="s">
        <v>75</v>
      </c>
      <c r="F30" s="1" t="s">
        <v>105</v>
      </c>
      <c r="G30" s="1">
        <v>0.13200000000000001</v>
      </c>
      <c r="H30" s="1" t="s">
        <v>11</v>
      </c>
    </row>
    <row r="31" spans="1:8" x14ac:dyDescent="0.35">
      <c r="A31">
        <v>30</v>
      </c>
      <c r="B31" s="1" t="s">
        <v>76</v>
      </c>
      <c r="C31" s="1" t="s">
        <v>77</v>
      </c>
      <c r="D31">
        <v>1</v>
      </c>
      <c r="E31" s="1" t="s">
        <v>78</v>
      </c>
      <c r="F31" s="1" t="s">
        <v>113</v>
      </c>
      <c r="G31" s="1">
        <v>0.159</v>
      </c>
      <c r="H31" s="1" t="s">
        <v>11</v>
      </c>
    </row>
    <row r="32" spans="1:8" x14ac:dyDescent="0.35">
      <c r="A32">
        <v>31</v>
      </c>
      <c r="B32" s="1" t="s">
        <v>79</v>
      </c>
      <c r="C32" s="1" t="s">
        <v>80</v>
      </c>
      <c r="D32">
        <v>1</v>
      </c>
      <c r="E32" s="1" t="s">
        <v>81</v>
      </c>
      <c r="F32" s="1" t="s">
        <v>114</v>
      </c>
      <c r="G32" s="1">
        <v>1.95</v>
      </c>
      <c r="H32" s="1" t="s">
        <v>11</v>
      </c>
    </row>
    <row r="33" spans="1:8" x14ac:dyDescent="0.35">
      <c r="A33">
        <v>32</v>
      </c>
      <c r="B33" s="1" t="s">
        <v>82</v>
      </c>
      <c r="C33" s="1" t="s">
        <v>22</v>
      </c>
      <c r="D33">
        <v>1</v>
      </c>
      <c r="E33" s="1" t="s">
        <v>83</v>
      </c>
      <c r="F33" s="1" t="s">
        <v>94</v>
      </c>
      <c r="G33" s="1">
        <v>0</v>
      </c>
      <c r="H33" s="1" t="s">
        <v>11</v>
      </c>
    </row>
    <row r="34" spans="1:8" x14ac:dyDescent="0.35">
      <c r="A34">
        <v>33</v>
      </c>
      <c r="B34" s="1" t="s">
        <v>84</v>
      </c>
      <c r="C34" s="1" t="s">
        <v>85</v>
      </c>
      <c r="D34">
        <v>2</v>
      </c>
      <c r="E34" s="1" t="s">
        <v>86</v>
      </c>
      <c r="F34" s="1" t="s">
        <v>115</v>
      </c>
      <c r="G34" s="1">
        <v>0.14499999999999999</v>
      </c>
      <c r="H34" s="1" t="s">
        <v>11</v>
      </c>
    </row>
    <row r="35" spans="1:8" x14ac:dyDescent="0.35">
      <c r="A35">
        <v>34</v>
      </c>
      <c r="B35" s="1" t="s">
        <v>87</v>
      </c>
      <c r="C35" s="1" t="s">
        <v>88</v>
      </c>
      <c r="D35">
        <v>1</v>
      </c>
      <c r="E35" s="1" t="s">
        <v>89</v>
      </c>
      <c r="F35" s="1" t="s">
        <v>116</v>
      </c>
      <c r="G35" s="1">
        <v>0.38600000000000001</v>
      </c>
      <c r="H35" t="s">
        <v>118</v>
      </c>
    </row>
    <row r="37" spans="1:8" x14ac:dyDescent="0.35">
      <c r="F37" t="s">
        <v>119</v>
      </c>
      <c r="G37">
        <f>SUM(cut_down_control_board[Column1])</f>
        <v>18.396999999999998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7070-FCD5-4641-A12B-B25D4851C75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Q V V N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B V U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V N V b i w D K R R A Q A A b g I A A B M A H A B G b 3 J t d W x h c y 9 T Z W N 0 a W 9 u M S 5 t I K I Y A C i g F A A A A A A A A A A A A A A A A A A A A A A A A A A A A H V R w W o C M R C 9 L + w / D P G y w r K g t K V U 9 l D W l n o p y t q T W 0 p M R g 3 N Z i T J a k X 6 7 4 3 V Y s v a X J K 8 9 + a 9 m c S h 8 I o M l M e 9 N 4 i j O H I r b l F C h 4 n G g 6 S t A U H G W 9 I w J 2 4 l g x w 0 + j i C s E p q r M C A F G 6 T D U k 0 N R q f P C q N W R G K w s U l r L i r X h x a V 9 V K W K p + Z K 6 a c 6 2 J j D L L K m T K b c i t L o d m w m 1 Y N 5 0 N U a t a e b Q 5 G 7 A U C t J N b V x + m 8 K D E S S D U 9 7 r X / d T m D T k s f Q 7 j f n 5 m D 2 T w d d u e u y 9 w 8 a W 6 s B J e E I u Q 4 O H 0 a Z 8 H o Q n 5 o Q n x z F T m J 3 w e 6 1 L w T W 3 L v e 2 + W 1 Z r L h Z B s f p b o 1 n u 6 n l x i 3 I 1 s e G D 6 R L L u S n + z 0 b y T D Y y P i b q + y g + 0 x h z 4 b o 1 N J w T z Z w P q D g 8 c N / U 2 M u 3 v k S W / i k 4 c Y r v / v f L H x 4 q 6 p s 1 m u t 0 A I 3 E i w u W o I W 8 N b 7 A 3 1 2 4 0 i Z i 6 8 x + A J Q S w E C L Q A U A A I A C A B B V U 1 V S P o K b a M A A A D 2 A A A A E g A A A A A A A A A A A A A A A A A A A A A A Q 2 9 u Z m l n L 1 B h Y 2 t h Z 2 U u e G 1 s U E s B A i 0 A F A A C A A g A Q V V N V Q / K 6 a u k A A A A 6 Q A A A B M A A A A A A A A A A A A A A A A A 7 w A A A F t D b 2 5 0 Z W 5 0 X 1 R 5 c G V z X S 5 4 b W x Q S w E C L Q A U A A I A C A B B V U 1 V u L A M p F E B A A B u A g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Q A A A A A A A H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J T I w Z G 9 3 b i U y M G N v b n R y b 2 w l M j B i b 2 F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d F 9 k b 3 d u X 2 N v b n R y b 2 x f Y m 9 h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U 6 N D I 6 M D I u O T Q 5 O T U z N l o i I C 8 + P E V u d H J 5 I F R 5 c G U 9 I k Z p b G x D b 2 x 1 b W 5 U e X B l c y I g V m F s d W U 9 I n N B d 1 l H Q X d Z R 0 J n W T 0 i I C 8 + P E V u d H J 5 I F R 5 c G U 9 I k Z p b G x D b 2 x 1 b W 5 O Y W 1 l c y I g V m F s d W U 9 I n N b J n F 1 b 3 Q 7 S W Q m c X V v d D s s J n F 1 b 3 Q 7 R G V z a W d u Y X R v c i Z x d W 9 0 O y w m c X V v d D t Q Y W N r Y W d l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d C B k b 3 d u I G N v b n R y b 2 w g Y m 9 h c m Q v Q X V 0 b 1 J l b W 9 2 Z W R D b 2 x 1 b W 5 z M S 5 7 S W Q s M H 0 m c X V v d D s s J n F 1 b 3 Q 7 U 2 V j d G l v b j E v Y 3 V 0 I G R v d 2 4 g Y 2 9 u d H J v b C B i b 2 F y Z C 9 B d X R v U m V t b 3 Z l Z E N v b H V t b n M x L n t E Z X N p Z 2 5 h d G 9 y L D F 9 J n F 1 b 3 Q 7 L C Z x d W 9 0 O 1 N l Y 3 R p b 2 4 x L 2 N 1 d C B k b 3 d u I G N v b n R y b 2 w g Y m 9 h c m Q v Q X V 0 b 1 J l b W 9 2 Z W R D b 2 x 1 b W 5 z M S 5 7 U G F j a 2 F n Z S w y f S Z x d W 9 0 O y w m c X V v d D t T Z W N 0 a W 9 u M S 9 j d X Q g Z G 9 3 b i B j b 2 5 0 c m 9 s I G J v Y X J k L 0 F 1 d G 9 S Z W 1 v d m V k Q 2 9 s d W 1 u c z E u e 1 F 1 Y W 5 0 a X R 5 L D N 9 J n F 1 b 3 Q 7 L C Z x d W 9 0 O 1 N l Y 3 R p b 2 4 x L 2 N 1 d C B k b 3 d u I G N v b n R y b 2 w g Y m 9 h c m Q v Q X V 0 b 1 J l b W 9 2 Z W R D b 2 x 1 b W 5 z M S 5 7 R G V z a W d u Y X R p b 2 4 s N H 0 m c X V v d D s s J n F 1 b 3 Q 7 U 2 V j d G l v b j E v Y 3 V 0 I G R v d 2 4 g Y 2 9 u d H J v b C B i b 2 F y Z C 9 B d X R v U m V t b 3 Z l Z E N v b H V t b n M x L n t T d X B w b G l l c i B h b m Q g c m V m L D V 9 J n F 1 b 3 Q 7 L C Z x d W 9 0 O 1 N l Y 3 R p b 2 4 x L 2 N 1 d C B k b 3 d u I G N v b n R y b 2 w g Y m 9 h c m Q v Q X V 0 b 1 J l b W 9 2 Z W R D b 2 x 1 b W 5 z M S 5 7 Q 2 9 s d W 1 u M S w 2 f S Z x d W 9 0 O y w m c X V v d D t T Z W N 0 a W 9 u M S 9 j d X Q g Z G 9 3 b i B j b 2 5 0 c m 9 s I G J v Y X J k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1 d C B k b 3 d u I G N v b n R y b 2 w g Y m 9 h c m Q v Q X V 0 b 1 J l b W 9 2 Z W R D b 2 x 1 b W 5 z M S 5 7 S W Q s M H 0 m c X V v d D s s J n F 1 b 3 Q 7 U 2 V j d G l v b j E v Y 3 V 0 I G R v d 2 4 g Y 2 9 u d H J v b C B i b 2 F y Z C 9 B d X R v U m V t b 3 Z l Z E N v b H V t b n M x L n t E Z X N p Z 2 5 h d G 9 y L D F 9 J n F 1 b 3 Q 7 L C Z x d W 9 0 O 1 N l Y 3 R p b 2 4 x L 2 N 1 d C B k b 3 d u I G N v b n R y b 2 w g Y m 9 h c m Q v Q X V 0 b 1 J l b W 9 2 Z W R D b 2 x 1 b W 5 z M S 5 7 U G F j a 2 F n Z S w y f S Z x d W 9 0 O y w m c X V v d D t T Z W N 0 a W 9 u M S 9 j d X Q g Z G 9 3 b i B j b 2 5 0 c m 9 s I G J v Y X J k L 0 F 1 d G 9 S Z W 1 v d m V k Q 2 9 s d W 1 u c z E u e 1 F 1 Y W 5 0 a X R 5 L D N 9 J n F 1 b 3 Q 7 L C Z x d W 9 0 O 1 N l Y 3 R p b 2 4 x L 2 N 1 d C B k b 3 d u I G N v b n R y b 2 w g Y m 9 h c m Q v Q X V 0 b 1 J l b W 9 2 Z W R D b 2 x 1 b W 5 z M S 5 7 R G V z a W d u Y X R p b 2 4 s N H 0 m c X V v d D s s J n F 1 b 3 Q 7 U 2 V j d G l v b j E v Y 3 V 0 I G R v d 2 4 g Y 2 9 u d H J v b C B i b 2 F y Z C 9 B d X R v U m V t b 3 Z l Z E N v b H V t b n M x L n t T d X B w b G l l c i B h b m Q g c m V m L D V 9 J n F 1 b 3 Q 7 L C Z x d W 9 0 O 1 N l Y 3 R p b 2 4 x L 2 N 1 d C B k b 3 d u I G N v b n R y b 2 w g Y m 9 h c m Q v Q X V 0 b 1 J l b W 9 2 Z W R D b 2 x 1 b W 5 z M S 5 7 Q 2 9 s d W 1 u M S w 2 f S Z x d W 9 0 O y w m c X V v d D t T Z W N 0 a W 9 u M S 9 j d X Q g Z G 9 3 b i B j b 2 5 0 c m 9 s I G J v Y X J k L 0 F 1 d G 9 S Z W 1 v d m V k Q 2 9 s d W 1 u c z E u e 1 8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Q l M j B k b 3 d u J T I w Y 2 9 u d H J v b C U y M G J v Y X J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d C U y M G R v d 2 4 l M j B j b 2 5 0 c m 9 s J T I w Y m 9 h c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0 J T I w Z G 9 3 b i U y M G N v b n R y b 2 w l M j B i b 2 F y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Z 6 I u C / K i R 4 q W x + b F 5 X o q A A A A A A I A A A A A A B B m A A A A A Q A A I A A A A O v K T 0 P W Z A 0 Z P U c w 7 y 2 M A e + l P j 4 D 2 7 l E O R r d G / 3 F 9 N z K A A A A A A 6 A A A A A A g A A I A A A A F h 4 L b M 0 + D V f W A 7 a G z e a B v 8 Y / x D n 2 z 7 H k 1 R d b K 8 v 0 2 8 K U A A A A P q N I H J s A x 2 0 l L 8 9 u y H s Z b 7 j B q f A 1 / J t G o D r / K h H Z 3 0 f 4 k P x 8 m z F C H 9 L X c r L 8 M e p 8 2 2 V N U h D Z O / Q B 5 l v O a r N C 8 8 N I O K B x B t j q b i 4 8 T 8 X p 6 Y V Q A A A A E A Y n m l C 6 i k V k 9 x o F Y B w w / p E + O 9 x a e 8 s p 5 w 0 0 J Q U t x l h Z v Z G j / O y l v S n s h p 9 V N 1 y u a H e s r V w E j 4 3 p 9 J J 6 f Z D J z U = < / D a t a M a s h u p > 
</file>

<file path=customXml/itemProps1.xml><?xml version="1.0" encoding="utf-8"?>
<ds:datastoreItem xmlns:ds="http://schemas.openxmlformats.org/officeDocument/2006/customXml" ds:itemID="{56B48075-3726-401A-BC04-2FEB235C81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 down control 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Kennedy</dc:creator>
  <cp:lastModifiedBy>Doug Kennedy</cp:lastModifiedBy>
  <dcterms:created xsi:type="dcterms:W3CDTF">2022-10-13T15:41:27Z</dcterms:created>
  <dcterms:modified xsi:type="dcterms:W3CDTF">2022-10-14T15:06:33Z</dcterms:modified>
</cp:coreProperties>
</file>