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iv\bahn\_doku\MoBa_Granitz\operation\timetable\luebbenau\"/>
    </mc:Choice>
  </mc:AlternateContent>
  <xr:revisionPtr revIDLastSave="0" documentId="13_ncr:1_{6072F91C-9EF5-4C2C-BE49-09E52EDA2A1B}" xr6:coauthVersionLast="47" xr6:coauthVersionMax="47" xr10:uidLastSave="{00000000-0000-0000-0000-000000000000}"/>
  <bookViews>
    <workbookView xWindow="28680" yWindow="-1020" windowWidth="29040" windowHeight="15840" firstSheet="3" activeTab="6" xr2:uid="{00000000-000D-0000-FFFF-FFFF00000000}"/>
  </bookViews>
  <sheets>
    <sheet name="TEMPLATE" sheetId="1" r:id="rId1"/>
    <sheet name="1992-93 (per departure)" sheetId="3" r:id="rId2"/>
    <sheet name="1992-93 (per direction)" sheetId="2" r:id="rId3"/>
    <sheet name="1992-93 (COMPR)" sheetId="4" r:id="rId4"/>
    <sheet name="1992-93 (COMPR_clean)" sheetId="5" r:id="rId5"/>
    <sheet name="1994-95 (per departure)" sheetId="8" r:id="rId6"/>
    <sheet name="1995-96 (per departure)" sheetId="9" r:id="rId7"/>
    <sheet name="1996-97 (per departure)" sheetId="6" r:id="rId8"/>
    <sheet name="1996-97 (COMPR_clean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9" l="1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59" i="9"/>
  <c r="R49" i="9"/>
  <c r="R46" i="9"/>
  <c r="R39" i="9"/>
  <c r="R36" i="9"/>
  <c r="R29" i="9"/>
  <c r="R26" i="9"/>
  <c r="R19" i="9"/>
  <c r="R16" i="9"/>
  <c r="R5" i="9"/>
  <c r="R19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59" i="8"/>
  <c r="R49" i="8"/>
  <c r="R46" i="8"/>
  <c r="R39" i="8"/>
  <c r="R36" i="8"/>
  <c r="R29" i="8"/>
  <c r="R26" i="8"/>
  <c r="R16" i="8"/>
  <c r="R5" i="8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R84" i="6"/>
  <c r="R75" i="6"/>
  <c r="R65" i="6"/>
  <c r="R55" i="6"/>
  <c r="R45" i="6"/>
  <c r="R7" i="6"/>
  <c r="R15" i="6"/>
  <c r="R25" i="6"/>
  <c r="R85" i="6"/>
  <c r="R80" i="6"/>
  <c r="R76" i="6"/>
  <c r="R71" i="6"/>
  <c r="R66" i="6"/>
  <c r="R61" i="6"/>
  <c r="R56" i="6"/>
  <c r="R51" i="6"/>
  <c r="R46" i="6"/>
  <c r="R11" i="6"/>
  <c r="R16" i="6"/>
  <c r="R21" i="6"/>
  <c r="R26" i="6"/>
  <c r="R31" i="6"/>
  <c r="R36" i="6"/>
  <c r="R13" i="6"/>
  <c r="R23" i="6"/>
  <c r="R33" i="6"/>
  <c r="R83" i="6"/>
  <c r="R73" i="6"/>
  <c r="R63" i="6"/>
  <c r="R53" i="6"/>
  <c r="R43" i="6"/>
  <c r="R41" i="6"/>
  <c r="R79" i="6"/>
  <c r="R74" i="6"/>
  <c r="R69" i="6"/>
  <c r="R64" i="6"/>
  <c r="R59" i="6"/>
  <c r="R54" i="6"/>
  <c r="R49" i="6"/>
  <c r="R44" i="6"/>
  <c r="R6" i="6"/>
  <c r="R5" i="6"/>
  <c r="R35" i="6"/>
  <c r="R34" i="6"/>
  <c r="R29" i="6"/>
  <c r="R24" i="6"/>
  <c r="R19" i="6"/>
  <c r="R14" i="6"/>
  <c r="R10" i="6"/>
  <c r="R39" i="6"/>
  <c r="R86" i="6"/>
  <c r="R78" i="6"/>
  <c r="R68" i="6"/>
  <c r="R58" i="6"/>
  <c r="R48" i="6"/>
  <c r="R9" i="6"/>
  <c r="R18" i="6"/>
  <c r="R28" i="6"/>
  <c r="R38" i="6"/>
  <c r="R12" i="6"/>
  <c r="R22" i="6"/>
  <c r="R32" i="6"/>
  <c r="R81" i="6"/>
  <c r="R72" i="6"/>
  <c r="R62" i="6"/>
  <c r="R52" i="6"/>
  <c r="R57" i="6"/>
  <c r="R20" i="6"/>
  <c r="R30" i="6"/>
  <c r="R40" i="6"/>
  <c r="R50" i="6"/>
  <c r="R60" i="6"/>
  <c r="R70" i="6"/>
  <c r="R82" i="6"/>
  <c r="R77" i="6"/>
  <c r="R67" i="6"/>
  <c r="R47" i="6"/>
  <c r="R42" i="6"/>
  <c r="R37" i="6"/>
  <c r="R27" i="6"/>
  <c r="R8" i="6"/>
  <c r="R17" i="6"/>
  <c r="R87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R8" i="3"/>
  <c r="R44" i="3"/>
  <c r="R49" i="3"/>
  <c r="R19" i="3"/>
  <c r="R71" i="3"/>
  <c r="R40" i="3"/>
  <c r="R75" i="3"/>
  <c r="R74" i="3"/>
  <c r="R57" i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5" i="3"/>
  <c r="R10" i="3"/>
  <c r="R12" i="3"/>
  <c r="R14" i="3"/>
  <c r="R15" i="3"/>
  <c r="R16" i="3"/>
  <c r="R21" i="3"/>
  <c r="R23" i="3"/>
  <c r="R24" i="3"/>
  <c r="R25" i="3"/>
  <c r="R28" i="3"/>
  <c r="R29" i="3"/>
  <c r="R31" i="3"/>
  <c r="R34" i="3"/>
  <c r="R35" i="3"/>
  <c r="R36" i="3"/>
  <c r="R41" i="3"/>
  <c r="R42" i="3"/>
  <c r="R46" i="3"/>
  <c r="R48" i="3"/>
  <c r="R50" i="3"/>
  <c r="R51" i="3"/>
  <c r="R52" i="3"/>
  <c r="R53" i="3"/>
  <c r="R57" i="3"/>
  <c r="R58" i="3"/>
  <c r="R59" i="3"/>
  <c r="R61" i="3"/>
  <c r="R65" i="3"/>
  <c r="R66" i="3"/>
  <c r="R69" i="3"/>
  <c r="R73" i="3"/>
  <c r="R72" i="3"/>
  <c r="R7" i="3"/>
  <c r="R9" i="3"/>
  <c r="R11" i="3"/>
  <c r="R13" i="3"/>
  <c r="R17" i="3"/>
  <c r="R18" i="3"/>
  <c r="R20" i="3"/>
  <c r="R22" i="3"/>
  <c r="R26" i="3"/>
  <c r="R27" i="3"/>
  <c r="R30" i="3"/>
  <c r="R32" i="3"/>
  <c r="R33" i="3"/>
  <c r="R37" i="3"/>
  <c r="R38" i="3"/>
  <c r="R39" i="3"/>
  <c r="R43" i="3"/>
  <c r="R45" i="3"/>
  <c r="R47" i="3"/>
  <c r="R54" i="3"/>
  <c r="R55" i="3"/>
  <c r="R56" i="3"/>
  <c r="R60" i="3"/>
  <c r="R62" i="3"/>
  <c r="R63" i="3"/>
  <c r="R64" i="3"/>
  <c r="R68" i="3"/>
  <c r="R67" i="3"/>
  <c r="R70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6" i="3"/>
</calcChain>
</file>

<file path=xl/sharedStrings.xml><?xml version="1.0" encoding="utf-8"?>
<sst xmlns="http://schemas.openxmlformats.org/spreadsheetml/2006/main" count="3916" uniqueCount="130">
  <si>
    <t>Granitz Hbf</t>
  </si>
  <si>
    <t>Schattenwalde</t>
  </si>
  <si>
    <t>Rattendorf</t>
  </si>
  <si>
    <t>Calau</t>
  </si>
  <si>
    <t>Vetschau</t>
  </si>
  <si>
    <t>Lübbenau</t>
  </si>
  <si>
    <t>Lübben</t>
  </si>
  <si>
    <t>Schönblick</t>
  </si>
  <si>
    <t>Berlin</t>
  </si>
  <si>
    <t>JWD</t>
  </si>
  <si>
    <t>Cottbus</t>
  </si>
  <si>
    <t>B-Schöneweide</t>
  </si>
  <si>
    <t>B-Lichtenberg</t>
  </si>
  <si>
    <t>B-Ostbahnhof</t>
  </si>
  <si>
    <t>B-Hbf</t>
  </si>
  <si>
    <t>B-Zoo</t>
  </si>
  <si>
    <t>Ankunft</t>
  </si>
  <si>
    <t>Abfahrt</t>
  </si>
  <si>
    <t>Zug</t>
  </si>
  <si>
    <t>D</t>
  </si>
  <si>
    <t>E</t>
  </si>
  <si>
    <t>&gt;&gt;</t>
  </si>
  <si>
    <t>von/nach</t>
  </si>
  <si>
    <t>Görlitz</t>
  </si>
  <si>
    <t>Rostock</t>
  </si>
  <si>
    <t xml:space="preserve"> --</t>
  </si>
  <si>
    <t>Lok</t>
  </si>
  <si>
    <t>(Post)-Am-Bimz-Bim-Bimz-Bimz-BDmsb-(Bmh-Bmh)</t>
  </si>
  <si>
    <t>Potsdam Hbf (17:42)</t>
  </si>
  <si>
    <t>??</t>
  </si>
  <si>
    <t>Am-Bimz-Bimz-Bimz-Bimz-BDmsb-(Bmh-Bmh)</t>
  </si>
  <si>
    <t>Nauen</t>
  </si>
  <si>
    <t xml:space="preserve"> /</t>
  </si>
  <si>
    <t>Hoyerswerda</t>
  </si>
  <si>
    <t>Binz</t>
  </si>
  <si>
    <t>Zittau</t>
  </si>
  <si>
    <t>KOMMENTAR</t>
  </si>
  <si>
    <t>was bedeutet Schlangenlinie in Foto Kursbuch von Berti?</t>
  </si>
  <si>
    <t xml:space="preserve"> &gt;&gt;</t>
  </si>
  <si>
    <t>Senftenberg</t>
  </si>
  <si>
    <t>Dresden Hbf</t>
  </si>
  <si>
    <t>Kamenz</t>
  </si>
  <si>
    <t>KW</t>
  </si>
  <si>
    <t>Weißwasser</t>
  </si>
  <si>
    <t>Wagenreihung</t>
  </si>
  <si>
    <t>https://www.youtube.com/watch?v=ObXLwoR8EBE</t>
  </si>
  <si>
    <t>Samstag</t>
  </si>
  <si>
    <t>Bereitstellung?</t>
  </si>
  <si>
    <t>143 + Bdghwse (gelb-grün) + 2* Bghwe (grün) + 143</t>
  </si>
  <si>
    <t>Ri. Cottbus:</t>
  </si>
  <si>
    <t>https://www.youtube.com/watch?v=-hI0JB4LNcU</t>
  </si>
  <si>
    <t>nur Beeskow-Lübben!</t>
  </si>
  <si>
    <t>110 + 2*Bghwe (grün)</t>
  </si>
  <si>
    <t>https://www.youtube.com/watch?v=gj143R5x5PY</t>
  </si>
  <si>
    <t>?Ri. B?</t>
  </si>
  <si>
    <t>https://www.youtube.com/watch?v=xhBubEo371U</t>
  </si>
  <si>
    <t>112 + 6*fernblau</t>
  </si>
  <si>
    <t>IR Ri. CB?</t>
  </si>
  <si>
    <t>E Ri. B?</t>
  </si>
  <si>
    <t>143 + Bmh (grün) + BDmsb (gelb-grün) + Bmh (grün)</t>
  </si>
  <si>
    <t>143 + 2*Bmh (mintgrün) + Bimz? (gelb-grün) + Bmh (mintgrün) + BDmsb (gelb-grün)</t>
  </si>
  <si>
    <t>https://www.youtube.com/watch?v=xkBDzaeDmrU</t>
  </si>
  <si>
    <t>143 + Bimz + Am + Bimz + BDmsb + 3*Bimz (alle gelb-grün)</t>
  </si>
  <si>
    <t>D? Ri. B</t>
  </si>
  <si>
    <t>E? Ri. B</t>
  </si>
  <si>
    <t>143 + 5*Bghwe (grün)? + 2 xy</t>
  </si>
  <si>
    <t>R? Ri. CB/Cal</t>
  </si>
  <si>
    <t>Lok + min. 2*Bghwe (grün) + Bghwe? (gelb-grün)</t>
  </si>
  <si>
    <t>Bedarf:</t>
  </si>
  <si>
    <t>2*</t>
  </si>
  <si>
    <t>Bmh</t>
  </si>
  <si>
    <t>grün</t>
  </si>
  <si>
    <t>gelb-grün</t>
  </si>
  <si>
    <t>Bghwe</t>
  </si>
  <si>
    <t>(grün)</t>
  </si>
  <si>
    <t>1*</t>
  </si>
  <si>
    <t xml:space="preserve"> -&gt; fraglich!</t>
  </si>
  <si>
    <t>BDghwse</t>
  </si>
  <si>
    <t>&lt;&lt;</t>
  </si>
  <si>
    <t>Hohenbocka</t>
  </si>
  <si>
    <t>Potsdam Hbf (6:00)</t>
  </si>
  <si>
    <t>Arnsdorf -&gt; DD Hbf</t>
  </si>
  <si>
    <t>Am-Bimz-Bimz-Bimz-Bimz-BDmsb-(Bmh-Bmh) … +(Gbqss_z an einigen Tagen von HRO bis B-Lichtenberg xD)</t>
  </si>
  <si>
    <t>YOU CAN SORT THE LINES BY TIME by Data -&gt; Sort -&gt; Column R</t>
  </si>
  <si>
    <t>If the train start at Granitz Hbf, the DEPARTURE time is chosen.</t>
  </si>
  <si>
    <t>Preferred entry for sorting is ARRIVAL at Granitz Hbf.</t>
  </si>
  <si>
    <t>TEMPLATE SLIDE!</t>
  </si>
  <si>
    <t xml:space="preserve">   =</t>
  </si>
  <si>
    <t>Gattung/Linie</t>
  </si>
  <si>
    <t>143 + Am + ABimz + 3*Bimz + 2*Bmh + BDmsb (alle gelb-grün)</t>
  </si>
  <si>
    <t>143 + Bmh (grün) + Am (gelb-grün) + BDmsb (gelb-grün) + 2*Bmh (gelb-grün)</t>
  </si>
  <si>
    <t>1992-93</t>
  </si>
  <si>
    <t>Sa-So erst ab B-Lichtenberg</t>
  </si>
  <si>
    <t>Mo-Sa</t>
  </si>
  <si>
    <t>IR 34</t>
  </si>
  <si>
    <t>IR 32</t>
  </si>
  <si>
    <t>Mo-Fr und So ab Görlitz</t>
  </si>
  <si>
    <t>Mo-Fr und So</t>
  </si>
  <si>
    <t>Amz-Bim-Bim-Bim-BDomsb</t>
  </si>
  <si>
    <t>(Bm)-BDomsb-Bim-Bim-Bim-Amz</t>
  </si>
  <si>
    <t>BDomsb-Bim-Bim-Bim-Amz</t>
  </si>
  <si>
    <t>(Bm-Bm)-BDomsb-Bim-Bim-Bim-Amz</t>
  </si>
  <si>
    <t>(Bm-Bm)-BDomsb-Bim-Bim-Bim-Bim-Amz</t>
  </si>
  <si>
    <t>Warnemünde</t>
  </si>
  <si>
    <t>Mo-Fr ab Rostock, Fr-Sa nur bis B-Lichtenberg</t>
  </si>
  <si>
    <t>Amz-Bim-Bim-Bim-Bdomsb-(Bm)</t>
  </si>
  <si>
    <t>Amz-Bim-Bim-Bim-BDomsb-(Bm-Bm)</t>
  </si>
  <si>
    <t>Amz-Bim-Bim-Bim-BDomsb-(Bm)</t>
  </si>
  <si>
    <t>Amz-Bim-Bim-Bim-Bim-BDomsb-(Bm)</t>
  </si>
  <si>
    <t>Mo-Fr und So bis Görlitz</t>
  </si>
  <si>
    <t>RE 2</t>
  </si>
  <si>
    <t>Stralsund(/Neustrelitz)</t>
  </si>
  <si>
    <t>DBmu-(Dbmu)-DBmq ?</t>
  </si>
  <si>
    <t>RB 41</t>
  </si>
  <si>
    <t>RB 14</t>
  </si>
  <si>
    <t>X</t>
  </si>
  <si>
    <t>(Fahrzeit abgeleitet von Nahverkehrszügen 1992/93)</t>
  </si>
  <si>
    <t>(s. 12:12)</t>
  </si>
  <si>
    <t>RB14</t>
  </si>
  <si>
    <t>(s. 12:37)</t>
  </si>
  <si>
    <t>1996-97</t>
  </si>
  <si>
    <t>Wismar</t>
  </si>
  <si>
    <t>Lübeck</t>
  </si>
  <si>
    <t>(Bim-Bim)-BDomsb-Bimd-Bim-Bim-Bim-Amz</t>
  </si>
  <si>
    <t>BDomsb-Bimd-Bim-Bim-Bim-Amz</t>
  </si>
  <si>
    <t>Amz-Bim-Bim-Bim-Bimd-BDomsb-(Bim-Bim)</t>
  </si>
  <si>
    <t>Amz-Bim-Bim-Bim-Bimd-BDomsb-(Bim)</t>
  </si>
  <si>
    <t>Amz-Bim-Bim-Bim-Bim-BDomsb-(Bim)</t>
  </si>
  <si>
    <t>BDomsb-Bim-Bim-Bim-Bim-Arkimbz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</si>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</sst>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20" fontId="0" fillId="0" borderId="0" xfId="0" applyNumberForma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20" fontId="2" fillId="3" borderId="0" xfId="0" applyNumberFormat="1" applyFont="1" applyFill="1"/>
    <xf numFmtId="20" fontId="0" fillId="4" borderId="0" xfId="0" applyNumberFormat="1" applyFill="1"/>
    <xf numFmtId="20" fontId="0" fillId="2" borderId="0" xfId="0" applyNumberFormat="1" applyFill="1"/>
    <xf numFmtId="0" fontId="0" fillId="3" borderId="2" xfId="0" applyFill="1" applyBorder="1"/>
    <xf numFmtId="0" fontId="3" fillId="3" borderId="2" xfId="0" applyFont="1" applyFill="1" applyBorder="1"/>
    <xf numFmtId="20" fontId="0" fillId="3" borderId="2" xfId="0" applyNumberFormat="1" applyFill="1" applyBorder="1"/>
    <xf numFmtId="0" fontId="0" fillId="3" borderId="3" xfId="0" applyFill="1" applyBorder="1"/>
    <xf numFmtId="0" fontId="0" fillId="2" borderId="2" xfId="0" applyFill="1" applyBorder="1"/>
    <xf numFmtId="0" fontId="1" fillId="2" borderId="2" xfId="0" applyFont="1" applyFill="1" applyBorder="1"/>
    <xf numFmtId="20" fontId="0" fillId="2" borderId="2" xfId="0" applyNumberFormat="1" applyFill="1" applyBorder="1"/>
    <xf numFmtId="0" fontId="0" fillId="2" borderId="3" xfId="0" applyFill="1" applyBorder="1"/>
    <xf numFmtId="0" fontId="0" fillId="5" borderId="2" xfId="0" applyFill="1" applyBorder="1"/>
    <xf numFmtId="0" fontId="1" fillId="5" borderId="2" xfId="0" applyFont="1" applyFill="1" applyBorder="1"/>
    <xf numFmtId="20" fontId="0" fillId="5" borderId="2" xfId="0" applyNumberFormat="1" applyFill="1" applyBorder="1"/>
    <xf numFmtId="0" fontId="0" fillId="5" borderId="3" xfId="0" applyFill="1" applyBorder="1"/>
    <xf numFmtId="0" fontId="0" fillId="5" borderId="0" xfId="0" applyFill="1"/>
    <xf numFmtId="0" fontId="1" fillId="5" borderId="0" xfId="0" applyFont="1" applyFill="1"/>
    <xf numFmtId="20" fontId="0" fillId="5" borderId="0" xfId="0" applyNumberFormat="1" applyFill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1"/>
    <xf numFmtId="0" fontId="7" fillId="0" borderId="0" xfId="0" applyFont="1"/>
    <xf numFmtId="0" fontId="7" fillId="0" borderId="1" xfId="0" applyFont="1" applyBorder="1"/>
    <xf numFmtId="20" fontId="0" fillId="2" borderId="4" xfId="0" applyNumberFormat="1" applyFill="1" applyBorder="1"/>
    <xf numFmtId="20" fontId="0" fillId="3" borderId="3" xfId="0" applyNumberFormat="1" applyFill="1" applyBorder="1"/>
    <xf numFmtId="20" fontId="2" fillId="3" borderId="1" xfId="0" applyNumberFormat="1" applyFont="1" applyFill="1" applyBorder="1"/>
    <xf numFmtId="20" fontId="0" fillId="2" borderId="3" xfId="0" applyNumberFormat="1" applyFill="1" applyBorder="1"/>
    <xf numFmtId="20" fontId="0" fillId="0" borderId="1" xfId="0" applyNumberFormat="1" applyBorder="1"/>
    <xf numFmtId="20" fontId="0" fillId="4" borderId="1" xfId="0" applyNumberFormat="1" applyFill="1" applyBorder="1"/>
    <xf numFmtId="0" fontId="8" fillId="0" borderId="0" xfId="0" applyFont="1"/>
    <xf numFmtId="0" fontId="9" fillId="0" borderId="0" xfId="0" applyFont="1"/>
    <xf numFmtId="20" fontId="9" fillId="0" borderId="0" xfId="0" applyNumberFormat="1" applyFont="1"/>
    <xf numFmtId="0" fontId="9" fillId="4" borderId="0" xfId="0" applyFont="1" applyFill="1"/>
    <xf numFmtId="0" fontId="9" fillId="3" borderId="2" xfId="0" applyFont="1" applyFill="1" applyBorder="1"/>
    <xf numFmtId="0" fontId="9" fillId="3" borderId="0" xfId="0" applyFont="1" applyFill="1"/>
    <xf numFmtId="0" fontId="9" fillId="2" borderId="2" xfId="0" applyFont="1" applyFill="1" applyBorder="1"/>
    <xf numFmtId="0" fontId="9" fillId="2" borderId="0" xfId="0" applyFont="1" applyFill="1"/>
    <xf numFmtId="0" fontId="9" fillId="5" borderId="2" xfId="0" applyFont="1" applyFill="1" applyBorder="1"/>
    <xf numFmtId="0" fontId="9" fillId="5" borderId="0" xfId="0" applyFont="1" applyFill="1"/>
    <xf numFmtId="0" fontId="10" fillId="0" borderId="0" xfId="0" applyFont="1"/>
    <xf numFmtId="14" fontId="0" fillId="0" borderId="0" xfId="0" applyNumberFormat="1"/>
    <xf numFmtId="46" fontId="0" fillId="0" borderId="0" xfId="0" applyNumberFormat="1"/>
    <xf numFmtId="1" fontId="0" fillId="0" borderId="0" xfId="0" applyNumberFormat="1"/>
    <xf numFmtId="0" fontId="11" fillId="0" borderId="0" xfId="0" applyFont="1"/>
    <xf numFmtId="0" fontId="11" fillId="0" borderId="1" xfId="0" applyFont="1" applyBorder="1"/>
    <xf numFmtId="0" fontId="1" fillId="0" borderId="1" xfId="0" applyFont="1" applyBorder="1"/>
    <xf numFmtId="0" fontId="12" fillId="0" borderId="0" xfId="0" applyFont="1"/>
    <xf numFmtId="1" fontId="6" fillId="0" borderId="0" xfId="1" applyNumberFormat="1"/>
    <xf numFmtId="0" fontId="1" fillId="2" borderId="0" xfId="0" applyFont="1" applyFill="1"/>
    <xf numFmtId="20" fontId="0" fillId="2" borderId="1" xfId="0" applyNumberFormat="1" applyFill="1" applyBorder="1"/>
    <xf numFmtId="0" fontId="4" fillId="0" borderId="1" xfId="0" applyFont="1" applyBorder="1"/>
    <xf numFmtId="0" fontId="6" fillId="0" borderId="1" xfId="1" applyBorder="1"/>
    <xf numFmtId="0" fontId="12" fillId="0" borderId="1" xfId="0" applyFont="1" applyBorder="1"/>
    <xf numFmtId="20" fontId="0" fillId="5" borderId="3" xfId="0" applyNumberFormat="1" applyFill="1" applyBorder="1"/>
    <xf numFmtId="20" fontId="0" fillId="5" borderId="1" xfId="0" applyNumberFormat="1" applyFill="1" applyBorder="1"/>
    <xf numFmtId="0" fontId="13" fillId="0" borderId="0" xfId="0" applyFont="1"/>
    <xf numFmtId="0" fontId="14" fillId="0" borderId="0" xfId="0" applyFont="1"/>
    <xf numFmtId="1" fontId="6" fillId="0" borderId="1" xfId="1" applyNumberFormat="1" applyBorder="1"/>
    <xf numFmtId="1" fontId="0" fillId="0" borderId="1" xfId="0" applyNumberFormat="1" applyBorder="1"/>
    <xf numFmtId="0" fontId="15" fillId="0" borderId="0" xfId="0" applyFont="1"/>
    <xf numFmtId="20" fontId="4" fillId="0" borderId="0" xfId="0" applyNumberFormat="1" applyFont="1"/>
    <xf numFmtId="20" fontId="4" fillId="2" borderId="2" xfId="0" applyNumberFormat="1" applyFont="1" applyFill="1" applyBorder="1"/>
    <xf numFmtId="20" fontId="4" fillId="2" borderId="0" xfId="0" applyNumberFormat="1" applyFont="1" applyFill="1"/>
    <xf numFmtId="20" fontId="4" fillId="5" borderId="2" xfId="0" applyNumberFormat="1" applyFont="1" applyFill="1" applyBorder="1"/>
    <xf numFmtId="20" fontId="4" fillId="5" borderId="0" xfId="0" applyNumberFormat="1" applyFont="1" applyFill="1"/>
    <xf numFmtId="20" fontId="4" fillId="4" borderId="0" xfId="0" applyNumberFormat="1" applyFont="1" applyFill="1"/>
    <xf numFmtId="20" fontId="4" fillId="3" borderId="2" xfId="0" applyNumberFormat="1" applyFont="1" applyFill="1" applyBorder="1"/>
    <xf numFmtId="20" fontId="16" fillId="3" borderId="0" xfId="0" applyNumberFormat="1" applyFont="1" applyFill="1"/>
    <xf numFmtId="0" fontId="1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20102354" TargetMode="External"/><Relationship Id="rId3" Type="http://schemas.openxmlformats.org/officeDocument/2006/relationships/hyperlink" Target="https://www.fernbahn.de/datenbank/suche/?zug_id=19920102256" TargetMode="External"/><Relationship Id="rId7" Type="http://schemas.openxmlformats.org/officeDocument/2006/relationships/hyperlink" Target="https://www.fernbahn.de/datenbank/suche/?zug_id=19920102352" TargetMode="External"/><Relationship Id="rId2" Type="http://schemas.openxmlformats.org/officeDocument/2006/relationships/hyperlink" Target="https://www.fernbahn.de/datenbank/suche/?zug_id=19920102350" TargetMode="External"/><Relationship Id="rId1" Type="http://schemas.openxmlformats.org/officeDocument/2006/relationships/hyperlink" Target="https://www.fernbahn.de/datenbank/suche/?zug_id=19920102258" TargetMode="External"/><Relationship Id="rId6" Type="http://schemas.openxmlformats.org/officeDocument/2006/relationships/hyperlink" Target="https://www.fernbahn.de/datenbank/suche/?zug_id=19920102250" TargetMode="External"/><Relationship Id="rId5" Type="http://schemas.openxmlformats.org/officeDocument/2006/relationships/hyperlink" Target="https://www.fernbahn.de/datenbank/suche/?zug_id=19920102252" TargetMode="External"/><Relationship Id="rId4" Type="http://schemas.openxmlformats.org/officeDocument/2006/relationships/hyperlink" Target="https://www.fernbahn.de/datenbank/suche/?zug_id=19920102254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20102354" TargetMode="External"/><Relationship Id="rId13" Type="http://schemas.openxmlformats.org/officeDocument/2006/relationships/hyperlink" Target="https://www.fernbahn.de/datenbank/suche/?zug_id=19920102259" TargetMode="External"/><Relationship Id="rId3" Type="http://schemas.openxmlformats.org/officeDocument/2006/relationships/hyperlink" Target="https://www.fernbahn.de/datenbank/suche/?zug_id=19920102256" TargetMode="External"/><Relationship Id="rId7" Type="http://schemas.openxmlformats.org/officeDocument/2006/relationships/hyperlink" Target="https://www.fernbahn.de/datenbank/suche/?zug_id=19920102352" TargetMode="External"/><Relationship Id="rId12" Type="http://schemas.openxmlformats.org/officeDocument/2006/relationships/hyperlink" Target="https://www.fernbahn.de/datenbank/suche/?zug_id=19920102257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fernbahn.de/datenbank/suche/?zug_id=19920102350" TargetMode="External"/><Relationship Id="rId16" Type="http://schemas.openxmlformats.org/officeDocument/2006/relationships/hyperlink" Target="https://www.fernbahn.de/datenbank/suche/?zug_id=19920102355" TargetMode="External"/><Relationship Id="rId1" Type="http://schemas.openxmlformats.org/officeDocument/2006/relationships/hyperlink" Target="https://www.fernbahn.de/datenbank/suche/?zug_id=19920102258" TargetMode="External"/><Relationship Id="rId6" Type="http://schemas.openxmlformats.org/officeDocument/2006/relationships/hyperlink" Target="https://www.fernbahn.de/datenbank/suche/?zug_id=19920102250" TargetMode="External"/><Relationship Id="rId11" Type="http://schemas.openxmlformats.org/officeDocument/2006/relationships/hyperlink" Target="https://www.fernbahn.de/datenbank/suche/?zug_id=19920102255" TargetMode="External"/><Relationship Id="rId5" Type="http://schemas.openxmlformats.org/officeDocument/2006/relationships/hyperlink" Target="https://www.fernbahn.de/datenbank/suche/?zug_id=19920102252" TargetMode="External"/><Relationship Id="rId15" Type="http://schemas.openxmlformats.org/officeDocument/2006/relationships/hyperlink" Target="https://www.fernbahn.de/datenbank/suche/?zug_id=19920102353" TargetMode="External"/><Relationship Id="rId10" Type="http://schemas.openxmlformats.org/officeDocument/2006/relationships/hyperlink" Target="https://www.fernbahn.de/datenbank/suche/?zug_id=19920102253" TargetMode="External"/><Relationship Id="rId4" Type="http://schemas.openxmlformats.org/officeDocument/2006/relationships/hyperlink" Target="https://www.fernbahn.de/datenbank/suche/?zug_id=19920102254" TargetMode="External"/><Relationship Id="rId9" Type="http://schemas.openxmlformats.org/officeDocument/2006/relationships/hyperlink" Target="https://www.fernbahn.de/datenbank/suche/?zug_id=19920102251" TargetMode="External"/><Relationship Id="rId14" Type="http://schemas.openxmlformats.org/officeDocument/2006/relationships/hyperlink" Target="https://www.fernbahn.de/datenbank/suche/?zug_id=1992010235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20102354" TargetMode="External"/><Relationship Id="rId13" Type="http://schemas.openxmlformats.org/officeDocument/2006/relationships/hyperlink" Target="https://www.fernbahn.de/datenbank/suche/?zug_id=19920102259" TargetMode="External"/><Relationship Id="rId3" Type="http://schemas.openxmlformats.org/officeDocument/2006/relationships/hyperlink" Target="https://www.fernbahn.de/datenbank/suche/?zug_id=19920102256" TargetMode="External"/><Relationship Id="rId7" Type="http://schemas.openxmlformats.org/officeDocument/2006/relationships/hyperlink" Target="https://www.fernbahn.de/datenbank/suche/?zug_id=19920102352" TargetMode="External"/><Relationship Id="rId12" Type="http://schemas.openxmlformats.org/officeDocument/2006/relationships/hyperlink" Target="https://www.fernbahn.de/datenbank/suche/?zug_id=19920102257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fernbahn.de/datenbank/suche/?zug_id=19920102350" TargetMode="External"/><Relationship Id="rId16" Type="http://schemas.openxmlformats.org/officeDocument/2006/relationships/hyperlink" Target="https://www.fernbahn.de/datenbank/suche/?zug_id=19920102355" TargetMode="External"/><Relationship Id="rId1" Type="http://schemas.openxmlformats.org/officeDocument/2006/relationships/hyperlink" Target="https://www.fernbahn.de/datenbank/suche/?zug_id=19920102258" TargetMode="External"/><Relationship Id="rId6" Type="http://schemas.openxmlformats.org/officeDocument/2006/relationships/hyperlink" Target="https://www.fernbahn.de/datenbank/suche/?zug_id=19920102250" TargetMode="External"/><Relationship Id="rId11" Type="http://schemas.openxmlformats.org/officeDocument/2006/relationships/hyperlink" Target="https://www.fernbahn.de/datenbank/suche/?zug_id=19920102255" TargetMode="External"/><Relationship Id="rId5" Type="http://schemas.openxmlformats.org/officeDocument/2006/relationships/hyperlink" Target="https://www.fernbahn.de/datenbank/suche/?zug_id=19920102252" TargetMode="External"/><Relationship Id="rId15" Type="http://schemas.openxmlformats.org/officeDocument/2006/relationships/hyperlink" Target="https://www.fernbahn.de/datenbank/suche/?zug_id=19920102353" TargetMode="External"/><Relationship Id="rId10" Type="http://schemas.openxmlformats.org/officeDocument/2006/relationships/hyperlink" Target="https://www.fernbahn.de/datenbank/suche/?zug_id=19920102253" TargetMode="External"/><Relationship Id="rId4" Type="http://schemas.openxmlformats.org/officeDocument/2006/relationships/hyperlink" Target="https://www.fernbahn.de/datenbank/suche/?zug_id=19920102254" TargetMode="External"/><Relationship Id="rId9" Type="http://schemas.openxmlformats.org/officeDocument/2006/relationships/hyperlink" Target="https://www.fernbahn.de/datenbank/suche/?zug_id=19920102251" TargetMode="External"/><Relationship Id="rId14" Type="http://schemas.openxmlformats.org/officeDocument/2006/relationships/hyperlink" Target="https://www.fernbahn.de/datenbank/suche/?zug_id=1992010235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20102354" TargetMode="External"/><Relationship Id="rId13" Type="http://schemas.openxmlformats.org/officeDocument/2006/relationships/hyperlink" Target="https://www.fernbahn.de/datenbank/suche/?zug_id=19920102259" TargetMode="External"/><Relationship Id="rId3" Type="http://schemas.openxmlformats.org/officeDocument/2006/relationships/hyperlink" Target="https://www.fernbahn.de/datenbank/suche/?zug_id=19920102256" TargetMode="External"/><Relationship Id="rId7" Type="http://schemas.openxmlformats.org/officeDocument/2006/relationships/hyperlink" Target="https://www.fernbahn.de/datenbank/suche/?zug_id=19920102352" TargetMode="External"/><Relationship Id="rId12" Type="http://schemas.openxmlformats.org/officeDocument/2006/relationships/hyperlink" Target="https://www.fernbahn.de/datenbank/suche/?zug_id=19920102257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fernbahn.de/datenbank/suche/?zug_id=19920102350" TargetMode="External"/><Relationship Id="rId16" Type="http://schemas.openxmlformats.org/officeDocument/2006/relationships/hyperlink" Target="https://www.fernbahn.de/datenbank/suche/?zug_id=19920102355" TargetMode="External"/><Relationship Id="rId1" Type="http://schemas.openxmlformats.org/officeDocument/2006/relationships/hyperlink" Target="https://www.fernbahn.de/datenbank/suche/?zug_id=19920102258" TargetMode="External"/><Relationship Id="rId6" Type="http://schemas.openxmlformats.org/officeDocument/2006/relationships/hyperlink" Target="https://www.fernbahn.de/datenbank/suche/?zug_id=19920102250" TargetMode="External"/><Relationship Id="rId11" Type="http://schemas.openxmlformats.org/officeDocument/2006/relationships/hyperlink" Target="https://www.fernbahn.de/datenbank/suche/?zug_id=19920102255" TargetMode="External"/><Relationship Id="rId5" Type="http://schemas.openxmlformats.org/officeDocument/2006/relationships/hyperlink" Target="https://www.fernbahn.de/datenbank/suche/?zug_id=19920102252" TargetMode="External"/><Relationship Id="rId15" Type="http://schemas.openxmlformats.org/officeDocument/2006/relationships/hyperlink" Target="https://www.fernbahn.de/datenbank/suche/?zug_id=19920102353" TargetMode="External"/><Relationship Id="rId10" Type="http://schemas.openxmlformats.org/officeDocument/2006/relationships/hyperlink" Target="https://www.fernbahn.de/datenbank/suche/?zug_id=19920102253" TargetMode="External"/><Relationship Id="rId4" Type="http://schemas.openxmlformats.org/officeDocument/2006/relationships/hyperlink" Target="https://www.fernbahn.de/datenbank/suche/?zug_id=19920102254" TargetMode="External"/><Relationship Id="rId9" Type="http://schemas.openxmlformats.org/officeDocument/2006/relationships/hyperlink" Target="https://www.fernbahn.de/datenbank/suche/?zug_id=19920102251" TargetMode="External"/><Relationship Id="rId14" Type="http://schemas.openxmlformats.org/officeDocument/2006/relationships/hyperlink" Target="https://www.fernbahn.de/datenbank/suche/?zug_id=1992010235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20102354" TargetMode="External"/><Relationship Id="rId13" Type="http://schemas.openxmlformats.org/officeDocument/2006/relationships/hyperlink" Target="https://www.fernbahn.de/datenbank/suche/?zug_id=19920102259" TargetMode="External"/><Relationship Id="rId3" Type="http://schemas.openxmlformats.org/officeDocument/2006/relationships/hyperlink" Target="https://www.fernbahn.de/datenbank/suche/?zug_id=19920102256" TargetMode="External"/><Relationship Id="rId7" Type="http://schemas.openxmlformats.org/officeDocument/2006/relationships/hyperlink" Target="https://www.fernbahn.de/datenbank/suche/?zug_id=19920102352" TargetMode="External"/><Relationship Id="rId12" Type="http://schemas.openxmlformats.org/officeDocument/2006/relationships/hyperlink" Target="https://www.fernbahn.de/datenbank/suche/?zug_id=19920102257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www.fernbahn.de/datenbank/suche/?zug_id=19920102350" TargetMode="External"/><Relationship Id="rId16" Type="http://schemas.openxmlformats.org/officeDocument/2006/relationships/hyperlink" Target="https://www.fernbahn.de/datenbank/suche/?zug_id=19920102355" TargetMode="External"/><Relationship Id="rId1" Type="http://schemas.openxmlformats.org/officeDocument/2006/relationships/hyperlink" Target="https://www.fernbahn.de/datenbank/suche/?zug_id=19920102258" TargetMode="External"/><Relationship Id="rId6" Type="http://schemas.openxmlformats.org/officeDocument/2006/relationships/hyperlink" Target="https://www.fernbahn.de/datenbank/suche/?zug_id=19920102250" TargetMode="External"/><Relationship Id="rId11" Type="http://schemas.openxmlformats.org/officeDocument/2006/relationships/hyperlink" Target="https://www.fernbahn.de/datenbank/suche/?zug_id=19920102255" TargetMode="External"/><Relationship Id="rId5" Type="http://schemas.openxmlformats.org/officeDocument/2006/relationships/hyperlink" Target="https://www.fernbahn.de/datenbank/suche/?zug_id=19920102252" TargetMode="External"/><Relationship Id="rId15" Type="http://schemas.openxmlformats.org/officeDocument/2006/relationships/hyperlink" Target="https://www.fernbahn.de/datenbank/suche/?zug_id=19920102353" TargetMode="External"/><Relationship Id="rId10" Type="http://schemas.openxmlformats.org/officeDocument/2006/relationships/hyperlink" Target="https://www.fernbahn.de/datenbank/suche/?zug_id=19920102253" TargetMode="External"/><Relationship Id="rId4" Type="http://schemas.openxmlformats.org/officeDocument/2006/relationships/hyperlink" Target="https://www.fernbahn.de/datenbank/suche/?zug_id=19920102254" TargetMode="External"/><Relationship Id="rId9" Type="http://schemas.openxmlformats.org/officeDocument/2006/relationships/hyperlink" Target="https://www.fernbahn.de/datenbank/suche/?zug_id=19920102251" TargetMode="External"/><Relationship Id="rId14" Type="http://schemas.openxmlformats.org/officeDocument/2006/relationships/hyperlink" Target="https://www.fernbahn.de/datenbank/suche/?zug_id=199201023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40102133" TargetMode="External"/><Relationship Id="rId3" Type="http://schemas.openxmlformats.org/officeDocument/2006/relationships/hyperlink" Target="https://www.fernbahn.de/datenbank/suche/?zug_id=19940102036" TargetMode="External"/><Relationship Id="rId7" Type="http://schemas.openxmlformats.org/officeDocument/2006/relationships/hyperlink" Target="https://www.fernbahn.de/datenbank/suche/?zug_id=19940102037" TargetMode="External"/><Relationship Id="rId2" Type="http://schemas.openxmlformats.org/officeDocument/2006/relationships/hyperlink" Target="https://www.fernbahn.de/datenbank/suche/?zug_id=19940102132" TargetMode="External"/><Relationship Id="rId1" Type="http://schemas.openxmlformats.org/officeDocument/2006/relationships/hyperlink" Target="https://www.fernbahn.de/datenbank/suche/?zug_id=19940102250" TargetMode="External"/><Relationship Id="rId6" Type="http://schemas.openxmlformats.org/officeDocument/2006/relationships/hyperlink" Target="https://www.fernbahn.de/datenbank/suche/?zug_id=19940102039" TargetMode="External"/><Relationship Id="rId5" Type="http://schemas.openxmlformats.org/officeDocument/2006/relationships/hyperlink" Target="https://www.fernbahn.de/datenbank/suche/?zug_id=1994010213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fernbahn.de/datenbank/suche/?zug_id=19940102038" TargetMode="External"/><Relationship Id="rId9" Type="http://schemas.openxmlformats.org/officeDocument/2006/relationships/hyperlink" Target="https://www.fernbahn.de/datenbank/suche/?zug_id=1994010225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rnbahn.de/datenbank/suche/?zug_id=19950102258" TargetMode="External"/><Relationship Id="rId2" Type="http://schemas.openxmlformats.org/officeDocument/2006/relationships/hyperlink" Target="https://www.fernbahn.de/datenbank/suche/?zug_id=19940102251" TargetMode="External"/><Relationship Id="rId1" Type="http://schemas.openxmlformats.org/officeDocument/2006/relationships/hyperlink" Target="https://www.fernbahn.de/datenbank/suche/?zug_id=19940102038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60102379" TargetMode="External"/><Relationship Id="rId13" Type="http://schemas.openxmlformats.org/officeDocument/2006/relationships/hyperlink" Target="https://www.fernbahn.de/datenbank/suche/?zug_id=19960102353" TargetMode="External"/><Relationship Id="rId3" Type="http://schemas.openxmlformats.org/officeDocument/2006/relationships/hyperlink" Target="https://www.fernbahn.de/datenbank/suche/?zug_id=19960102254" TargetMode="External"/><Relationship Id="rId7" Type="http://schemas.openxmlformats.org/officeDocument/2006/relationships/hyperlink" Target="https://www.fernbahn.de/datenbank/suche/?zug_id=19960102378" TargetMode="External"/><Relationship Id="rId12" Type="http://schemas.openxmlformats.org/officeDocument/2006/relationships/hyperlink" Target="https://www.fernbahn.de/datenbank/suche/?zug_id=19960102255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https://www.fernbahn.de/datenbank/suche/?zug_id=19960102252" TargetMode="External"/><Relationship Id="rId16" Type="http://schemas.openxmlformats.org/officeDocument/2006/relationships/hyperlink" Target="https://www.fernbahn.de/datenbank/suche/?zug_id=19960102352" TargetMode="External"/><Relationship Id="rId1" Type="http://schemas.openxmlformats.org/officeDocument/2006/relationships/hyperlink" Target="https://www.fernbahn.de/datenbank/suche/?zug_id=19960102350" TargetMode="External"/><Relationship Id="rId6" Type="http://schemas.openxmlformats.org/officeDocument/2006/relationships/hyperlink" Target="https://www.fernbahn.de/datenbank/suche/?zug_id=19960102358" TargetMode="External"/><Relationship Id="rId11" Type="http://schemas.openxmlformats.org/officeDocument/2006/relationships/hyperlink" Target="https://www.fernbahn.de/datenbank/suche/?zug_id=19960102355" TargetMode="External"/><Relationship Id="rId5" Type="http://schemas.openxmlformats.org/officeDocument/2006/relationships/hyperlink" Target="https://www.fernbahn.de/datenbank/suche/?zug_id=19960102356" TargetMode="External"/><Relationship Id="rId15" Type="http://schemas.openxmlformats.org/officeDocument/2006/relationships/hyperlink" Target="https://www.fernbahn.de/datenbank/suche/?zug_id=19960102351" TargetMode="External"/><Relationship Id="rId10" Type="http://schemas.openxmlformats.org/officeDocument/2006/relationships/hyperlink" Target="https://www.fernbahn.de/datenbank/suche/?zug_id=19960102357" TargetMode="External"/><Relationship Id="rId4" Type="http://schemas.openxmlformats.org/officeDocument/2006/relationships/hyperlink" Target="https://www.fernbahn.de/datenbank/suche/?zug_id=19960102354" TargetMode="External"/><Relationship Id="rId9" Type="http://schemas.openxmlformats.org/officeDocument/2006/relationships/hyperlink" Target="https://www.fernbahn.de/datenbank/suche/?zug_id=19960102359" TargetMode="External"/><Relationship Id="rId14" Type="http://schemas.openxmlformats.org/officeDocument/2006/relationships/hyperlink" Target="https://www.fernbahn.de/datenbank/suche/?zug_id=1996010225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rnbahn.de/datenbank/suche/?zug_id=19960102379" TargetMode="External"/><Relationship Id="rId13" Type="http://schemas.openxmlformats.org/officeDocument/2006/relationships/hyperlink" Target="https://www.fernbahn.de/datenbank/suche/?zug_id=19960102353" TargetMode="External"/><Relationship Id="rId3" Type="http://schemas.openxmlformats.org/officeDocument/2006/relationships/hyperlink" Target="https://www.fernbahn.de/datenbank/suche/?zug_id=19960102254" TargetMode="External"/><Relationship Id="rId7" Type="http://schemas.openxmlformats.org/officeDocument/2006/relationships/hyperlink" Target="https://www.fernbahn.de/datenbank/suche/?zug_id=19960102378" TargetMode="External"/><Relationship Id="rId12" Type="http://schemas.openxmlformats.org/officeDocument/2006/relationships/hyperlink" Target="https://www.fernbahn.de/datenbank/suche/?zug_id=19960102255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www.fernbahn.de/datenbank/suche/?zug_id=19960102252" TargetMode="External"/><Relationship Id="rId16" Type="http://schemas.openxmlformats.org/officeDocument/2006/relationships/hyperlink" Target="https://www.fernbahn.de/datenbank/suche/?zug_id=19960102352" TargetMode="External"/><Relationship Id="rId1" Type="http://schemas.openxmlformats.org/officeDocument/2006/relationships/hyperlink" Target="https://www.fernbahn.de/datenbank/suche/?zug_id=19960102350" TargetMode="External"/><Relationship Id="rId6" Type="http://schemas.openxmlformats.org/officeDocument/2006/relationships/hyperlink" Target="https://www.fernbahn.de/datenbank/suche/?zug_id=19960102358" TargetMode="External"/><Relationship Id="rId11" Type="http://schemas.openxmlformats.org/officeDocument/2006/relationships/hyperlink" Target="https://www.fernbahn.de/datenbank/suche/?zug_id=19960102355" TargetMode="External"/><Relationship Id="rId5" Type="http://schemas.openxmlformats.org/officeDocument/2006/relationships/hyperlink" Target="https://www.fernbahn.de/datenbank/suche/?zug_id=19960102356" TargetMode="External"/><Relationship Id="rId15" Type="http://schemas.openxmlformats.org/officeDocument/2006/relationships/hyperlink" Target="https://www.fernbahn.de/datenbank/suche/?zug_id=19960102351" TargetMode="External"/><Relationship Id="rId10" Type="http://schemas.openxmlformats.org/officeDocument/2006/relationships/hyperlink" Target="https://www.fernbahn.de/datenbank/suche/?zug_id=19960102357" TargetMode="External"/><Relationship Id="rId4" Type="http://schemas.openxmlformats.org/officeDocument/2006/relationships/hyperlink" Target="https://www.fernbahn.de/datenbank/suche/?zug_id=19960102354" TargetMode="External"/><Relationship Id="rId9" Type="http://schemas.openxmlformats.org/officeDocument/2006/relationships/hyperlink" Target="https://www.fernbahn.de/datenbank/suche/?zug_id=19960102359" TargetMode="External"/><Relationship Id="rId14" Type="http://schemas.openxmlformats.org/officeDocument/2006/relationships/hyperlink" Target="https://www.fernbahn.de/datenbank/suche/?zug_id=19960102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8"/>
  <sheetViews>
    <sheetView workbookViewId="0">
      <selection activeCell="B59" sqref="B59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0.140625" bestFit="1" customWidth="1"/>
    <col min="12" max="12" width="9.140625" style="4"/>
    <col min="14" max="14" width="9.140625" style="16"/>
    <col min="15" max="15" width="9.140625" style="2"/>
    <col min="17" max="17" width="9.140625" style="20"/>
    <col min="18" max="18" width="1.7109375" style="7" customWidth="1"/>
    <col min="19" max="19" width="9.140625" style="7"/>
    <col min="21" max="21" width="9.140625" style="24"/>
    <col min="22" max="22" width="9.140625" style="28"/>
    <col min="24" max="29" width="7" customWidth="1"/>
    <col min="33" max="33" width="9.140625" style="35"/>
  </cols>
  <sheetData>
    <row r="1" spans="1:33" x14ac:dyDescent="0.25">
      <c r="B1"/>
      <c r="H1" t="s">
        <v>22</v>
      </c>
      <c r="J1" t="s">
        <v>10</v>
      </c>
      <c r="L1" s="4" t="s">
        <v>4</v>
      </c>
      <c r="M1" s="1"/>
      <c r="N1" s="16" t="s">
        <v>3</v>
      </c>
      <c r="P1" s="1"/>
      <c r="Q1" s="20" t="s">
        <v>5</v>
      </c>
      <c r="T1" s="1"/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J2" t="s">
        <v>87</v>
      </c>
      <c r="L2" s="4" t="s">
        <v>87</v>
      </c>
      <c r="M2" s="1"/>
      <c r="N2" s="16" t="s">
        <v>87</v>
      </c>
      <c r="P2" s="1"/>
      <c r="Q2" s="20" t="s">
        <v>87</v>
      </c>
      <c r="T2" s="1"/>
      <c r="U2" s="24" t="s">
        <v>87</v>
      </c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15"/>
      <c r="S3" s="7"/>
      <c r="U3" s="25" t="s">
        <v>7</v>
      </c>
      <c r="V3" s="29"/>
      <c r="Y3" s="1" t="s">
        <v>8</v>
      </c>
      <c r="AG3" s="35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</row>
    <row r="5" spans="1:33" x14ac:dyDescent="0.25">
      <c r="B5" s="70" t="s">
        <v>86</v>
      </c>
      <c r="R5" s="15">
        <f t="shared" ref="R5:R65" si="0">MIN(Q5,S5)</f>
        <v>0</v>
      </c>
    </row>
    <row r="6" spans="1:33" x14ac:dyDescent="0.25">
      <c r="B6"/>
      <c r="F6">
        <v>5370</v>
      </c>
      <c r="J6" t="s">
        <v>25</v>
      </c>
      <c r="L6" s="4" t="s">
        <v>25</v>
      </c>
      <c r="N6" s="16" t="s">
        <v>25</v>
      </c>
      <c r="O6" s="2" t="s">
        <v>25</v>
      </c>
      <c r="Q6" s="20" t="s">
        <v>25</v>
      </c>
      <c r="R6" s="15">
        <f t="shared" si="0"/>
        <v>0.18472222222222223</v>
      </c>
      <c r="S6" s="15">
        <v>0.18472222222222223</v>
      </c>
      <c r="T6" t="s">
        <v>21</v>
      </c>
      <c r="U6" s="26">
        <v>0.19097222222222221</v>
      </c>
      <c r="V6" s="30">
        <v>0.19166666666666665</v>
      </c>
      <c r="W6" t="s">
        <v>21</v>
      </c>
      <c r="X6" s="6">
        <v>0.22361111111111109</v>
      </c>
    </row>
    <row r="7" spans="1:33" x14ac:dyDescent="0.25">
      <c r="F7">
        <v>5372</v>
      </c>
      <c r="J7" t="s">
        <v>25</v>
      </c>
      <c r="L7" s="4" t="s">
        <v>25</v>
      </c>
      <c r="N7" s="16" t="s">
        <v>25</v>
      </c>
      <c r="O7" s="2" t="s">
        <v>25</v>
      </c>
      <c r="Q7" s="20" t="s">
        <v>25</v>
      </c>
      <c r="R7" s="15">
        <f t="shared" si="0"/>
        <v>0</v>
      </c>
      <c r="S7" s="7" t="s">
        <v>25</v>
      </c>
      <c r="V7" s="30">
        <v>0.21944444444444444</v>
      </c>
      <c r="W7" t="s">
        <v>21</v>
      </c>
      <c r="X7" s="6">
        <v>0.25138888888888888</v>
      </c>
    </row>
    <row r="8" spans="1:33" x14ac:dyDescent="0.25">
      <c r="E8" t="s">
        <v>20</v>
      </c>
      <c r="F8">
        <v>3006</v>
      </c>
      <c r="J8" s="6">
        <v>0.21944444444444444</v>
      </c>
      <c r="L8" s="14">
        <v>0.22708333333333333</v>
      </c>
      <c r="M8" t="s">
        <v>21</v>
      </c>
      <c r="N8" s="16" t="s">
        <v>25</v>
      </c>
      <c r="O8" s="2" t="s">
        <v>25</v>
      </c>
      <c r="Q8" s="22">
        <v>0.23194444444444443</v>
      </c>
      <c r="R8" s="15">
        <f t="shared" si="0"/>
        <v>0.23194444444444443</v>
      </c>
      <c r="S8" s="15">
        <v>0.23263888888888887</v>
      </c>
      <c r="T8" t="s">
        <v>21</v>
      </c>
      <c r="U8" s="26">
        <v>0.23680555555555557</v>
      </c>
      <c r="V8" s="30">
        <v>0.23750000000000002</v>
      </c>
      <c r="W8" t="s">
        <v>21</v>
      </c>
      <c r="X8" s="6">
        <v>0.26041666666666669</v>
      </c>
      <c r="Y8" s="6"/>
      <c r="Z8" s="6">
        <v>0.27986111111111112</v>
      </c>
    </row>
    <row r="9" spans="1:33" x14ac:dyDescent="0.25">
      <c r="F9">
        <v>5380</v>
      </c>
      <c r="H9" t="s">
        <v>43</v>
      </c>
      <c r="J9" s="6">
        <v>0.22361111111111109</v>
      </c>
      <c r="L9" s="4">
        <v>5.39</v>
      </c>
      <c r="M9" t="s">
        <v>21</v>
      </c>
      <c r="N9" s="16" t="s">
        <v>25</v>
      </c>
      <c r="O9" s="2" t="s">
        <v>25</v>
      </c>
      <c r="Q9" s="22">
        <v>0.24236111111111111</v>
      </c>
      <c r="R9" s="15">
        <f t="shared" si="0"/>
        <v>0.24236111111111111</v>
      </c>
      <c r="S9" s="15">
        <v>0.24583333333333335</v>
      </c>
      <c r="T9" t="s">
        <v>38</v>
      </c>
      <c r="U9" s="26">
        <v>0.25208333333333333</v>
      </c>
      <c r="V9" s="30">
        <v>0.26041666666666669</v>
      </c>
      <c r="W9" t="s">
        <v>21</v>
      </c>
      <c r="X9" s="6">
        <v>0.29305555555555557</v>
      </c>
      <c r="Z9" s="6"/>
    </row>
    <row r="10" spans="1:33" x14ac:dyDescent="0.25">
      <c r="C10" s="31"/>
      <c r="F10">
        <v>5360</v>
      </c>
      <c r="J10" s="6">
        <v>0.25694444444444448</v>
      </c>
      <c r="L10" s="14">
        <v>0.27083333333333331</v>
      </c>
      <c r="M10" t="s">
        <v>21</v>
      </c>
      <c r="N10" s="16" t="s">
        <v>25</v>
      </c>
      <c r="O10" s="2" t="s">
        <v>25</v>
      </c>
      <c r="Q10" s="22">
        <v>0.27777777777777779</v>
      </c>
      <c r="R10" s="15">
        <f t="shared" si="0"/>
        <v>0.27777777777777779</v>
      </c>
      <c r="S10" s="15">
        <v>0.28541666666666665</v>
      </c>
      <c r="T10" t="s">
        <v>21</v>
      </c>
      <c r="U10" s="26">
        <v>0.29166666666666669</v>
      </c>
      <c r="V10" s="30">
        <v>0.30208333333333331</v>
      </c>
      <c r="W10" t="s">
        <v>21</v>
      </c>
      <c r="X10" s="6">
        <v>0.3347222222222222</v>
      </c>
      <c r="Z10" s="6"/>
    </row>
    <row r="11" spans="1:33" x14ac:dyDescent="0.25">
      <c r="F11">
        <v>4870</v>
      </c>
      <c r="H11" t="s">
        <v>41</v>
      </c>
      <c r="J11" s="8" t="s">
        <v>25</v>
      </c>
      <c r="K11" s="8"/>
      <c r="L11" s="9" t="s">
        <v>25</v>
      </c>
      <c r="N11" s="18">
        <v>0.2722222222222222</v>
      </c>
      <c r="O11" s="13">
        <v>0.27499999999999997</v>
      </c>
      <c r="P11" t="s">
        <v>21</v>
      </c>
      <c r="Q11" s="22">
        <v>0.28333333333333333</v>
      </c>
      <c r="R11" s="15">
        <f t="shared" si="0"/>
        <v>0.28333333333333333</v>
      </c>
    </row>
    <row r="12" spans="1:33" x14ac:dyDescent="0.25">
      <c r="B12" s="32" t="s">
        <v>30</v>
      </c>
      <c r="C12" s="31">
        <v>112</v>
      </c>
      <c r="E12" t="s">
        <v>19</v>
      </c>
      <c r="F12" s="34">
        <v>2354</v>
      </c>
      <c r="H12" t="s">
        <v>23</v>
      </c>
      <c r="J12" s="6">
        <v>0.27847222222222223</v>
      </c>
      <c r="L12" s="4" t="s">
        <v>32</v>
      </c>
      <c r="M12" t="s">
        <v>21</v>
      </c>
      <c r="Q12" s="22">
        <v>0.28958333333333336</v>
      </c>
      <c r="R12" s="15">
        <f t="shared" si="0"/>
        <v>0.28958333333333336</v>
      </c>
      <c r="S12" s="15">
        <v>0.29236111111111113</v>
      </c>
      <c r="T12" t="s">
        <v>21</v>
      </c>
      <c r="U12" s="26">
        <v>0.29722222222222222</v>
      </c>
      <c r="V12" s="30">
        <v>0.2986111111111111</v>
      </c>
      <c r="X12" s="6">
        <v>0.32083333333333336</v>
      </c>
      <c r="Z12" s="6">
        <v>0.34583333333333338</v>
      </c>
      <c r="AD12" t="s">
        <v>34</v>
      </c>
    </row>
    <row r="13" spans="1:33" x14ac:dyDescent="0.25">
      <c r="F13">
        <v>4852</v>
      </c>
      <c r="H13" t="s">
        <v>39</v>
      </c>
      <c r="J13" s="8" t="s">
        <v>25</v>
      </c>
      <c r="K13" s="8"/>
      <c r="L13" s="9" t="s">
        <v>25</v>
      </c>
      <c r="N13" s="18">
        <v>0.32291666666666669</v>
      </c>
      <c r="O13" s="13">
        <v>0.3263888888888889</v>
      </c>
      <c r="P13" t="s">
        <v>21</v>
      </c>
      <c r="Q13" s="22">
        <v>0.3354166666666667</v>
      </c>
      <c r="R13" s="15">
        <f t="shared" si="0"/>
        <v>0.3354166666666667</v>
      </c>
      <c r="S13" s="11" t="s">
        <v>25</v>
      </c>
    </row>
    <row r="14" spans="1:33" x14ac:dyDescent="0.25">
      <c r="B14" s="32" t="s">
        <v>30</v>
      </c>
      <c r="C14" s="1">
        <v>112</v>
      </c>
      <c r="E14" t="s">
        <v>19</v>
      </c>
      <c r="F14" s="34">
        <v>2352</v>
      </c>
      <c r="H14" t="s">
        <v>35</v>
      </c>
      <c r="J14" s="6">
        <v>0.33055555555555555</v>
      </c>
      <c r="L14" s="4" t="s">
        <v>32</v>
      </c>
      <c r="M14" t="s">
        <v>21</v>
      </c>
      <c r="Q14" s="22">
        <v>0.34166666666666662</v>
      </c>
      <c r="R14" s="15">
        <f t="shared" si="0"/>
        <v>0.34166666666666662</v>
      </c>
      <c r="S14" s="15">
        <v>0.34236111111111112</v>
      </c>
      <c r="T14" t="s">
        <v>21</v>
      </c>
      <c r="U14" s="26">
        <v>0.34722222222222227</v>
      </c>
      <c r="V14" s="30">
        <v>0.34236111111111112</v>
      </c>
      <c r="Z14" s="6">
        <v>0.39444444444444443</v>
      </c>
      <c r="AD14" t="s">
        <v>24</v>
      </c>
    </row>
    <row r="15" spans="1:33" x14ac:dyDescent="0.25">
      <c r="C15" s="1"/>
      <c r="F15">
        <v>5350</v>
      </c>
      <c r="H15" t="s">
        <v>23</v>
      </c>
      <c r="J15" s="41">
        <v>0.3354166666666667</v>
      </c>
      <c r="K15" s="8"/>
      <c r="L15" s="42">
        <v>0.34652777777777777</v>
      </c>
      <c r="M15" t="s">
        <v>21</v>
      </c>
      <c r="N15" s="16" t="s">
        <v>25</v>
      </c>
      <c r="O15" s="2" t="s">
        <v>25</v>
      </c>
      <c r="Q15" s="22">
        <v>0.3527777777777778</v>
      </c>
      <c r="R15" s="15">
        <f t="shared" si="0"/>
        <v>0.3527777777777778</v>
      </c>
      <c r="S15" s="15">
        <v>0.35972222222222222</v>
      </c>
      <c r="T15" t="s">
        <v>21</v>
      </c>
      <c r="U15" s="26">
        <v>0.3659722222222222</v>
      </c>
      <c r="V15" s="30">
        <v>0.37013888888888885</v>
      </c>
      <c r="X15" s="6">
        <v>0.40277777777777773</v>
      </c>
      <c r="Y15" s="6"/>
      <c r="Z15" s="6"/>
      <c r="AA15" s="6"/>
    </row>
    <row r="16" spans="1:33" x14ac:dyDescent="0.25">
      <c r="C16" s="1"/>
      <c r="E16" t="s">
        <v>20</v>
      </c>
      <c r="F16">
        <v>3040</v>
      </c>
      <c r="H16" t="s">
        <v>39</v>
      </c>
      <c r="J16" s="8" t="s">
        <v>25</v>
      </c>
      <c r="K16" s="8"/>
      <c r="L16" s="9" t="s">
        <v>25</v>
      </c>
      <c r="N16" s="18">
        <v>0.34652777777777777</v>
      </c>
      <c r="O16" s="13">
        <v>0.34861111111111115</v>
      </c>
      <c r="P16" t="s">
        <v>21</v>
      </c>
      <c r="Q16" s="22">
        <v>0.35555555555555557</v>
      </c>
      <c r="R16" s="15">
        <f t="shared" si="0"/>
        <v>0.35555555555555557</v>
      </c>
      <c r="S16" s="22">
        <v>0.35625000000000001</v>
      </c>
      <c r="T16" t="s">
        <v>21</v>
      </c>
      <c r="U16" s="26">
        <v>0.3611111111111111</v>
      </c>
      <c r="V16" s="30">
        <v>0.36180555555555555</v>
      </c>
      <c r="Y16" s="6">
        <v>0.3972222222222222</v>
      </c>
      <c r="Z16" s="6"/>
    </row>
    <row r="17" spans="2:33" s="8" customFormat="1" x14ac:dyDescent="0.25">
      <c r="B17" s="33"/>
      <c r="F17" s="8">
        <v>4874</v>
      </c>
      <c r="H17" s="8" t="s">
        <v>40</v>
      </c>
      <c r="J17" s="8" t="s">
        <v>25</v>
      </c>
      <c r="L17" s="9" t="s">
        <v>25</v>
      </c>
      <c r="N17" s="38">
        <v>0.41180555555555554</v>
      </c>
      <c r="O17" s="39">
        <v>0.41250000000000003</v>
      </c>
      <c r="P17" s="8" t="s">
        <v>21</v>
      </c>
      <c r="Q17" s="40">
        <v>0.42083333333333334</v>
      </c>
      <c r="R17" s="15">
        <f t="shared" si="0"/>
        <v>0.42083333333333334</v>
      </c>
      <c r="S17" s="11" t="s">
        <v>25</v>
      </c>
      <c r="U17" s="27"/>
      <c r="V17" s="12"/>
      <c r="AG17" s="36"/>
    </row>
    <row r="18" spans="2:33" x14ac:dyDescent="0.25">
      <c r="B18" s="32" t="s">
        <v>27</v>
      </c>
      <c r="C18" s="31">
        <v>112</v>
      </c>
      <c r="E18" t="s">
        <v>19</v>
      </c>
      <c r="F18" s="34">
        <v>2258</v>
      </c>
      <c r="H18" s="6" t="s">
        <v>23</v>
      </c>
      <c r="J18" s="6">
        <v>0.41388888888888892</v>
      </c>
      <c r="L18" s="4" t="s">
        <v>32</v>
      </c>
      <c r="M18" t="s">
        <v>21</v>
      </c>
      <c r="N18" s="16" t="s">
        <v>25</v>
      </c>
      <c r="O18" s="2" t="s">
        <v>25</v>
      </c>
      <c r="Q18" s="22">
        <v>0.42499999999999999</v>
      </c>
      <c r="R18" s="15">
        <f t="shared" si="0"/>
        <v>0.42499999999999999</v>
      </c>
      <c r="S18" s="15">
        <v>0.42569444444444443</v>
      </c>
      <c r="T18" t="s">
        <v>21</v>
      </c>
      <c r="U18" s="26">
        <v>0.43124999999999997</v>
      </c>
      <c r="V18" s="30">
        <v>0.43124999999999997</v>
      </c>
      <c r="W18" t="s">
        <v>21</v>
      </c>
      <c r="Z18" s="6">
        <v>0.4777777777777778</v>
      </c>
      <c r="AD18" t="s">
        <v>24</v>
      </c>
    </row>
    <row r="19" spans="2:33" s="8" customFormat="1" x14ac:dyDescent="0.25">
      <c r="B19" s="33"/>
      <c r="L19" s="9"/>
      <c r="N19" s="19"/>
      <c r="O19" s="10"/>
      <c r="Q19" s="23"/>
      <c r="R19" s="15">
        <f t="shared" si="0"/>
        <v>0</v>
      </c>
      <c r="S19" s="11"/>
      <c r="U19" s="27"/>
      <c r="V19" s="12"/>
      <c r="AG19" s="36"/>
    </row>
    <row r="20" spans="2:33" x14ac:dyDescent="0.25">
      <c r="F20">
        <v>5362</v>
      </c>
      <c r="J20" s="6">
        <v>0.42708333333333331</v>
      </c>
      <c r="L20" s="14">
        <v>0.43888888888888888</v>
      </c>
      <c r="M20" t="s">
        <v>21</v>
      </c>
      <c r="N20" s="16" t="s">
        <v>25</v>
      </c>
      <c r="O20" s="2" t="s">
        <v>25</v>
      </c>
      <c r="Q20" s="22">
        <v>0.4458333333333333</v>
      </c>
      <c r="R20" s="15">
        <f t="shared" si="0"/>
        <v>0.4458333333333333</v>
      </c>
      <c r="S20" s="15">
        <v>0.44861111111111113</v>
      </c>
      <c r="T20" t="s">
        <v>21</v>
      </c>
      <c r="U20" s="26">
        <v>0.45555555555555555</v>
      </c>
      <c r="V20" s="30">
        <v>0.45555555555555555</v>
      </c>
      <c r="W20" t="s">
        <v>21</v>
      </c>
      <c r="X20" s="6">
        <v>0.48749999999999999</v>
      </c>
      <c r="Y20" s="6"/>
      <c r="AA20" s="6"/>
    </row>
    <row r="21" spans="2:33" s="8" customFormat="1" x14ac:dyDescent="0.25">
      <c r="B21" s="33"/>
      <c r="F21" s="8">
        <v>3422</v>
      </c>
      <c r="H21" s="8" t="s">
        <v>39</v>
      </c>
      <c r="J21" s="8" t="s">
        <v>25</v>
      </c>
      <c r="L21" s="9" t="s">
        <v>25</v>
      </c>
      <c r="N21" s="38">
        <v>0.4770833333333333</v>
      </c>
      <c r="O21" s="39">
        <v>0.48333333333333334</v>
      </c>
      <c r="P21" s="8" t="s">
        <v>21</v>
      </c>
      <c r="Q21" s="40">
        <v>0.4916666666666667</v>
      </c>
      <c r="R21" s="15">
        <f t="shared" si="0"/>
        <v>0.4916666666666667</v>
      </c>
      <c r="S21" s="11" t="s">
        <v>25</v>
      </c>
      <c r="U21" s="27"/>
      <c r="V21" s="12"/>
      <c r="AG21" s="36"/>
    </row>
    <row r="22" spans="2:33" x14ac:dyDescent="0.25">
      <c r="B22" s="32" t="s">
        <v>30</v>
      </c>
      <c r="C22" s="31">
        <v>112</v>
      </c>
      <c r="E22" t="s">
        <v>19</v>
      </c>
      <c r="F22" s="34">
        <v>2350</v>
      </c>
      <c r="J22" s="6">
        <v>0.49722222222222223</v>
      </c>
      <c r="L22" s="4" t="s">
        <v>32</v>
      </c>
      <c r="M22" t="s">
        <v>21</v>
      </c>
      <c r="N22" s="16" t="s">
        <v>25</v>
      </c>
      <c r="O22" s="2" t="s">
        <v>25</v>
      </c>
      <c r="Q22" s="22">
        <v>0.5083333333333333</v>
      </c>
      <c r="R22" s="15">
        <f t="shared" si="0"/>
        <v>0.5083333333333333</v>
      </c>
      <c r="S22" s="15">
        <v>0.50902777777777775</v>
      </c>
      <c r="T22" t="s">
        <v>21</v>
      </c>
      <c r="U22" s="26">
        <v>0.51388888888888895</v>
      </c>
      <c r="V22" s="30">
        <v>0.51458333333333328</v>
      </c>
      <c r="W22" t="s">
        <v>21</v>
      </c>
      <c r="Z22" s="6">
        <v>0.56111111111111112</v>
      </c>
    </row>
    <row r="23" spans="2:33" s="8" customFormat="1" x14ac:dyDescent="0.25">
      <c r="B23" s="33"/>
      <c r="L23" s="9"/>
      <c r="N23" s="19"/>
      <c r="O23" s="10"/>
      <c r="Q23" s="23"/>
      <c r="R23" s="15">
        <f t="shared" si="0"/>
        <v>0</v>
      </c>
      <c r="S23" s="11"/>
      <c r="U23" s="27"/>
      <c r="V23" s="12"/>
      <c r="AG23" s="36"/>
    </row>
    <row r="24" spans="2:33" x14ac:dyDescent="0.25">
      <c r="F24">
        <v>5364</v>
      </c>
      <c r="J24" s="6">
        <v>0.51458333333333328</v>
      </c>
      <c r="L24" s="14">
        <v>0.52638888888888891</v>
      </c>
      <c r="M24" t="s">
        <v>21</v>
      </c>
      <c r="N24" s="16" t="s">
        <v>25</v>
      </c>
      <c r="O24" s="2" t="s">
        <v>25</v>
      </c>
      <c r="Q24" s="22">
        <v>0.53333333333333333</v>
      </c>
      <c r="R24" s="15">
        <f t="shared" si="0"/>
        <v>0.53333333333333333</v>
      </c>
      <c r="S24" s="15">
        <v>0.53541666666666665</v>
      </c>
      <c r="T24" t="s">
        <v>21</v>
      </c>
      <c r="U24" s="26">
        <v>0.54166666666666663</v>
      </c>
      <c r="V24" s="30">
        <v>0.54722222222222217</v>
      </c>
      <c r="W24" t="s">
        <v>21</v>
      </c>
      <c r="X24" s="6">
        <v>0.58194444444444449</v>
      </c>
      <c r="Y24" s="6"/>
      <c r="AA24" s="6"/>
    </row>
    <row r="25" spans="2:33" s="8" customFormat="1" x14ac:dyDescent="0.25">
      <c r="B25" s="33"/>
      <c r="F25" s="8">
        <v>4878</v>
      </c>
      <c r="H25" s="8" t="s">
        <v>40</v>
      </c>
      <c r="J25" s="8" t="s">
        <v>25</v>
      </c>
      <c r="L25" s="9" t="s">
        <v>25</v>
      </c>
      <c r="N25" s="38">
        <v>0.57847222222222217</v>
      </c>
      <c r="O25" s="39">
        <v>0.57916666666666672</v>
      </c>
      <c r="P25" s="8" t="s">
        <v>21</v>
      </c>
      <c r="Q25" s="40">
        <v>0.58750000000000002</v>
      </c>
      <c r="R25" s="15">
        <f t="shared" si="0"/>
        <v>0.58750000000000002</v>
      </c>
      <c r="S25" s="11" t="s">
        <v>25</v>
      </c>
      <c r="U25" s="27"/>
      <c r="V25" s="12"/>
      <c r="AG25" s="36"/>
    </row>
    <row r="26" spans="2:33" x14ac:dyDescent="0.25">
      <c r="B26" s="32" t="s">
        <v>30</v>
      </c>
      <c r="C26" s="31">
        <v>112</v>
      </c>
      <c r="E26" t="s">
        <v>19</v>
      </c>
      <c r="F26" s="34">
        <v>2256</v>
      </c>
      <c r="H26" t="s">
        <v>23</v>
      </c>
      <c r="J26" s="6">
        <v>0.5805555555555556</v>
      </c>
      <c r="L26" s="4" t="s">
        <v>32</v>
      </c>
      <c r="M26" t="s">
        <v>21</v>
      </c>
      <c r="N26" s="16" t="s">
        <v>25</v>
      </c>
      <c r="O26" s="2" t="s">
        <v>25</v>
      </c>
      <c r="Q26" s="22">
        <v>0.59166666666666667</v>
      </c>
      <c r="R26" s="15">
        <f t="shared" si="0"/>
        <v>0.59166666666666667</v>
      </c>
      <c r="S26" s="15">
        <v>0.59236111111111112</v>
      </c>
      <c r="T26" t="s">
        <v>21</v>
      </c>
      <c r="U26" s="26">
        <v>0.59722222222222221</v>
      </c>
      <c r="V26" s="30">
        <v>0.59791666666666665</v>
      </c>
      <c r="W26" t="s">
        <v>21</v>
      </c>
      <c r="Z26" s="6">
        <v>0.64444444444444449</v>
      </c>
      <c r="AD26" t="s">
        <v>24</v>
      </c>
    </row>
    <row r="27" spans="2:33" s="8" customFormat="1" x14ac:dyDescent="0.25">
      <c r="B27" s="33"/>
      <c r="L27" s="9"/>
      <c r="N27" s="19"/>
      <c r="O27" s="10"/>
      <c r="Q27" s="23"/>
      <c r="R27" s="15">
        <f t="shared" si="0"/>
        <v>0</v>
      </c>
      <c r="S27" s="11"/>
      <c r="U27" s="27"/>
      <c r="V27" s="12"/>
      <c r="AG27" s="36"/>
    </row>
    <row r="28" spans="2:33" x14ac:dyDescent="0.25">
      <c r="F28">
        <v>5374</v>
      </c>
      <c r="J28" t="s">
        <v>25</v>
      </c>
      <c r="L28" s="4" t="s">
        <v>25</v>
      </c>
      <c r="M28" t="s">
        <v>21</v>
      </c>
      <c r="N28" s="16" t="s">
        <v>25</v>
      </c>
      <c r="O28" s="2" t="s">
        <v>25</v>
      </c>
      <c r="Q28" s="20" t="s">
        <v>25</v>
      </c>
      <c r="R28" s="15">
        <f t="shared" si="0"/>
        <v>0</v>
      </c>
      <c r="S28" s="7" t="s">
        <v>25</v>
      </c>
      <c r="V28" s="30">
        <v>0.60486111111111118</v>
      </c>
      <c r="W28" t="s">
        <v>21</v>
      </c>
      <c r="X28" s="6">
        <v>0.63750000000000007</v>
      </c>
      <c r="Y28" s="6"/>
      <c r="AA28" s="6"/>
    </row>
    <row r="29" spans="2:33" s="8" customFormat="1" x14ac:dyDescent="0.25">
      <c r="B29" s="33"/>
      <c r="F29" s="8">
        <v>3424</v>
      </c>
      <c r="H29" s="8" t="s">
        <v>39</v>
      </c>
      <c r="J29" s="8" t="s">
        <v>25</v>
      </c>
      <c r="L29" s="9" t="s">
        <v>25</v>
      </c>
      <c r="N29" s="38">
        <v>0.62152777777777779</v>
      </c>
      <c r="O29" s="39">
        <v>0.62222222222222223</v>
      </c>
      <c r="P29" s="8" t="s">
        <v>21</v>
      </c>
      <c r="Q29" s="40">
        <v>0.63055555555555554</v>
      </c>
      <c r="R29" s="15">
        <f t="shared" si="0"/>
        <v>0.63055555555555554</v>
      </c>
      <c r="S29" s="11" t="s">
        <v>25</v>
      </c>
      <c r="U29" s="27"/>
      <c r="V29" s="12"/>
      <c r="AG29" s="36"/>
    </row>
    <row r="30" spans="2:33" x14ac:dyDescent="0.25">
      <c r="F30">
        <v>5352</v>
      </c>
      <c r="H30" t="s">
        <v>23</v>
      </c>
      <c r="J30" s="6">
        <v>0.62361111111111112</v>
      </c>
      <c r="L30" s="14">
        <v>0.63888888888888895</v>
      </c>
      <c r="M30" t="s">
        <v>21</v>
      </c>
      <c r="N30" s="16" t="s">
        <v>25</v>
      </c>
      <c r="O30" s="2" t="s">
        <v>25</v>
      </c>
      <c r="Q30" s="22">
        <v>0.64583333333333337</v>
      </c>
      <c r="R30" s="15">
        <f t="shared" si="0"/>
        <v>0.64583333333333337</v>
      </c>
      <c r="S30" s="15">
        <v>0.64722222222222225</v>
      </c>
      <c r="T30" t="s">
        <v>21</v>
      </c>
      <c r="U30" s="26">
        <v>0.65347222222222223</v>
      </c>
      <c r="V30" s="30">
        <v>0.66319444444444442</v>
      </c>
      <c r="W30" t="s">
        <v>21</v>
      </c>
      <c r="X30" s="6">
        <v>0.69652777777777775</v>
      </c>
      <c r="Y30" s="6"/>
      <c r="AA30" s="6"/>
    </row>
    <row r="31" spans="2:33" s="8" customFormat="1" x14ac:dyDescent="0.25">
      <c r="B31" s="33"/>
      <c r="L31" s="9"/>
      <c r="N31" s="19"/>
      <c r="O31" s="10"/>
      <c r="Q31" s="23"/>
      <c r="R31" s="15">
        <f t="shared" si="0"/>
        <v>0</v>
      </c>
      <c r="S31" s="11"/>
      <c r="U31" s="27"/>
      <c r="V31" s="12"/>
      <c r="AG31" s="36"/>
    </row>
    <row r="32" spans="2:33" s="44" customFormat="1" x14ac:dyDescent="0.25">
      <c r="B32" s="43"/>
      <c r="E32" s="44" t="s">
        <v>20</v>
      </c>
      <c r="F32" s="44">
        <v>3004</v>
      </c>
      <c r="J32" s="45">
        <v>0.64722222222222225</v>
      </c>
      <c r="L32" s="46" t="s">
        <v>29</v>
      </c>
      <c r="M32" s="44" t="s">
        <v>21</v>
      </c>
      <c r="N32" s="47" t="s">
        <v>25</v>
      </c>
      <c r="O32" s="48" t="s">
        <v>25</v>
      </c>
      <c r="Q32" s="49" t="s">
        <v>29</v>
      </c>
      <c r="R32" s="15">
        <f t="shared" si="0"/>
        <v>0</v>
      </c>
      <c r="S32" s="50"/>
      <c r="T32" s="44" t="s">
        <v>21</v>
      </c>
      <c r="U32" s="51" t="s">
        <v>29</v>
      </c>
      <c r="V32" s="52"/>
      <c r="W32" s="44" t="s">
        <v>21</v>
      </c>
      <c r="Y32" s="44" t="s">
        <v>29</v>
      </c>
      <c r="AD32" s="44" t="s">
        <v>28</v>
      </c>
      <c r="AG32" s="53" t="s">
        <v>37</v>
      </c>
    </row>
    <row r="33" spans="2:33" s="8" customFormat="1" x14ac:dyDescent="0.25">
      <c r="B33" s="33"/>
      <c r="L33" s="9"/>
      <c r="N33" s="19"/>
      <c r="O33" s="10"/>
      <c r="Q33" s="23"/>
      <c r="R33" s="15">
        <f t="shared" si="0"/>
        <v>0</v>
      </c>
      <c r="S33" s="11"/>
      <c r="U33" s="27"/>
      <c r="V33" s="12"/>
      <c r="AG33" s="36"/>
    </row>
    <row r="34" spans="2:33" x14ac:dyDescent="0.25">
      <c r="B34" s="32" t="s">
        <v>30</v>
      </c>
      <c r="C34" s="31">
        <v>112</v>
      </c>
      <c r="E34" t="s">
        <v>19</v>
      </c>
      <c r="F34" s="34">
        <v>2254</v>
      </c>
      <c r="H34" t="s">
        <v>23</v>
      </c>
      <c r="J34" s="6">
        <v>0.66388888888888886</v>
      </c>
      <c r="L34" s="4" t="s">
        <v>32</v>
      </c>
      <c r="M34" t="s">
        <v>21</v>
      </c>
      <c r="N34" s="16" t="s">
        <v>25</v>
      </c>
      <c r="O34" s="2" t="s">
        <v>25</v>
      </c>
      <c r="Q34" s="22">
        <v>0.67499999999999993</v>
      </c>
      <c r="R34" s="15">
        <f t="shared" si="0"/>
        <v>0.67499999999999993</v>
      </c>
      <c r="S34" s="15">
        <v>0.67569444444444438</v>
      </c>
      <c r="T34" t="s">
        <v>21</v>
      </c>
      <c r="U34" s="26">
        <v>0.68055555555555547</v>
      </c>
      <c r="V34" s="30">
        <v>0.68125000000000002</v>
      </c>
      <c r="W34" t="s">
        <v>21</v>
      </c>
      <c r="Z34" s="6">
        <v>0.72777777777777775</v>
      </c>
      <c r="AD34" t="s">
        <v>24</v>
      </c>
    </row>
    <row r="35" spans="2:33" s="8" customFormat="1" x14ac:dyDescent="0.25">
      <c r="B35" s="33"/>
      <c r="F35" s="8">
        <v>4884</v>
      </c>
      <c r="H35" s="8" t="s">
        <v>39</v>
      </c>
      <c r="J35" s="8" t="s">
        <v>25</v>
      </c>
      <c r="L35" s="9" t="s">
        <v>25</v>
      </c>
      <c r="N35" s="38">
        <v>0.6791666666666667</v>
      </c>
      <c r="O35" s="39">
        <v>0.67986111111111114</v>
      </c>
      <c r="P35" s="8" t="s">
        <v>21</v>
      </c>
      <c r="Q35" s="40">
        <v>0.68819444444444444</v>
      </c>
      <c r="R35" s="15">
        <f t="shared" si="0"/>
        <v>0.68819444444444444</v>
      </c>
      <c r="S35" s="11" t="s">
        <v>25</v>
      </c>
      <c r="U35" s="27" t="s">
        <v>25</v>
      </c>
      <c r="V35" s="12" t="s">
        <v>25</v>
      </c>
      <c r="AG35" s="36"/>
    </row>
    <row r="36" spans="2:33" x14ac:dyDescent="0.25">
      <c r="F36">
        <v>5354</v>
      </c>
      <c r="H36" t="s">
        <v>23</v>
      </c>
      <c r="J36" s="6">
        <v>0.67083333333333339</v>
      </c>
      <c r="L36" s="14">
        <v>0.68333333333333324</v>
      </c>
      <c r="M36" t="s">
        <v>21</v>
      </c>
      <c r="N36" s="16" t="s">
        <v>25</v>
      </c>
      <c r="O36" s="2" t="s">
        <v>25</v>
      </c>
      <c r="Q36" s="22">
        <v>0.69027777777777777</v>
      </c>
      <c r="R36" s="15">
        <f t="shared" si="0"/>
        <v>0.69027777777777777</v>
      </c>
      <c r="S36" s="15">
        <v>0.69236111111111109</v>
      </c>
      <c r="T36" t="s">
        <v>21</v>
      </c>
      <c r="U36" s="26">
        <v>0.69861111111111107</v>
      </c>
      <c r="V36" s="30">
        <v>0.70277777777777783</v>
      </c>
      <c r="W36" t="s">
        <v>21</v>
      </c>
      <c r="X36" s="6">
        <v>0.73749999999999993</v>
      </c>
      <c r="Y36" s="6"/>
      <c r="AA36" s="6"/>
    </row>
    <row r="37" spans="2:33" s="8" customFormat="1" x14ac:dyDescent="0.25">
      <c r="B37" s="33"/>
      <c r="L37" s="9"/>
      <c r="N37" s="19"/>
      <c r="O37" s="10"/>
      <c r="Q37" s="23"/>
      <c r="R37" s="15">
        <f t="shared" si="0"/>
        <v>0</v>
      </c>
      <c r="S37" s="11"/>
      <c r="U37" s="27"/>
      <c r="V37" s="12"/>
      <c r="AG37" s="36"/>
    </row>
    <row r="38" spans="2:33" x14ac:dyDescent="0.25">
      <c r="E38" t="s">
        <v>20</v>
      </c>
      <c r="F38">
        <v>3008</v>
      </c>
      <c r="J38" t="s">
        <v>25</v>
      </c>
      <c r="L38" s="4" t="s">
        <v>25</v>
      </c>
      <c r="N38" s="16" t="s">
        <v>25</v>
      </c>
      <c r="O38" s="2" t="s">
        <v>25</v>
      </c>
      <c r="Q38" s="22"/>
      <c r="R38" s="15">
        <f t="shared" si="0"/>
        <v>0.70416666666666661</v>
      </c>
      <c r="S38" s="15">
        <v>0.70416666666666661</v>
      </c>
      <c r="T38" t="s">
        <v>21</v>
      </c>
      <c r="U38" s="26">
        <v>0.71250000000000002</v>
      </c>
      <c r="V38" s="30">
        <v>0.71319444444444446</v>
      </c>
      <c r="W38" t="s">
        <v>21</v>
      </c>
      <c r="Z38" s="6">
        <v>0.7680555555555556</v>
      </c>
      <c r="AD38" t="s">
        <v>31</v>
      </c>
    </row>
    <row r="39" spans="2:33" s="8" customFormat="1" x14ac:dyDescent="0.25">
      <c r="B39" s="33"/>
      <c r="L39" s="9"/>
      <c r="N39" s="19"/>
      <c r="O39" s="10"/>
      <c r="Q39" s="23"/>
      <c r="R39" s="15">
        <f t="shared" si="0"/>
        <v>0</v>
      </c>
      <c r="S39" s="11"/>
      <c r="U39" s="27"/>
      <c r="V39" s="12"/>
      <c r="AG39" s="36"/>
    </row>
    <row r="40" spans="2:33" x14ac:dyDescent="0.25">
      <c r="E40" t="s">
        <v>20</v>
      </c>
      <c r="F40">
        <v>3042</v>
      </c>
      <c r="H40" t="s">
        <v>33</v>
      </c>
      <c r="J40" t="s">
        <v>25</v>
      </c>
      <c r="L40" s="4" t="s">
        <v>25</v>
      </c>
      <c r="N40" s="18">
        <v>0.7319444444444444</v>
      </c>
      <c r="O40" s="13">
        <v>0.73333333333333339</v>
      </c>
      <c r="P40" t="s">
        <v>38</v>
      </c>
      <c r="Q40" s="22">
        <v>0.7402777777777777</v>
      </c>
      <c r="R40" s="15">
        <f t="shared" si="0"/>
        <v>0.7402777777777777</v>
      </c>
      <c r="S40" s="37">
        <v>0.74097222222222225</v>
      </c>
      <c r="T40" t="s">
        <v>21</v>
      </c>
      <c r="U40" s="26">
        <v>0.74583333333333324</v>
      </c>
      <c r="V40" s="30">
        <v>0.74652777777777779</v>
      </c>
      <c r="W40" t="s">
        <v>21</v>
      </c>
      <c r="Z40" s="6">
        <v>0.78888888888888886</v>
      </c>
    </row>
    <row r="41" spans="2:33" s="8" customFormat="1" x14ac:dyDescent="0.25">
      <c r="B41" s="33"/>
      <c r="F41" s="8">
        <v>4858</v>
      </c>
      <c r="H41" s="8" t="s">
        <v>39</v>
      </c>
      <c r="J41" s="8" t="s">
        <v>25</v>
      </c>
      <c r="L41" s="9" t="s">
        <v>25</v>
      </c>
      <c r="N41" s="38">
        <v>0.74513888888888891</v>
      </c>
      <c r="O41" s="39">
        <v>0.74583333333333324</v>
      </c>
      <c r="P41" s="8" t="s">
        <v>21</v>
      </c>
      <c r="Q41" s="40">
        <v>0.75416666666666676</v>
      </c>
      <c r="R41" s="15">
        <f t="shared" si="0"/>
        <v>0.75416666666666676</v>
      </c>
      <c r="S41" s="11" t="s">
        <v>25</v>
      </c>
      <c r="U41" s="27" t="s">
        <v>25</v>
      </c>
      <c r="V41" s="12" t="s">
        <v>25</v>
      </c>
      <c r="AG41" s="36"/>
    </row>
    <row r="42" spans="2:33" x14ac:dyDescent="0.25">
      <c r="B42" s="32" t="s">
        <v>30</v>
      </c>
      <c r="C42" s="31">
        <v>112</v>
      </c>
      <c r="E42" t="s">
        <v>19</v>
      </c>
      <c r="F42" s="34">
        <v>2252</v>
      </c>
      <c r="J42" s="6">
        <v>0.74722222222222223</v>
      </c>
      <c r="L42" s="4" t="s">
        <v>32</v>
      </c>
      <c r="M42" t="s">
        <v>21</v>
      </c>
      <c r="N42" s="16" t="s">
        <v>25</v>
      </c>
      <c r="O42" s="2" t="s">
        <v>25</v>
      </c>
      <c r="Q42" s="22">
        <v>0.7583333333333333</v>
      </c>
      <c r="R42" s="15">
        <f t="shared" si="0"/>
        <v>0.7583333333333333</v>
      </c>
      <c r="S42" s="15">
        <v>0.75902777777777775</v>
      </c>
      <c r="T42" t="s">
        <v>21</v>
      </c>
      <c r="U42" s="26">
        <v>0.76388888888888884</v>
      </c>
      <c r="V42" s="30">
        <v>0.76458333333333339</v>
      </c>
      <c r="W42" t="s">
        <v>21</v>
      </c>
      <c r="Z42" s="6">
        <v>0.81111111111111101</v>
      </c>
      <c r="AD42" t="s">
        <v>24</v>
      </c>
    </row>
    <row r="43" spans="2:33" s="8" customFormat="1" x14ac:dyDescent="0.25">
      <c r="B43" s="33"/>
      <c r="L43" s="9"/>
      <c r="N43" s="19"/>
      <c r="O43" s="10"/>
      <c r="Q43" s="23"/>
      <c r="R43" s="15">
        <f t="shared" si="0"/>
        <v>0</v>
      </c>
      <c r="S43" s="11"/>
      <c r="U43" s="27"/>
      <c r="V43" s="12"/>
      <c r="AG43" s="36"/>
    </row>
    <row r="44" spans="2:33" x14ac:dyDescent="0.25">
      <c r="F44">
        <v>5356</v>
      </c>
      <c r="H44" t="s">
        <v>23</v>
      </c>
      <c r="J44" s="6">
        <v>0.76874999999999993</v>
      </c>
      <c r="L44" s="14">
        <v>0.78055555555555556</v>
      </c>
      <c r="M44" t="s">
        <v>21</v>
      </c>
      <c r="N44" s="16" t="s">
        <v>25</v>
      </c>
      <c r="O44" s="2" t="s">
        <v>25</v>
      </c>
      <c r="Q44" s="22">
        <v>0.78749999999999998</v>
      </c>
      <c r="R44" s="15">
        <f t="shared" si="0"/>
        <v>0.78749999999999998</v>
      </c>
      <c r="S44" s="15">
        <v>0.79305555555555562</v>
      </c>
      <c r="T44" t="s">
        <v>21</v>
      </c>
      <c r="U44" s="26">
        <v>0.7993055555555556</v>
      </c>
      <c r="V44" s="30">
        <v>0.80347222222222225</v>
      </c>
      <c r="X44" s="6">
        <v>0.83472222222222225</v>
      </c>
      <c r="Y44" s="6"/>
      <c r="AA44" s="6"/>
    </row>
    <row r="45" spans="2:33" s="8" customFormat="1" x14ac:dyDescent="0.25">
      <c r="B45" s="33"/>
      <c r="F45" s="8">
        <v>3426</v>
      </c>
      <c r="H45" s="8" t="s">
        <v>39</v>
      </c>
      <c r="J45" s="8" t="s">
        <v>25</v>
      </c>
      <c r="L45" s="9" t="s">
        <v>25</v>
      </c>
      <c r="N45" s="38">
        <v>0.82430555555555562</v>
      </c>
      <c r="O45" s="39">
        <v>0.82500000000000007</v>
      </c>
      <c r="P45" s="8" t="s">
        <v>21</v>
      </c>
      <c r="Q45" s="40">
        <v>0.83333333333333337</v>
      </c>
      <c r="R45" s="15">
        <f t="shared" si="0"/>
        <v>0.83333333333333337</v>
      </c>
      <c r="S45" s="11" t="s">
        <v>25</v>
      </c>
      <c r="U45" s="27" t="s">
        <v>25</v>
      </c>
      <c r="V45" s="12" t="s">
        <v>25</v>
      </c>
      <c r="AG45" s="36"/>
    </row>
    <row r="46" spans="2:33" x14ac:dyDescent="0.25">
      <c r="B46" s="32" t="s">
        <v>30</v>
      </c>
      <c r="C46" s="31">
        <v>112</v>
      </c>
      <c r="E46" t="s">
        <v>19</v>
      </c>
      <c r="F46" s="34">
        <v>2250</v>
      </c>
      <c r="H46" t="s">
        <v>23</v>
      </c>
      <c r="J46" s="6">
        <v>0.8305555555555556</v>
      </c>
      <c r="L46" s="4" t="s">
        <v>32</v>
      </c>
      <c r="M46" t="s">
        <v>21</v>
      </c>
      <c r="N46" s="16" t="s">
        <v>25</v>
      </c>
      <c r="O46" s="2" t="s">
        <v>25</v>
      </c>
      <c r="Q46" s="22">
        <v>0.84166666666666667</v>
      </c>
      <c r="R46" s="15">
        <f t="shared" si="0"/>
        <v>0.84166666666666667</v>
      </c>
      <c r="S46" s="15">
        <v>0.84236111111111101</v>
      </c>
      <c r="T46" t="s">
        <v>21</v>
      </c>
      <c r="U46" s="26">
        <v>0.84722222222222221</v>
      </c>
      <c r="V46" s="30">
        <v>0.84791666666666676</v>
      </c>
      <c r="Z46" s="6">
        <v>1.3111111111111111</v>
      </c>
      <c r="AD46" t="s">
        <v>24</v>
      </c>
    </row>
    <row r="47" spans="2:33" s="8" customFormat="1" x14ac:dyDescent="0.25">
      <c r="B47" s="33"/>
      <c r="L47" s="9"/>
      <c r="N47" s="19"/>
      <c r="O47" s="10"/>
      <c r="Q47" s="23"/>
      <c r="R47" s="15">
        <f t="shared" si="0"/>
        <v>0</v>
      </c>
      <c r="S47" s="11"/>
      <c r="U47" s="27"/>
      <c r="V47" s="12"/>
      <c r="AG47" s="36"/>
    </row>
    <row r="48" spans="2:33" x14ac:dyDescent="0.25">
      <c r="F48">
        <v>5366</v>
      </c>
      <c r="J48" s="6">
        <v>0.86944444444444446</v>
      </c>
      <c r="L48" s="14">
        <v>0.88194444444444453</v>
      </c>
      <c r="M48" t="s">
        <v>21</v>
      </c>
      <c r="N48" s="16" t="s">
        <v>25</v>
      </c>
      <c r="O48" s="2" t="s">
        <v>25</v>
      </c>
      <c r="Q48" s="22">
        <v>0.88888888888888884</v>
      </c>
      <c r="R48" s="15">
        <f t="shared" si="0"/>
        <v>0.88888888888888884</v>
      </c>
      <c r="S48" s="15">
        <v>0.89027777777777783</v>
      </c>
      <c r="T48" t="s">
        <v>21</v>
      </c>
      <c r="U48" s="26">
        <v>0.8965277777777777</v>
      </c>
      <c r="V48" s="30">
        <v>0.89722222222222225</v>
      </c>
      <c r="X48" s="6">
        <v>0.92986111111111114</v>
      </c>
      <c r="Y48" s="6"/>
      <c r="Z48" s="6"/>
    </row>
    <row r="49" spans="2:33" s="8" customFormat="1" x14ac:dyDescent="0.25">
      <c r="B49" s="33"/>
      <c r="F49" s="8">
        <v>3428</v>
      </c>
      <c r="H49" s="8" t="s">
        <v>39</v>
      </c>
      <c r="J49" s="8" t="s">
        <v>25</v>
      </c>
      <c r="L49" s="9" t="s">
        <v>25</v>
      </c>
      <c r="N49" s="38">
        <v>0.94652777777777775</v>
      </c>
      <c r="O49" s="39">
        <v>0.95416666666666661</v>
      </c>
      <c r="P49" s="8" t="s">
        <v>21</v>
      </c>
      <c r="Q49" s="40">
        <v>0.96250000000000002</v>
      </c>
      <c r="R49" s="15">
        <f t="shared" si="0"/>
        <v>0.96250000000000002</v>
      </c>
      <c r="S49" s="11" t="s">
        <v>25</v>
      </c>
      <c r="U49" s="27" t="s">
        <v>25</v>
      </c>
      <c r="V49" s="12" t="s">
        <v>25</v>
      </c>
      <c r="AG49" s="36"/>
    </row>
    <row r="50" spans="2:33" x14ac:dyDescent="0.25">
      <c r="F50" s="31">
        <v>5368</v>
      </c>
      <c r="H50" t="s">
        <v>23</v>
      </c>
      <c r="J50" s="6">
        <v>0.94027777777777777</v>
      </c>
      <c r="L50" s="14">
        <v>0.95208333333333339</v>
      </c>
      <c r="M50" t="s">
        <v>21</v>
      </c>
      <c r="Q50" s="22">
        <v>0.9590277777777777</v>
      </c>
      <c r="R50" s="15">
        <f t="shared" si="0"/>
        <v>0.9590277777777777</v>
      </c>
      <c r="S50" s="15">
        <v>0.96458333333333324</v>
      </c>
      <c r="T50" t="s">
        <v>21</v>
      </c>
      <c r="U50" s="26">
        <v>0.97083333333333333</v>
      </c>
      <c r="Y50" t="s">
        <v>25</v>
      </c>
    </row>
    <row r="51" spans="2:33" x14ac:dyDescent="0.25">
      <c r="R51" s="15">
        <f t="shared" si="0"/>
        <v>0</v>
      </c>
    </row>
    <row r="52" spans="2:33" x14ac:dyDescent="0.25">
      <c r="R52" s="15">
        <f t="shared" si="0"/>
        <v>0</v>
      </c>
    </row>
    <row r="53" spans="2:33" x14ac:dyDescent="0.25">
      <c r="R53" s="15">
        <f t="shared" si="0"/>
        <v>0</v>
      </c>
    </row>
    <row r="54" spans="2:33" x14ac:dyDescent="0.25">
      <c r="R54" s="15">
        <f t="shared" si="0"/>
        <v>0</v>
      </c>
    </row>
    <row r="55" spans="2:33" x14ac:dyDescent="0.25">
      <c r="B55" s="69" t="s">
        <v>83</v>
      </c>
      <c r="R55" s="15">
        <f t="shared" si="0"/>
        <v>0</v>
      </c>
    </row>
    <row r="56" spans="2:33" x14ac:dyDescent="0.25">
      <c r="B56" s="32" t="s">
        <v>85</v>
      </c>
      <c r="R56" s="15">
        <f t="shared" si="0"/>
        <v>0</v>
      </c>
    </row>
    <row r="57" spans="2:33" x14ac:dyDescent="0.25">
      <c r="B57" s="32" t="s">
        <v>84</v>
      </c>
      <c r="R57" s="15">
        <f t="shared" si="0"/>
        <v>0</v>
      </c>
    </row>
    <row r="58" spans="2:33" x14ac:dyDescent="0.25">
      <c r="R58" s="15">
        <f t="shared" si="0"/>
        <v>0</v>
      </c>
    </row>
    <row r="59" spans="2:33" x14ac:dyDescent="0.25">
      <c r="B59" s="32" t="s">
        <v>45</v>
      </c>
      <c r="E59" t="s">
        <v>5</v>
      </c>
      <c r="F59" s="54">
        <v>33817</v>
      </c>
      <c r="G59" t="s">
        <v>46</v>
      </c>
      <c r="R59" s="15">
        <f t="shared" si="0"/>
        <v>0</v>
      </c>
    </row>
    <row r="60" spans="2:33" x14ac:dyDescent="0.25">
      <c r="F60" s="6">
        <v>6.0416666666666667E-2</v>
      </c>
      <c r="G60" t="s">
        <v>47</v>
      </c>
      <c r="H60" t="s">
        <v>48</v>
      </c>
      <c r="R60" s="15">
        <f t="shared" si="0"/>
        <v>0</v>
      </c>
    </row>
    <row r="61" spans="2:33" x14ac:dyDescent="0.25">
      <c r="F61" s="6">
        <v>8.6805555555555566E-2</v>
      </c>
      <c r="G61" t="s">
        <v>49</v>
      </c>
      <c r="H61" t="s">
        <v>89</v>
      </c>
      <c r="R61" s="15">
        <f t="shared" si="0"/>
        <v>0</v>
      </c>
    </row>
    <row r="62" spans="2:33" x14ac:dyDescent="0.25">
      <c r="R62" s="15">
        <f t="shared" si="0"/>
        <v>0</v>
      </c>
    </row>
    <row r="63" spans="2:33" x14ac:dyDescent="0.25">
      <c r="R63" s="15">
        <f t="shared" si="0"/>
        <v>0</v>
      </c>
    </row>
    <row r="64" spans="2:33" x14ac:dyDescent="0.25">
      <c r="R64" s="15">
        <f t="shared" si="0"/>
        <v>0</v>
      </c>
    </row>
    <row r="65" spans="2:18" x14ac:dyDescent="0.25">
      <c r="R65" s="15">
        <f t="shared" si="0"/>
        <v>0</v>
      </c>
    </row>
    <row r="66" spans="2:18" x14ac:dyDescent="0.25">
      <c r="B66" s="32" t="s">
        <v>50</v>
      </c>
      <c r="E66" t="s">
        <v>6</v>
      </c>
      <c r="F66">
        <v>1994</v>
      </c>
      <c r="R66" s="15">
        <f t="shared" ref="R66:R129" si="1">MIN(Q66,S66)</f>
        <v>0</v>
      </c>
    </row>
    <row r="67" spans="2:18" x14ac:dyDescent="0.25">
      <c r="F67" s="6">
        <v>5.1388888888888894E-2</v>
      </c>
      <c r="G67" t="s">
        <v>51</v>
      </c>
      <c r="H67" t="s">
        <v>52</v>
      </c>
      <c r="R67" s="15">
        <f t="shared" si="1"/>
        <v>0</v>
      </c>
    </row>
    <row r="68" spans="2:18" x14ac:dyDescent="0.25">
      <c r="R68" s="15">
        <f t="shared" si="1"/>
        <v>0</v>
      </c>
    </row>
    <row r="69" spans="2:18" x14ac:dyDescent="0.25">
      <c r="B69" s="32" t="s">
        <v>53</v>
      </c>
      <c r="E69" t="s">
        <v>6</v>
      </c>
      <c r="F69" s="54">
        <v>34062</v>
      </c>
      <c r="G69" t="s">
        <v>46</v>
      </c>
      <c r="R69" s="15">
        <f t="shared" si="1"/>
        <v>0</v>
      </c>
    </row>
    <row r="70" spans="2:18" x14ac:dyDescent="0.25">
      <c r="F70" s="55">
        <v>2.3979166666666667</v>
      </c>
      <c r="G70" t="s">
        <v>54</v>
      </c>
      <c r="H70" t="s">
        <v>90</v>
      </c>
      <c r="R70" s="15">
        <f t="shared" si="1"/>
        <v>0</v>
      </c>
    </row>
    <row r="71" spans="2:18" x14ac:dyDescent="0.25">
      <c r="R71" s="15">
        <f t="shared" si="1"/>
        <v>0</v>
      </c>
    </row>
    <row r="72" spans="2:18" x14ac:dyDescent="0.25">
      <c r="B72" s="32" t="s">
        <v>55</v>
      </c>
      <c r="E72" t="s">
        <v>5</v>
      </c>
      <c r="F72" s="54">
        <v>34398</v>
      </c>
      <c r="G72" t="s">
        <v>46</v>
      </c>
      <c r="R72" s="15">
        <f t="shared" si="1"/>
        <v>0</v>
      </c>
    </row>
    <row r="73" spans="2:18" x14ac:dyDescent="0.25">
      <c r="F73" s="6">
        <v>8.1250000000000003E-2</v>
      </c>
      <c r="G73" t="s">
        <v>57</v>
      </c>
      <c r="H73" t="s">
        <v>56</v>
      </c>
      <c r="R73" s="15">
        <f t="shared" si="1"/>
        <v>0</v>
      </c>
    </row>
    <row r="74" spans="2:18" x14ac:dyDescent="0.25">
      <c r="F74" s="6">
        <v>0.10416666666666667</v>
      </c>
      <c r="G74" t="s">
        <v>58</v>
      </c>
      <c r="H74" t="s">
        <v>59</v>
      </c>
      <c r="R74" s="15">
        <f t="shared" si="1"/>
        <v>0</v>
      </c>
    </row>
    <row r="75" spans="2:18" x14ac:dyDescent="0.25">
      <c r="F75" s="6">
        <v>0.13749999999999998</v>
      </c>
      <c r="G75" t="s">
        <v>58</v>
      </c>
      <c r="H75" t="s">
        <v>60</v>
      </c>
      <c r="R75" s="15">
        <f t="shared" si="1"/>
        <v>0</v>
      </c>
    </row>
    <row r="76" spans="2:18" x14ac:dyDescent="0.25">
      <c r="R76" s="15">
        <f t="shared" si="1"/>
        <v>0</v>
      </c>
    </row>
    <row r="77" spans="2:18" x14ac:dyDescent="0.25">
      <c r="B77" s="32" t="s">
        <v>61</v>
      </c>
      <c r="E77" t="s">
        <v>5</v>
      </c>
      <c r="F77" s="54">
        <v>33691</v>
      </c>
      <c r="G77" t="s">
        <v>46</v>
      </c>
      <c r="R77" s="15">
        <f t="shared" si="1"/>
        <v>0</v>
      </c>
    </row>
    <row r="78" spans="2:18" x14ac:dyDescent="0.25">
      <c r="F78" s="6">
        <v>5.347222222222222E-2</v>
      </c>
      <c r="G78" t="s">
        <v>63</v>
      </c>
      <c r="H78" t="s">
        <v>62</v>
      </c>
      <c r="R78" s="15">
        <f t="shared" si="1"/>
        <v>0</v>
      </c>
    </row>
    <row r="79" spans="2:18" x14ac:dyDescent="0.25">
      <c r="F79" s="6">
        <v>0.23055555555555554</v>
      </c>
      <c r="G79" t="s">
        <v>64</v>
      </c>
      <c r="H79" t="s">
        <v>65</v>
      </c>
      <c r="R79" s="15">
        <f t="shared" si="1"/>
        <v>0</v>
      </c>
    </row>
    <row r="80" spans="2:18" x14ac:dyDescent="0.25">
      <c r="F80" s="6">
        <v>0.27152777777777776</v>
      </c>
      <c r="G80" t="s">
        <v>66</v>
      </c>
      <c r="H80" t="s">
        <v>67</v>
      </c>
      <c r="R80" s="15">
        <f t="shared" si="1"/>
        <v>0</v>
      </c>
    </row>
    <row r="81" spans="5:18" x14ac:dyDescent="0.25">
      <c r="R81" s="15">
        <f t="shared" si="1"/>
        <v>0</v>
      </c>
    </row>
    <row r="82" spans="5:18" x14ac:dyDescent="0.25">
      <c r="E82" t="s">
        <v>68</v>
      </c>
      <c r="F82" s="6" t="s">
        <v>69</v>
      </c>
      <c r="G82" t="s">
        <v>70</v>
      </c>
      <c r="H82" t="s">
        <v>71</v>
      </c>
      <c r="R82" s="15">
        <f t="shared" si="1"/>
        <v>0</v>
      </c>
    </row>
    <row r="83" spans="5:18" x14ac:dyDescent="0.25">
      <c r="F83" t="s">
        <v>69</v>
      </c>
      <c r="G83" t="s">
        <v>70</v>
      </c>
      <c r="H83" t="s">
        <v>72</v>
      </c>
      <c r="R83" s="15">
        <f t="shared" si="1"/>
        <v>0</v>
      </c>
    </row>
    <row r="84" spans="5:18" x14ac:dyDescent="0.25">
      <c r="F84" t="s">
        <v>69</v>
      </c>
      <c r="G84" t="s">
        <v>73</v>
      </c>
      <c r="H84" t="s">
        <v>74</v>
      </c>
      <c r="R84" s="15">
        <f t="shared" si="1"/>
        <v>0</v>
      </c>
    </row>
    <row r="85" spans="5:18" x14ac:dyDescent="0.25">
      <c r="F85" t="s">
        <v>75</v>
      </c>
      <c r="G85" t="s">
        <v>77</v>
      </c>
      <c r="H85" t="s">
        <v>74</v>
      </c>
      <c r="I85" t="s">
        <v>76</v>
      </c>
      <c r="R85" s="15">
        <f t="shared" si="1"/>
        <v>0</v>
      </c>
    </row>
    <row r="86" spans="5:18" x14ac:dyDescent="0.25">
      <c r="R86" s="15">
        <f t="shared" si="1"/>
        <v>0</v>
      </c>
    </row>
    <row r="87" spans="5:18" x14ac:dyDescent="0.25">
      <c r="R87" s="15">
        <f t="shared" si="1"/>
        <v>0</v>
      </c>
    </row>
    <row r="88" spans="5:18" x14ac:dyDescent="0.25">
      <c r="R88" s="15">
        <f t="shared" si="1"/>
        <v>0</v>
      </c>
    </row>
    <row r="89" spans="5:18" x14ac:dyDescent="0.25">
      <c r="R89" s="15">
        <f t="shared" si="1"/>
        <v>0</v>
      </c>
    </row>
    <row r="90" spans="5:18" x14ac:dyDescent="0.25">
      <c r="R90" s="15">
        <f t="shared" si="1"/>
        <v>0</v>
      </c>
    </row>
    <row r="91" spans="5:18" x14ac:dyDescent="0.25">
      <c r="R91" s="15">
        <f t="shared" si="1"/>
        <v>0</v>
      </c>
    </row>
    <row r="92" spans="5:18" x14ac:dyDescent="0.25">
      <c r="R92" s="15">
        <f t="shared" si="1"/>
        <v>0</v>
      </c>
    </row>
    <row r="93" spans="5:18" x14ac:dyDescent="0.25">
      <c r="R93" s="15">
        <f t="shared" si="1"/>
        <v>0</v>
      </c>
    </row>
    <row r="94" spans="5:18" x14ac:dyDescent="0.25">
      <c r="R94" s="15">
        <f t="shared" si="1"/>
        <v>0</v>
      </c>
    </row>
    <row r="95" spans="5:18" x14ac:dyDescent="0.25">
      <c r="R95" s="15">
        <f t="shared" si="1"/>
        <v>0</v>
      </c>
    </row>
    <row r="96" spans="5:18" x14ac:dyDescent="0.25">
      <c r="R96" s="15">
        <f t="shared" si="1"/>
        <v>0</v>
      </c>
    </row>
    <row r="97" spans="18:18" x14ac:dyDescent="0.25">
      <c r="R97" s="15">
        <f t="shared" si="1"/>
        <v>0</v>
      </c>
    </row>
    <row r="98" spans="18:18" x14ac:dyDescent="0.25">
      <c r="R98" s="15">
        <f t="shared" si="1"/>
        <v>0</v>
      </c>
    </row>
    <row r="99" spans="18:18" x14ac:dyDescent="0.25">
      <c r="R99" s="15">
        <f t="shared" si="1"/>
        <v>0</v>
      </c>
    </row>
    <row r="100" spans="18:18" x14ac:dyDescent="0.25">
      <c r="R100" s="15">
        <f t="shared" si="1"/>
        <v>0</v>
      </c>
    </row>
    <row r="101" spans="18:18" x14ac:dyDescent="0.25">
      <c r="R101" s="15">
        <f t="shared" si="1"/>
        <v>0</v>
      </c>
    </row>
    <row r="102" spans="18:18" x14ac:dyDescent="0.25">
      <c r="R102" s="15">
        <f t="shared" si="1"/>
        <v>0</v>
      </c>
    </row>
    <row r="103" spans="18:18" x14ac:dyDescent="0.25">
      <c r="R103" s="15">
        <f t="shared" si="1"/>
        <v>0</v>
      </c>
    </row>
    <row r="104" spans="18:18" x14ac:dyDescent="0.25">
      <c r="R104" s="15">
        <f t="shared" si="1"/>
        <v>0</v>
      </c>
    </row>
    <row r="105" spans="18:18" x14ac:dyDescent="0.25">
      <c r="R105" s="15">
        <f t="shared" si="1"/>
        <v>0</v>
      </c>
    </row>
    <row r="106" spans="18:18" x14ac:dyDescent="0.25">
      <c r="R106" s="15">
        <f t="shared" si="1"/>
        <v>0</v>
      </c>
    </row>
    <row r="107" spans="18:18" x14ac:dyDescent="0.25">
      <c r="R107" s="15">
        <f t="shared" si="1"/>
        <v>0</v>
      </c>
    </row>
    <row r="108" spans="18:18" x14ac:dyDescent="0.25">
      <c r="R108" s="15">
        <f t="shared" si="1"/>
        <v>0</v>
      </c>
    </row>
    <row r="109" spans="18:18" x14ac:dyDescent="0.25">
      <c r="R109" s="15">
        <f t="shared" si="1"/>
        <v>0</v>
      </c>
    </row>
    <row r="110" spans="18:18" x14ac:dyDescent="0.25">
      <c r="R110" s="15">
        <f t="shared" si="1"/>
        <v>0</v>
      </c>
    </row>
    <row r="111" spans="18:18" x14ac:dyDescent="0.25">
      <c r="R111" s="15">
        <f t="shared" si="1"/>
        <v>0</v>
      </c>
    </row>
    <row r="112" spans="18:18" x14ac:dyDescent="0.25">
      <c r="R112" s="15">
        <f t="shared" si="1"/>
        <v>0</v>
      </c>
    </row>
    <row r="113" spans="18:18" x14ac:dyDescent="0.25">
      <c r="R113" s="15">
        <f t="shared" si="1"/>
        <v>0</v>
      </c>
    </row>
    <row r="114" spans="18:18" x14ac:dyDescent="0.25">
      <c r="R114" s="15">
        <f t="shared" si="1"/>
        <v>0</v>
      </c>
    </row>
    <row r="115" spans="18:18" x14ac:dyDescent="0.25">
      <c r="R115" s="15">
        <f t="shared" si="1"/>
        <v>0</v>
      </c>
    </row>
    <row r="116" spans="18:18" x14ac:dyDescent="0.25">
      <c r="R116" s="15">
        <f t="shared" si="1"/>
        <v>0</v>
      </c>
    </row>
    <row r="117" spans="18:18" x14ac:dyDescent="0.25">
      <c r="R117" s="15">
        <f t="shared" si="1"/>
        <v>0</v>
      </c>
    </row>
    <row r="118" spans="18:18" x14ac:dyDescent="0.25">
      <c r="R118" s="15">
        <f t="shared" si="1"/>
        <v>0</v>
      </c>
    </row>
    <row r="119" spans="18:18" x14ac:dyDescent="0.25">
      <c r="R119" s="15">
        <f t="shared" si="1"/>
        <v>0</v>
      </c>
    </row>
    <row r="120" spans="18:18" x14ac:dyDescent="0.25">
      <c r="R120" s="15">
        <f t="shared" si="1"/>
        <v>0</v>
      </c>
    </row>
    <row r="121" spans="18:18" x14ac:dyDescent="0.25">
      <c r="R121" s="15">
        <f t="shared" si="1"/>
        <v>0</v>
      </c>
    </row>
    <row r="122" spans="18:18" x14ac:dyDescent="0.25">
      <c r="R122" s="15">
        <f t="shared" si="1"/>
        <v>0</v>
      </c>
    </row>
    <row r="123" spans="18:18" x14ac:dyDescent="0.25">
      <c r="R123" s="15">
        <f t="shared" si="1"/>
        <v>0</v>
      </c>
    </row>
    <row r="124" spans="18:18" x14ac:dyDescent="0.25">
      <c r="R124" s="15">
        <f t="shared" si="1"/>
        <v>0</v>
      </c>
    </row>
    <row r="125" spans="18:18" x14ac:dyDescent="0.25">
      <c r="R125" s="15">
        <f t="shared" si="1"/>
        <v>0</v>
      </c>
    </row>
    <row r="126" spans="18:18" x14ac:dyDescent="0.25">
      <c r="R126" s="15">
        <f t="shared" si="1"/>
        <v>0</v>
      </c>
    </row>
    <row r="127" spans="18:18" x14ac:dyDescent="0.25">
      <c r="R127" s="15">
        <f t="shared" si="1"/>
        <v>0</v>
      </c>
    </row>
    <row r="128" spans="18:18" x14ac:dyDescent="0.25">
      <c r="R128" s="15">
        <f t="shared" si="1"/>
        <v>0</v>
      </c>
    </row>
    <row r="129" spans="18:18" x14ac:dyDescent="0.25">
      <c r="R129" s="15">
        <f t="shared" si="1"/>
        <v>0</v>
      </c>
    </row>
    <row r="130" spans="18:18" x14ac:dyDescent="0.25">
      <c r="R130" s="15">
        <f t="shared" ref="R130:R138" si="2">MIN(Q130,S130)</f>
        <v>0</v>
      </c>
    </row>
    <row r="131" spans="18:18" x14ac:dyDescent="0.25">
      <c r="R131" s="15">
        <f t="shared" si="2"/>
        <v>0</v>
      </c>
    </row>
    <row r="132" spans="18:18" x14ac:dyDescent="0.25">
      <c r="R132" s="15">
        <f t="shared" si="2"/>
        <v>0</v>
      </c>
    </row>
    <row r="133" spans="18:18" x14ac:dyDescent="0.25">
      <c r="R133" s="15">
        <f t="shared" si="2"/>
        <v>0</v>
      </c>
    </row>
    <row r="134" spans="18:18" x14ac:dyDescent="0.25">
      <c r="R134" s="15">
        <f t="shared" si="2"/>
        <v>0</v>
      </c>
    </row>
    <row r="135" spans="18:18" x14ac:dyDescent="0.25">
      <c r="R135" s="15">
        <f t="shared" si="2"/>
        <v>0</v>
      </c>
    </row>
    <row r="136" spans="18:18" x14ac:dyDescent="0.25">
      <c r="R136" s="15">
        <f t="shared" si="2"/>
        <v>0</v>
      </c>
    </row>
    <row r="137" spans="18:18" x14ac:dyDescent="0.25">
      <c r="R137" s="15">
        <f t="shared" si="2"/>
        <v>0</v>
      </c>
    </row>
    <row r="138" spans="18:18" x14ac:dyDescent="0.25">
      <c r="R138" s="15">
        <f t="shared" si="2"/>
        <v>0</v>
      </c>
    </row>
  </sheetData>
  <hyperlinks>
    <hyperlink ref="F18" r:id="rId1" display="https://www.fernbahn.de/datenbank/suche/?zug_id=19920102258" xr:uid="{47B2A880-780E-443F-A762-0AA452FCD8EB}"/>
    <hyperlink ref="F22" r:id="rId2" display="https://www.fernbahn.de/datenbank/suche/?zug_id=19920102350" xr:uid="{ABC8F4B0-1738-421B-B9BF-E94991F1FACA}"/>
    <hyperlink ref="F26" r:id="rId3" display="https://www.fernbahn.de/datenbank/suche/?zug_id=19920102256" xr:uid="{B600A3AC-2443-4486-9AB5-B4FF62BE8188}"/>
    <hyperlink ref="F34" r:id="rId4" display="https://www.fernbahn.de/datenbank/suche/?zug_id=19920102254" xr:uid="{0ED8E7B0-F150-4BFB-BC9C-04B5398F991B}"/>
    <hyperlink ref="F42" r:id="rId5" display="https://www.fernbahn.de/datenbank/suche/?zug_id=19920102252" xr:uid="{5FB179A1-030C-4AC3-BC64-077DA42D5607}"/>
    <hyperlink ref="F46" r:id="rId6" display="https://www.fernbahn.de/datenbank/suche/?zug_id=19920102250" xr:uid="{0BC5A165-D8BA-485A-A90A-00BCA3B0BB6F}"/>
    <hyperlink ref="F14" r:id="rId7" display="https://www.fernbahn.de/datenbank/suche/?zug_id=19920102352" xr:uid="{CD3AE1B8-6666-41C6-8692-DFC0E8A2B6E1}"/>
    <hyperlink ref="F12" r:id="rId8" display="https://www.fernbahn.de/datenbank/suche/?zug_id=19920102354" xr:uid="{4A974C1B-3147-4EC8-870A-A93817553643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104-5346-44BC-9151-2E90FB483101}">
  <dimension ref="A1:AG305"/>
  <sheetViews>
    <sheetView workbookViewId="0">
      <selection activeCell="Z23" sqref="Z23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1.140625" style="56" bestFit="1" customWidth="1"/>
    <col min="12" max="12" width="9.140625" style="4"/>
    <col min="13" max="13" width="9.140625" style="1"/>
    <col min="14" max="14" width="9.140625" style="16"/>
    <col min="15" max="15" width="9.140625" style="2"/>
    <col min="16" max="16" width="9.140625" style="1"/>
    <col min="17" max="17" width="9.140625" style="20"/>
    <col min="18" max="18" width="1.7109375" style="7" customWidth="1"/>
    <col min="19" max="19" width="9.140625" style="7"/>
    <col min="20" max="20" width="9.140625" style="1"/>
    <col min="21" max="21" width="9.140625" style="24"/>
    <col min="22" max="22" width="9.140625" style="28"/>
    <col min="23" max="23" width="9.140625" style="1"/>
    <col min="24" max="29" width="7" customWidth="1"/>
    <col min="33" max="33" width="9.140625" style="35"/>
  </cols>
  <sheetData>
    <row r="1" spans="1:33" x14ac:dyDescent="0.25">
      <c r="E1" s="1" t="s">
        <v>91</v>
      </c>
      <c r="F1"/>
      <c r="H1" t="s">
        <v>22</v>
      </c>
      <c r="J1" t="s">
        <v>10</v>
      </c>
      <c r="L1" s="4" t="s">
        <v>4</v>
      </c>
      <c r="N1" s="16" t="s">
        <v>3</v>
      </c>
      <c r="Q1" s="20" t="s">
        <v>5</v>
      </c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F2"/>
      <c r="J2" t="s">
        <v>87</v>
      </c>
      <c r="L2" s="4" t="s">
        <v>87</v>
      </c>
      <c r="N2" s="16" t="s">
        <v>87</v>
      </c>
      <c r="Q2" s="20" t="s">
        <v>87</v>
      </c>
      <c r="U2" s="24" t="s">
        <v>87</v>
      </c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62"/>
      <c r="S3" s="7"/>
      <c r="U3" s="25" t="s">
        <v>7</v>
      </c>
      <c r="V3" s="29"/>
      <c r="Y3" s="1" t="s">
        <v>8</v>
      </c>
      <c r="AG3" s="35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</row>
    <row r="5" spans="1:33" x14ac:dyDescent="0.25">
      <c r="B5"/>
      <c r="F5"/>
      <c r="R5" s="15">
        <f t="shared" ref="R5:R36" si="0">MIN(Q5,S5)</f>
        <v>0</v>
      </c>
    </row>
    <row r="6" spans="1:33" s="8" customFormat="1" x14ac:dyDescent="0.25">
      <c r="F6" s="8">
        <v>5370</v>
      </c>
      <c r="J6" s="8" t="s">
        <v>25</v>
      </c>
      <c r="L6" s="9" t="s">
        <v>25</v>
      </c>
      <c r="M6" s="59"/>
      <c r="N6" s="19" t="s">
        <v>25</v>
      </c>
      <c r="O6" s="10" t="s">
        <v>25</v>
      </c>
      <c r="P6" s="59"/>
      <c r="Q6" s="23" t="s">
        <v>25</v>
      </c>
      <c r="R6" s="15">
        <f t="shared" si="0"/>
        <v>0.18472222222222223</v>
      </c>
      <c r="S6" s="63">
        <v>0.18472222222222223</v>
      </c>
      <c r="T6" s="58" t="s">
        <v>21</v>
      </c>
      <c r="U6" s="67">
        <v>0.19097222222222221</v>
      </c>
      <c r="V6" s="68">
        <v>0.19166666666666665</v>
      </c>
      <c r="W6" s="58" t="s">
        <v>21</v>
      </c>
      <c r="X6" s="41">
        <v>0.22361111111111109</v>
      </c>
      <c r="AB6" s="41"/>
      <c r="AG6" s="36"/>
    </row>
    <row r="7" spans="1:33" x14ac:dyDescent="0.25">
      <c r="F7">
        <v>5371</v>
      </c>
      <c r="J7" s="6">
        <v>0.21736111111111112</v>
      </c>
      <c r="L7" s="14">
        <v>0.2076388888888889</v>
      </c>
      <c r="M7" s="60" t="s">
        <v>78</v>
      </c>
      <c r="N7" s="16" t="s">
        <v>25</v>
      </c>
      <c r="O7" s="2" t="s">
        <v>25</v>
      </c>
      <c r="P7" s="60"/>
      <c r="Q7" s="22">
        <v>0.1986111111111111</v>
      </c>
      <c r="R7" s="15">
        <f t="shared" si="0"/>
        <v>0.1986111111111111</v>
      </c>
      <c r="S7" s="15">
        <v>0.19930555555555554</v>
      </c>
      <c r="T7" s="60" t="s">
        <v>78</v>
      </c>
      <c r="U7" s="24" t="s">
        <v>25</v>
      </c>
      <c r="V7" s="30">
        <v>0.19236111111111112</v>
      </c>
      <c r="W7" s="60"/>
    </row>
    <row r="8" spans="1:33" x14ac:dyDescent="0.25">
      <c r="F8">
        <v>5372</v>
      </c>
      <c r="J8" t="s">
        <v>25</v>
      </c>
      <c r="L8" s="4" t="s">
        <v>25</v>
      </c>
      <c r="N8" s="16" t="s">
        <v>25</v>
      </c>
      <c r="O8" s="2" t="s">
        <v>25</v>
      </c>
      <c r="Q8" s="20" t="s">
        <v>25</v>
      </c>
      <c r="R8" s="15">
        <f t="shared" si="0"/>
        <v>0</v>
      </c>
      <c r="S8" s="7" t="s">
        <v>25</v>
      </c>
      <c r="T8" s="57"/>
      <c r="V8" s="30">
        <v>0.21944444444444444</v>
      </c>
      <c r="W8" s="57" t="s">
        <v>21</v>
      </c>
      <c r="X8" s="6">
        <v>0.25138888888888888</v>
      </c>
    </row>
    <row r="9" spans="1:33" x14ac:dyDescent="0.25">
      <c r="F9">
        <v>4871</v>
      </c>
      <c r="H9" t="s">
        <v>81</v>
      </c>
      <c r="J9" t="s">
        <v>25</v>
      </c>
      <c r="L9" s="4" t="s">
        <v>25</v>
      </c>
      <c r="M9" s="60"/>
      <c r="N9" s="18">
        <v>0.21597222222222223</v>
      </c>
      <c r="O9" s="13">
        <v>0.22083333333333333</v>
      </c>
      <c r="P9" s="60" t="s">
        <v>78</v>
      </c>
      <c r="Q9" s="20" t="s">
        <v>25</v>
      </c>
      <c r="R9" s="15">
        <f t="shared" si="0"/>
        <v>0.2076388888888889</v>
      </c>
      <c r="S9" s="15">
        <v>0.2076388888888889</v>
      </c>
      <c r="T9" s="60"/>
      <c r="U9" s="24" t="s">
        <v>25</v>
      </c>
      <c r="V9" s="28" t="s">
        <v>25</v>
      </c>
      <c r="W9" s="60"/>
    </row>
    <row r="10" spans="1:33" s="8" customFormat="1" x14ac:dyDescent="0.25">
      <c r="B10" s="33"/>
      <c r="E10" s="8" t="s">
        <v>20</v>
      </c>
      <c r="F10" s="8">
        <v>3006</v>
      </c>
      <c r="J10" s="41">
        <v>0.21944444444444444</v>
      </c>
      <c r="L10" s="42">
        <v>0.22708333333333333</v>
      </c>
      <c r="M10" s="58" t="s">
        <v>21</v>
      </c>
      <c r="N10" s="19" t="s">
        <v>25</v>
      </c>
      <c r="O10" s="10" t="s">
        <v>25</v>
      </c>
      <c r="P10" s="59"/>
      <c r="Q10" s="40">
        <v>0.23194444444444443</v>
      </c>
      <c r="R10" s="15">
        <f t="shared" si="0"/>
        <v>0.23194444444444443</v>
      </c>
      <c r="S10" s="63">
        <v>0.23263888888888887</v>
      </c>
      <c r="T10" s="58" t="s">
        <v>21</v>
      </c>
      <c r="U10" s="67">
        <v>0.23680555555555557</v>
      </c>
      <c r="V10" s="68">
        <v>0.23750000000000002</v>
      </c>
      <c r="W10" s="58" t="s">
        <v>21</v>
      </c>
      <c r="X10" s="41">
        <v>0.26041666666666669</v>
      </c>
      <c r="Y10" s="41"/>
      <c r="Z10" s="41">
        <v>0.27986111111111112</v>
      </c>
      <c r="AG10" s="36"/>
    </row>
    <row r="11" spans="1:33" x14ac:dyDescent="0.25">
      <c r="F11">
        <v>5351</v>
      </c>
      <c r="H11" t="s">
        <v>23</v>
      </c>
      <c r="J11" s="6">
        <v>0.27013888888888887</v>
      </c>
      <c r="L11" s="14">
        <v>0.25625000000000003</v>
      </c>
      <c r="M11" s="60" t="s">
        <v>78</v>
      </c>
      <c r="N11" s="16" t="s">
        <v>25</v>
      </c>
      <c r="O11" s="2" t="s">
        <v>25</v>
      </c>
      <c r="P11" s="60" t="s">
        <v>78</v>
      </c>
      <c r="Q11" s="22">
        <v>0.23958333333333334</v>
      </c>
      <c r="R11" s="15">
        <f t="shared" si="0"/>
        <v>0.23958333333333334</v>
      </c>
      <c r="S11" s="15">
        <v>0.24791666666666667</v>
      </c>
      <c r="T11" s="60" t="s">
        <v>78</v>
      </c>
      <c r="U11" s="26">
        <v>0.22847222222222222</v>
      </c>
      <c r="V11" s="30">
        <v>0.23333333333333331</v>
      </c>
      <c r="W11" s="60" t="s">
        <v>78</v>
      </c>
      <c r="X11" s="6">
        <v>0.19791666666666666</v>
      </c>
    </row>
    <row r="12" spans="1:33" x14ac:dyDescent="0.25">
      <c r="F12">
        <v>5380</v>
      </c>
      <c r="H12" t="s">
        <v>43</v>
      </c>
      <c r="J12" s="6">
        <v>0.22361111111111109</v>
      </c>
      <c r="L12" s="4">
        <v>5.39</v>
      </c>
      <c r="M12" s="57" t="s">
        <v>21</v>
      </c>
      <c r="N12" s="16" t="s">
        <v>25</v>
      </c>
      <c r="O12" s="2" t="s">
        <v>25</v>
      </c>
      <c r="Q12" s="22">
        <v>0.24236111111111111</v>
      </c>
      <c r="R12" s="15">
        <f t="shared" si="0"/>
        <v>0.24236111111111111</v>
      </c>
      <c r="S12" s="15">
        <v>0.24583333333333335</v>
      </c>
      <c r="T12" s="57" t="s">
        <v>38</v>
      </c>
      <c r="U12" s="26">
        <v>0.25208333333333333</v>
      </c>
      <c r="V12" s="30">
        <v>0.26041666666666669</v>
      </c>
      <c r="W12" s="57" t="s">
        <v>21</v>
      </c>
      <c r="X12" s="6">
        <v>0.29305555555555557</v>
      </c>
      <c r="Z12" s="6"/>
    </row>
    <row r="13" spans="1:33" s="8" customFormat="1" x14ac:dyDescent="0.25">
      <c r="B13" s="33"/>
      <c r="F13" s="8">
        <v>3421</v>
      </c>
      <c r="H13" s="8" t="s">
        <v>39</v>
      </c>
      <c r="J13" s="8" t="s">
        <v>25</v>
      </c>
      <c r="L13" s="9" t="s">
        <v>25</v>
      </c>
      <c r="M13" s="66"/>
      <c r="N13" s="38">
        <v>0.25277777777777777</v>
      </c>
      <c r="O13" s="39">
        <v>0.25416666666666665</v>
      </c>
      <c r="P13" s="60" t="s">
        <v>78</v>
      </c>
      <c r="Q13" s="23" t="s">
        <v>25</v>
      </c>
      <c r="R13" s="15">
        <f t="shared" si="0"/>
        <v>0.24444444444444446</v>
      </c>
      <c r="S13" s="63">
        <v>0.24444444444444446</v>
      </c>
      <c r="T13" s="66"/>
      <c r="U13" s="27" t="s">
        <v>25</v>
      </c>
      <c r="V13" s="12" t="s">
        <v>25</v>
      </c>
      <c r="W13" s="66"/>
      <c r="AG13" s="36"/>
    </row>
    <row r="14" spans="1:33" x14ac:dyDescent="0.25">
      <c r="C14" s="31"/>
      <c r="F14">
        <v>5360</v>
      </c>
      <c r="J14" s="6">
        <v>0.25694444444444448</v>
      </c>
      <c r="L14" s="14">
        <v>0.27083333333333331</v>
      </c>
      <c r="M14" s="57" t="s">
        <v>21</v>
      </c>
      <c r="N14" s="16" t="s">
        <v>25</v>
      </c>
      <c r="O14" s="2" t="s">
        <v>25</v>
      </c>
      <c r="Q14" s="22">
        <v>0.27777777777777779</v>
      </c>
      <c r="R14" s="15">
        <f t="shared" si="0"/>
        <v>0.27777777777777779</v>
      </c>
      <c r="S14" s="15">
        <v>0.28541666666666665</v>
      </c>
      <c r="T14" s="57" t="s">
        <v>21</v>
      </c>
      <c r="U14" s="26">
        <v>0.29166666666666669</v>
      </c>
      <c r="V14" s="30">
        <v>0.30208333333333331</v>
      </c>
      <c r="W14" s="57" t="s">
        <v>21</v>
      </c>
      <c r="X14" s="6">
        <v>0.3347222222222222</v>
      </c>
      <c r="Z14" s="6"/>
    </row>
    <row r="15" spans="1:33" x14ac:dyDescent="0.25">
      <c r="F15">
        <v>4870</v>
      </c>
      <c r="H15" t="s">
        <v>41</v>
      </c>
      <c r="J15" t="s">
        <v>25</v>
      </c>
      <c r="L15" s="4" t="s">
        <v>25</v>
      </c>
      <c r="M15" s="57"/>
      <c r="N15" s="18">
        <v>0.2722222222222222</v>
      </c>
      <c r="O15" s="13">
        <v>0.27499999999999997</v>
      </c>
      <c r="P15" s="57" t="s">
        <v>21</v>
      </c>
      <c r="Q15" s="22">
        <v>0.28333333333333333</v>
      </c>
      <c r="R15" s="15">
        <f t="shared" si="0"/>
        <v>0.28333333333333333</v>
      </c>
      <c r="S15" s="7" t="s">
        <v>25</v>
      </c>
      <c r="T15" s="57"/>
      <c r="W15" s="57"/>
    </row>
    <row r="16" spans="1:33" s="8" customFormat="1" x14ac:dyDescent="0.25">
      <c r="B16" s="33" t="s">
        <v>30</v>
      </c>
      <c r="C16" s="64">
        <v>112</v>
      </c>
      <c r="E16" s="8" t="s">
        <v>19</v>
      </c>
      <c r="F16" s="65">
        <v>2354</v>
      </c>
      <c r="H16" s="8" t="s">
        <v>23</v>
      </c>
      <c r="J16" s="41">
        <v>0.27847222222222223</v>
      </c>
      <c r="L16" s="9" t="s">
        <v>32</v>
      </c>
      <c r="M16" s="58" t="s">
        <v>21</v>
      </c>
      <c r="N16" s="19"/>
      <c r="O16" s="10"/>
      <c r="P16" s="58"/>
      <c r="Q16" s="40">
        <v>0.28958333333333336</v>
      </c>
      <c r="R16" s="15">
        <f t="shared" si="0"/>
        <v>0.28958333333333336</v>
      </c>
      <c r="S16" s="63">
        <v>0.29236111111111113</v>
      </c>
      <c r="T16" s="58" t="s">
        <v>21</v>
      </c>
      <c r="U16" s="67">
        <v>0.29722222222222222</v>
      </c>
      <c r="V16" s="68">
        <v>0.2986111111111111</v>
      </c>
      <c r="W16" s="58"/>
      <c r="X16" s="41">
        <v>0.32083333333333336</v>
      </c>
      <c r="Z16" s="41">
        <v>0.34583333333333338</v>
      </c>
      <c r="AD16" s="8" t="s">
        <v>34</v>
      </c>
      <c r="AG16" s="36"/>
    </row>
    <row r="17" spans="1:33" x14ac:dyDescent="0.25">
      <c r="A17" s="1">
        <v>112</v>
      </c>
      <c r="B17" s="32" t="s">
        <v>30</v>
      </c>
      <c r="C17" s="1"/>
      <c r="E17" t="s">
        <v>19</v>
      </c>
      <c r="F17" s="34">
        <v>2251</v>
      </c>
      <c r="H17" t="s">
        <v>23</v>
      </c>
      <c r="J17" s="6">
        <v>0.3034722222222222</v>
      </c>
      <c r="L17" s="4" t="s">
        <v>32</v>
      </c>
      <c r="M17" s="60" t="s">
        <v>78</v>
      </c>
      <c r="N17" s="16" t="s">
        <v>25</v>
      </c>
      <c r="O17" s="2" t="s">
        <v>25</v>
      </c>
      <c r="P17" s="60"/>
      <c r="Q17" s="22">
        <v>0.2902777777777778</v>
      </c>
      <c r="R17" s="15">
        <f t="shared" si="0"/>
        <v>0.2902777777777778</v>
      </c>
      <c r="S17" s="15">
        <v>0.29097222222222224</v>
      </c>
      <c r="T17" s="60" t="s">
        <v>78</v>
      </c>
      <c r="U17" s="26">
        <v>0.28472222222222221</v>
      </c>
      <c r="V17" s="30">
        <v>0.28541666666666665</v>
      </c>
      <c r="W17" s="60" t="s">
        <v>78</v>
      </c>
      <c r="X17" s="6">
        <v>0.26319444444444445</v>
      </c>
      <c r="Z17" s="6">
        <v>0.24027777777777778</v>
      </c>
    </row>
    <row r="18" spans="1:33" s="44" customFormat="1" x14ac:dyDescent="0.25">
      <c r="A18"/>
      <c r="B18" s="32"/>
      <c r="C18"/>
      <c r="D18"/>
      <c r="E18"/>
      <c r="F18">
        <v>5361</v>
      </c>
      <c r="G18"/>
      <c r="H18"/>
      <c r="I18"/>
      <c r="J18" s="6">
        <v>0.31597222222222221</v>
      </c>
      <c r="K18"/>
      <c r="L18" s="14">
        <v>0.30555555555555552</v>
      </c>
      <c r="M18" s="60" t="s">
        <v>78</v>
      </c>
      <c r="N18" s="16" t="s">
        <v>25</v>
      </c>
      <c r="O18" s="2" t="s">
        <v>25</v>
      </c>
      <c r="P18" s="60"/>
      <c r="Q18" s="22">
        <v>0.29583333333333334</v>
      </c>
      <c r="R18" s="15">
        <f t="shared" si="0"/>
        <v>0.29583333333333334</v>
      </c>
      <c r="S18" s="15">
        <v>0.29722222222222222</v>
      </c>
      <c r="T18" s="60" t="s">
        <v>78</v>
      </c>
      <c r="U18" s="26">
        <v>0.27777777777777779</v>
      </c>
      <c r="V18" s="30">
        <v>0.28958333333333336</v>
      </c>
      <c r="W18" s="60" t="s">
        <v>78</v>
      </c>
      <c r="X18" s="6">
        <v>0.24513888888888888</v>
      </c>
      <c r="Y18"/>
      <c r="Z18"/>
      <c r="AA18"/>
      <c r="AB18"/>
      <c r="AC18"/>
      <c r="AD18"/>
      <c r="AE18"/>
      <c r="AF18"/>
      <c r="AG18" s="35"/>
    </row>
    <row r="19" spans="1:33" x14ac:dyDescent="0.25">
      <c r="A19" s="44"/>
      <c r="B19" s="43"/>
      <c r="C19" s="44"/>
      <c r="D19" s="44"/>
      <c r="E19" s="44" t="s">
        <v>20</v>
      </c>
      <c r="F19" s="44">
        <v>3001</v>
      </c>
      <c r="G19" s="44"/>
      <c r="H19" s="44"/>
      <c r="I19" s="44"/>
      <c r="J19" s="45">
        <v>0.34930555555555554</v>
      </c>
      <c r="K19" s="44"/>
      <c r="L19" s="46" t="s">
        <v>29</v>
      </c>
      <c r="M19" s="60" t="s">
        <v>78</v>
      </c>
      <c r="N19" s="16" t="s">
        <v>25</v>
      </c>
      <c r="O19" s="2" t="s">
        <v>25</v>
      </c>
      <c r="P19" s="60"/>
      <c r="Q19" s="49" t="s">
        <v>29</v>
      </c>
      <c r="R19" s="15">
        <f t="shared" si="0"/>
        <v>0</v>
      </c>
      <c r="S19" s="50"/>
      <c r="T19" s="60" t="s">
        <v>78</v>
      </c>
      <c r="U19" s="51" t="s">
        <v>29</v>
      </c>
      <c r="V19" s="52"/>
      <c r="W19" s="60" t="s">
        <v>78</v>
      </c>
      <c r="X19" s="44"/>
      <c r="Y19" s="44"/>
      <c r="Z19" s="44"/>
      <c r="AA19" s="44"/>
      <c r="AB19" s="44"/>
      <c r="AC19" s="44"/>
      <c r="AD19" s="44" t="s">
        <v>80</v>
      </c>
      <c r="AE19" s="44"/>
      <c r="AF19" s="44"/>
      <c r="AG19" s="53"/>
    </row>
    <row r="20" spans="1:33" x14ac:dyDescent="0.25">
      <c r="F20">
        <v>4873</v>
      </c>
      <c r="H20" t="s">
        <v>41</v>
      </c>
      <c r="J20" t="s">
        <v>25</v>
      </c>
      <c r="L20" s="4" t="s">
        <v>25</v>
      </c>
      <c r="M20" s="60"/>
      <c r="N20" s="18">
        <v>0.32500000000000001</v>
      </c>
      <c r="O20" s="13">
        <v>0.32569444444444445</v>
      </c>
      <c r="P20" s="60" t="s">
        <v>78</v>
      </c>
      <c r="Q20" s="20" t="s">
        <v>25</v>
      </c>
      <c r="R20" s="15">
        <f t="shared" si="0"/>
        <v>0.31666666666666665</v>
      </c>
      <c r="S20" s="15">
        <v>0.31666666666666665</v>
      </c>
      <c r="T20" s="60"/>
      <c r="U20" s="24" t="s">
        <v>25</v>
      </c>
      <c r="V20" s="28" t="s">
        <v>25</v>
      </c>
      <c r="W20" s="60"/>
    </row>
    <row r="21" spans="1:33" s="8" customFormat="1" x14ac:dyDescent="0.25">
      <c r="B21" s="33"/>
      <c r="F21" s="8">
        <v>4852</v>
      </c>
      <c r="H21" s="8" t="s">
        <v>39</v>
      </c>
      <c r="J21" s="8" t="s">
        <v>25</v>
      </c>
      <c r="L21" s="9" t="s">
        <v>25</v>
      </c>
      <c r="M21" s="58"/>
      <c r="N21" s="38">
        <v>0.32291666666666669</v>
      </c>
      <c r="O21" s="39">
        <v>0.3263888888888889</v>
      </c>
      <c r="P21" s="58" t="s">
        <v>21</v>
      </c>
      <c r="Q21" s="40">
        <v>0.3354166666666667</v>
      </c>
      <c r="R21" s="15">
        <f t="shared" si="0"/>
        <v>0.3354166666666667</v>
      </c>
      <c r="S21" s="11" t="s">
        <v>25</v>
      </c>
      <c r="T21" s="58"/>
      <c r="U21" s="27"/>
      <c r="V21" s="12"/>
      <c r="W21" s="58"/>
      <c r="AG21" s="36"/>
    </row>
    <row r="22" spans="1:33" x14ac:dyDescent="0.25">
      <c r="E22" t="s">
        <v>20</v>
      </c>
      <c r="F22">
        <v>3041</v>
      </c>
      <c r="H22" t="s">
        <v>79</v>
      </c>
      <c r="J22" t="s">
        <v>25</v>
      </c>
      <c r="L22" s="4" t="s">
        <v>25</v>
      </c>
      <c r="M22" s="60"/>
      <c r="N22" s="18">
        <v>0.34722222222222227</v>
      </c>
      <c r="O22" s="13">
        <v>0.34791666666666665</v>
      </c>
      <c r="P22" s="60" t="s">
        <v>78</v>
      </c>
      <c r="Q22" s="22">
        <v>0.33888888888888885</v>
      </c>
      <c r="R22" s="15">
        <f t="shared" si="0"/>
        <v>0.33888888888888885</v>
      </c>
      <c r="S22" s="15">
        <v>0.33958333333333335</v>
      </c>
      <c r="T22" s="60" t="s">
        <v>78</v>
      </c>
      <c r="U22" s="26">
        <v>0.33333333333333331</v>
      </c>
      <c r="V22" s="30">
        <v>0.33402777777777781</v>
      </c>
      <c r="W22" s="60" t="s">
        <v>78</v>
      </c>
      <c r="X22" s="6">
        <v>0.3125</v>
      </c>
      <c r="Z22" s="6">
        <v>0.28888888888888892</v>
      </c>
    </row>
    <row r="23" spans="1:33" x14ac:dyDescent="0.25">
      <c r="B23" s="32" t="s">
        <v>30</v>
      </c>
      <c r="C23" s="1">
        <v>112</v>
      </c>
      <c r="E23" t="s">
        <v>19</v>
      </c>
      <c r="F23" s="34">
        <v>2352</v>
      </c>
      <c r="H23" t="s">
        <v>35</v>
      </c>
      <c r="J23" s="6">
        <v>0.33055555555555555</v>
      </c>
      <c r="L23" s="4" t="s">
        <v>32</v>
      </c>
      <c r="M23" s="57" t="s">
        <v>21</v>
      </c>
      <c r="P23" s="57"/>
      <c r="Q23" s="22">
        <v>0.34166666666666662</v>
      </c>
      <c r="R23" s="15">
        <f t="shared" si="0"/>
        <v>0.34166666666666662</v>
      </c>
      <c r="S23" s="15">
        <v>0.34236111111111112</v>
      </c>
      <c r="T23" s="57" t="s">
        <v>21</v>
      </c>
      <c r="U23" s="26">
        <v>0.34722222222222227</v>
      </c>
      <c r="V23" s="30">
        <v>0.34236111111111112</v>
      </c>
      <c r="W23" s="57"/>
      <c r="Z23" s="6">
        <v>0.39444444444444443</v>
      </c>
      <c r="AD23" t="s">
        <v>24</v>
      </c>
    </row>
    <row r="24" spans="1:33" x14ac:dyDescent="0.25">
      <c r="C24" s="1"/>
      <c r="F24">
        <v>5350</v>
      </c>
      <c r="H24" t="s">
        <v>23</v>
      </c>
      <c r="J24" s="6">
        <v>0.3354166666666667</v>
      </c>
      <c r="L24" s="14">
        <v>0.34652777777777777</v>
      </c>
      <c r="M24" s="57" t="s">
        <v>21</v>
      </c>
      <c r="N24" s="16" t="s">
        <v>25</v>
      </c>
      <c r="O24" s="2" t="s">
        <v>25</v>
      </c>
      <c r="P24" s="57"/>
      <c r="Q24" s="22">
        <v>0.3527777777777778</v>
      </c>
      <c r="R24" s="15">
        <f t="shared" si="0"/>
        <v>0.3527777777777778</v>
      </c>
      <c r="S24" s="22">
        <v>0.35972222222222222</v>
      </c>
      <c r="T24" s="57" t="s">
        <v>21</v>
      </c>
      <c r="U24" s="26">
        <v>0.3659722222222222</v>
      </c>
      <c r="V24" s="30">
        <v>0.37013888888888885</v>
      </c>
      <c r="W24" s="57"/>
      <c r="X24" s="6">
        <v>0.40277777777777773</v>
      </c>
      <c r="Y24" s="6"/>
      <c r="Z24" s="6"/>
      <c r="AA24" s="6"/>
    </row>
    <row r="25" spans="1:33" s="8" customFormat="1" x14ac:dyDescent="0.25">
      <c r="B25" s="33"/>
      <c r="C25" s="59"/>
      <c r="E25" s="8" t="s">
        <v>20</v>
      </c>
      <c r="F25" s="8">
        <v>3040</v>
      </c>
      <c r="H25" s="8" t="s">
        <v>39</v>
      </c>
      <c r="J25" s="8" t="s">
        <v>25</v>
      </c>
      <c r="L25" s="9" t="s">
        <v>25</v>
      </c>
      <c r="M25" s="58"/>
      <c r="N25" s="38">
        <v>0.34652777777777777</v>
      </c>
      <c r="O25" s="39">
        <v>0.34861111111111115</v>
      </c>
      <c r="P25" s="58" t="s">
        <v>21</v>
      </c>
      <c r="Q25" s="40">
        <v>0.35555555555555557</v>
      </c>
      <c r="R25" s="15">
        <f t="shared" si="0"/>
        <v>0.35555555555555557</v>
      </c>
      <c r="S25" s="63">
        <v>0.35625000000000001</v>
      </c>
      <c r="T25" s="58" t="s">
        <v>21</v>
      </c>
      <c r="U25" s="67">
        <v>0.3611111111111111</v>
      </c>
      <c r="V25" s="68">
        <v>0.36180555555555555</v>
      </c>
      <c r="W25" s="58"/>
      <c r="X25" s="41">
        <v>0.38472222222222219</v>
      </c>
      <c r="Y25" s="41">
        <v>0.3972222222222222</v>
      </c>
      <c r="Z25" s="41"/>
      <c r="AG25" s="36"/>
    </row>
    <row r="26" spans="1:33" x14ac:dyDescent="0.25">
      <c r="F26">
        <v>5363</v>
      </c>
      <c r="J26" s="6">
        <v>0.38125000000000003</v>
      </c>
      <c r="L26" s="14">
        <v>0.37152777777777773</v>
      </c>
      <c r="M26" s="60" t="s">
        <v>78</v>
      </c>
      <c r="N26" s="16" t="s">
        <v>25</v>
      </c>
      <c r="O26" s="2" t="s">
        <v>25</v>
      </c>
      <c r="P26" s="60"/>
      <c r="Q26" s="22">
        <v>0.36319444444444443</v>
      </c>
      <c r="R26" s="15">
        <f t="shared" si="0"/>
        <v>0.36319444444444443</v>
      </c>
      <c r="S26" s="15">
        <v>0.36388888888888887</v>
      </c>
      <c r="T26" s="60" t="s">
        <v>78</v>
      </c>
      <c r="U26" s="26">
        <v>0.35625000000000001</v>
      </c>
      <c r="V26" s="30">
        <v>0.35694444444444445</v>
      </c>
      <c r="W26" s="60" t="s">
        <v>78</v>
      </c>
      <c r="X26" s="6">
        <v>0.32430555555555557</v>
      </c>
    </row>
    <row r="27" spans="1:33" x14ac:dyDescent="0.25">
      <c r="A27" s="31">
        <v>112</v>
      </c>
      <c r="B27" s="32" t="s">
        <v>30</v>
      </c>
      <c r="E27" t="s">
        <v>19</v>
      </c>
      <c r="F27" s="34">
        <v>2253</v>
      </c>
      <c r="H27" t="s">
        <v>23</v>
      </c>
      <c r="J27" s="6">
        <v>0.38680555555555557</v>
      </c>
      <c r="L27" s="4" t="s">
        <v>32</v>
      </c>
      <c r="M27" s="60" t="s">
        <v>78</v>
      </c>
      <c r="N27" s="16" t="s">
        <v>25</v>
      </c>
      <c r="O27" s="2" t="s">
        <v>25</v>
      </c>
      <c r="P27" s="60"/>
      <c r="Q27" s="22">
        <v>0.37361111111111112</v>
      </c>
      <c r="R27" s="15">
        <f t="shared" si="0"/>
        <v>0.37361111111111112</v>
      </c>
      <c r="S27" s="15">
        <v>0.3743055555555555</v>
      </c>
      <c r="T27" s="60" t="s">
        <v>78</v>
      </c>
      <c r="U27" s="26">
        <v>0.36805555555555558</v>
      </c>
      <c r="V27" s="30">
        <v>0.36874999999999997</v>
      </c>
      <c r="W27" s="60" t="s">
        <v>78</v>
      </c>
      <c r="X27" s="6">
        <v>0.34722222222222227</v>
      </c>
      <c r="Z27" s="6">
        <v>0.32361111111111113</v>
      </c>
    </row>
    <row r="28" spans="1:33" s="8" customFormat="1" x14ac:dyDescent="0.25">
      <c r="B28" s="33"/>
      <c r="F28" s="8">
        <v>4874</v>
      </c>
      <c r="H28" s="8" t="s">
        <v>81</v>
      </c>
      <c r="J28" s="8" t="s">
        <v>25</v>
      </c>
      <c r="L28" s="9" t="s">
        <v>25</v>
      </c>
      <c r="M28" s="58"/>
      <c r="N28" s="38">
        <v>0.41180555555555554</v>
      </c>
      <c r="O28" s="39">
        <v>0.41250000000000003</v>
      </c>
      <c r="P28" s="58" t="s">
        <v>21</v>
      </c>
      <c r="Q28" s="40">
        <v>0.42083333333333334</v>
      </c>
      <c r="R28" s="15">
        <f t="shared" si="0"/>
        <v>0.42083333333333334</v>
      </c>
      <c r="S28" s="11" t="s">
        <v>25</v>
      </c>
      <c r="T28" s="58"/>
      <c r="U28" s="27"/>
      <c r="V28" s="12"/>
      <c r="W28" s="58"/>
      <c r="AG28" s="36"/>
    </row>
    <row r="29" spans="1:33" x14ac:dyDescent="0.25">
      <c r="B29" s="32" t="s">
        <v>27</v>
      </c>
      <c r="C29" s="31">
        <v>112</v>
      </c>
      <c r="E29" t="s">
        <v>19</v>
      </c>
      <c r="F29" s="34">
        <v>2258</v>
      </c>
      <c r="H29" s="6" t="s">
        <v>23</v>
      </c>
      <c r="J29" s="6">
        <v>0.41388888888888892</v>
      </c>
      <c r="L29" s="4" t="s">
        <v>32</v>
      </c>
      <c r="M29" s="57" t="s">
        <v>21</v>
      </c>
      <c r="N29" s="16" t="s">
        <v>25</v>
      </c>
      <c r="O29" s="2" t="s">
        <v>25</v>
      </c>
      <c r="P29" s="57"/>
      <c r="Q29" s="22">
        <v>0.42499999999999999</v>
      </c>
      <c r="R29" s="15">
        <f t="shared" si="0"/>
        <v>0.42499999999999999</v>
      </c>
      <c r="S29" s="15">
        <v>0.42569444444444443</v>
      </c>
      <c r="T29" s="57" t="s">
        <v>21</v>
      </c>
      <c r="U29" s="26">
        <v>0.43124999999999997</v>
      </c>
      <c r="V29" s="30">
        <v>0.43124999999999997</v>
      </c>
      <c r="W29" s="57" t="s">
        <v>21</v>
      </c>
      <c r="X29" s="6">
        <v>0.45416666666666666</v>
      </c>
      <c r="Z29" s="6">
        <v>0.4777777777777778</v>
      </c>
      <c r="AD29" t="s">
        <v>24</v>
      </c>
    </row>
    <row r="30" spans="1:33" x14ac:dyDescent="0.25">
      <c r="E30" t="s">
        <v>20</v>
      </c>
      <c r="F30">
        <v>3007</v>
      </c>
      <c r="J30" t="s">
        <v>25</v>
      </c>
      <c r="L30" s="4" t="s">
        <v>25</v>
      </c>
      <c r="M30" s="60"/>
      <c r="N30" s="16" t="s">
        <v>25</v>
      </c>
      <c r="O30" s="2" t="s">
        <v>25</v>
      </c>
      <c r="P30" s="60"/>
      <c r="Q30" s="22">
        <v>0.43472222222222223</v>
      </c>
      <c r="R30" s="15">
        <f t="shared" si="0"/>
        <v>0.43472222222222223</v>
      </c>
      <c r="S30" s="7" t="s">
        <v>25</v>
      </c>
      <c r="T30" s="60" t="s">
        <v>78</v>
      </c>
      <c r="U30" s="26">
        <v>0.42638888888888887</v>
      </c>
      <c r="V30" s="30">
        <v>0.42708333333333331</v>
      </c>
      <c r="W30" s="60" t="s">
        <v>78</v>
      </c>
      <c r="X30" s="6">
        <v>0.3972222222222222</v>
      </c>
      <c r="AA30" s="6">
        <v>0.37222222222222223</v>
      </c>
      <c r="AD30" t="s">
        <v>31</v>
      </c>
    </row>
    <row r="31" spans="1:33" s="8" customFormat="1" x14ac:dyDescent="0.25">
      <c r="B31" s="33"/>
      <c r="F31" s="8">
        <v>5362</v>
      </c>
      <c r="J31" s="41">
        <v>0.42708333333333331</v>
      </c>
      <c r="L31" s="42">
        <v>0.43888888888888888</v>
      </c>
      <c r="M31" s="58" t="s">
        <v>21</v>
      </c>
      <c r="N31" s="19" t="s">
        <v>25</v>
      </c>
      <c r="O31" s="10" t="s">
        <v>25</v>
      </c>
      <c r="P31" s="58"/>
      <c r="Q31" s="40">
        <v>0.4458333333333333</v>
      </c>
      <c r="R31" s="15">
        <f t="shared" si="0"/>
        <v>0.4458333333333333</v>
      </c>
      <c r="S31" s="63">
        <v>0.44861111111111113</v>
      </c>
      <c r="T31" s="58" t="s">
        <v>21</v>
      </c>
      <c r="U31" s="67">
        <v>0.45555555555555555</v>
      </c>
      <c r="V31" s="68">
        <v>0.45555555555555555</v>
      </c>
      <c r="W31" s="58" t="s">
        <v>21</v>
      </c>
      <c r="X31" s="41">
        <v>0.48749999999999999</v>
      </c>
      <c r="Y31" s="41"/>
      <c r="AA31" s="41"/>
      <c r="AG31" s="36"/>
    </row>
    <row r="32" spans="1:33" x14ac:dyDescent="0.25">
      <c r="F32">
        <v>5365</v>
      </c>
      <c r="J32" s="6">
        <v>0.46458333333333335</v>
      </c>
      <c r="L32" s="14">
        <v>0.4548611111111111</v>
      </c>
      <c r="M32" s="60" t="s">
        <v>78</v>
      </c>
      <c r="N32" s="16" t="s">
        <v>25</v>
      </c>
      <c r="O32" s="2" t="s">
        <v>25</v>
      </c>
      <c r="P32" s="60"/>
      <c r="Q32" s="22">
        <v>0.4465277777777778</v>
      </c>
      <c r="R32" s="15">
        <f t="shared" si="0"/>
        <v>0.4465277777777778</v>
      </c>
      <c r="S32" s="15">
        <v>0.44722222222222219</v>
      </c>
      <c r="T32" s="60" t="s">
        <v>78</v>
      </c>
      <c r="U32" s="26">
        <v>0.43958333333333338</v>
      </c>
      <c r="V32" s="30">
        <v>0.44027777777777777</v>
      </c>
      <c r="W32" s="60" t="s">
        <v>78</v>
      </c>
      <c r="X32" s="6">
        <v>0.40763888888888888</v>
      </c>
    </row>
    <row r="33" spans="1:33" x14ac:dyDescent="0.25">
      <c r="A33" s="31">
        <v>112</v>
      </c>
      <c r="B33" s="32" t="s">
        <v>82</v>
      </c>
      <c r="E33" t="s">
        <v>19</v>
      </c>
      <c r="F33" s="34">
        <v>2351</v>
      </c>
      <c r="J33" s="6">
        <v>0.47013888888888888</v>
      </c>
      <c r="L33" s="4" t="s">
        <v>32</v>
      </c>
      <c r="M33" s="60" t="s">
        <v>78</v>
      </c>
      <c r="N33" s="16" t="s">
        <v>25</v>
      </c>
      <c r="O33" s="2" t="s">
        <v>25</v>
      </c>
      <c r="P33" s="60"/>
      <c r="Q33" s="22">
        <v>0.45694444444444443</v>
      </c>
      <c r="R33" s="15">
        <f t="shared" si="0"/>
        <v>0.45694444444444443</v>
      </c>
      <c r="S33" s="15">
        <v>0.45763888888888887</v>
      </c>
      <c r="T33" s="60" t="s">
        <v>78</v>
      </c>
      <c r="U33" s="26">
        <v>0.4513888888888889</v>
      </c>
      <c r="V33" s="30">
        <v>0.45208333333333334</v>
      </c>
      <c r="W33" s="60" t="s">
        <v>78</v>
      </c>
      <c r="X33" s="6">
        <v>0.43055555555555558</v>
      </c>
      <c r="Z33" s="6">
        <v>0.4069444444444445</v>
      </c>
      <c r="AD33" t="s">
        <v>24</v>
      </c>
    </row>
    <row r="34" spans="1:33" s="8" customFormat="1" x14ac:dyDescent="0.25">
      <c r="B34" s="33"/>
      <c r="F34" s="8">
        <v>3422</v>
      </c>
      <c r="H34" s="8" t="s">
        <v>39</v>
      </c>
      <c r="J34" s="8" t="s">
        <v>25</v>
      </c>
      <c r="L34" s="9" t="s">
        <v>25</v>
      </c>
      <c r="M34" s="58"/>
      <c r="N34" s="38">
        <v>0.4770833333333333</v>
      </c>
      <c r="O34" s="39">
        <v>0.48333333333333334</v>
      </c>
      <c r="P34" s="58" t="s">
        <v>21</v>
      </c>
      <c r="Q34" s="40">
        <v>0.4916666666666667</v>
      </c>
      <c r="R34" s="63">
        <f t="shared" si="0"/>
        <v>0.4916666666666667</v>
      </c>
      <c r="S34" s="11" t="s">
        <v>25</v>
      </c>
      <c r="T34" s="58"/>
      <c r="U34" s="27"/>
      <c r="V34" s="12"/>
      <c r="W34" s="58"/>
      <c r="AG34" s="36"/>
    </row>
    <row r="35" spans="1:33" x14ac:dyDescent="0.25">
      <c r="B35" s="32" t="s">
        <v>30</v>
      </c>
      <c r="C35" s="31">
        <v>112</v>
      </c>
      <c r="E35" t="s">
        <v>19</v>
      </c>
      <c r="F35" s="34">
        <v>2350</v>
      </c>
      <c r="J35" s="6">
        <v>0.49722222222222223</v>
      </c>
      <c r="L35" s="4" t="s">
        <v>32</v>
      </c>
      <c r="M35" s="57" t="s">
        <v>21</v>
      </c>
      <c r="N35" s="16" t="s">
        <v>25</v>
      </c>
      <c r="O35" s="2" t="s">
        <v>25</v>
      </c>
      <c r="P35" s="57"/>
      <c r="Q35" s="22">
        <v>0.5083333333333333</v>
      </c>
      <c r="R35" s="15">
        <f t="shared" si="0"/>
        <v>0.5083333333333333</v>
      </c>
      <c r="S35" s="15">
        <v>0.50902777777777775</v>
      </c>
      <c r="T35" s="57" t="s">
        <v>21</v>
      </c>
      <c r="U35" s="26">
        <v>0.51388888888888895</v>
      </c>
      <c r="V35" s="30">
        <v>0.51458333333333328</v>
      </c>
      <c r="W35" s="57" t="s">
        <v>21</v>
      </c>
      <c r="X35" s="6">
        <v>0.53749999999999998</v>
      </c>
      <c r="Z35" s="6">
        <v>0.56111111111111112</v>
      </c>
    </row>
    <row r="36" spans="1:33" x14ac:dyDescent="0.25">
      <c r="F36">
        <v>5364</v>
      </c>
      <c r="J36" s="6">
        <v>0.51458333333333328</v>
      </c>
      <c r="L36" s="14">
        <v>0.52638888888888891</v>
      </c>
      <c r="M36" s="57" t="s">
        <v>21</v>
      </c>
      <c r="N36" s="16" t="s">
        <v>25</v>
      </c>
      <c r="O36" s="2" t="s">
        <v>25</v>
      </c>
      <c r="P36" s="57"/>
      <c r="Q36" s="22">
        <v>0.53333333333333333</v>
      </c>
      <c r="R36" s="15">
        <f t="shared" si="0"/>
        <v>0.53333333333333333</v>
      </c>
      <c r="S36" s="15">
        <v>0.53541666666666665</v>
      </c>
      <c r="T36" s="57" t="s">
        <v>21</v>
      </c>
      <c r="U36" s="26">
        <v>0.54166666666666663</v>
      </c>
      <c r="V36" s="30">
        <v>0.54722222222222217</v>
      </c>
      <c r="W36" s="57" t="s">
        <v>21</v>
      </c>
      <c r="X36" s="6">
        <v>0.58194444444444449</v>
      </c>
      <c r="Y36" s="6"/>
      <c r="AA36" s="6"/>
    </row>
    <row r="37" spans="1:33" s="8" customFormat="1" x14ac:dyDescent="0.25">
      <c r="B37" s="33"/>
      <c r="F37" s="8">
        <v>5353</v>
      </c>
      <c r="H37" s="8" t="s">
        <v>23</v>
      </c>
      <c r="J37" s="41">
        <v>0.56597222222222221</v>
      </c>
      <c r="L37" s="42">
        <v>0.55486111111111114</v>
      </c>
      <c r="M37" s="66" t="s">
        <v>78</v>
      </c>
      <c r="N37" s="19" t="s">
        <v>25</v>
      </c>
      <c r="O37" s="10" t="s">
        <v>25</v>
      </c>
      <c r="P37" s="66"/>
      <c r="Q37" s="40">
        <v>0.53402777777777777</v>
      </c>
      <c r="R37" s="63">
        <f t="shared" ref="R37:R68" si="1">MIN(Q37,S37)</f>
        <v>0.53402777777777777</v>
      </c>
      <c r="S37" s="63">
        <v>0.54583333333333328</v>
      </c>
      <c r="T37" s="66" t="s">
        <v>78</v>
      </c>
      <c r="U37" s="67">
        <v>0.52500000000000002</v>
      </c>
      <c r="V37" s="68">
        <v>0.52777777777777779</v>
      </c>
      <c r="W37" s="66" t="s">
        <v>78</v>
      </c>
      <c r="X37" s="41">
        <v>0.4909722222222222</v>
      </c>
      <c r="AG37" s="36"/>
    </row>
    <row r="38" spans="1:33" x14ac:dyDescent="0.25">
      <c r="A38" s="31">
        <v>112</v>
      </c>
      <c r="B38" s="32" t="s">
        <v>30</v>
      </c>
      <c r="E38" t="s">
        <v>19</v>
      </c>
      <c r="F38" s="61">
        <v>2255</v>
      </c>
      <c r="H38" t="s">
        <v>23</v>
      </c>
      <c r="J38" s="6">
        <v>0.55347222222222225</v>
      </c>
      <c r="L38" s="4" t="s">
        <v>32</v>
      </c>
      <c r="M38" s="60" t="s">
        <v>78</v>
      </c>
      <c r="N38" s="16" t="s">
        <v>25</v>
      </c>
      <c r="O38" s="2" t="s">
        <v>25</v>
      </c>
      <c r="P38" s="60"/>
      <c r="Q38" s="22">
        <v>0.54027777777777775</v>
      </c>
      <c r="R38" s="15">
        <f t="shared" si="1"/>
        <v>0.54027777777777775</v>
      </c>
      <c r="S38" s="15">
        <v>0.54097222222222219</v>
      </c>
      <c r="T38" s="60" t="s">
        <v>78</v>
      </c>
      <c r="U38" s="26">
        <v>0.53472222222222221</v>
      </c>
      <c r="V38" s="30">
        <v>0.53541666666666665</v>
      </c>
      <c r="W38" s="60" t="s">
        <v>78</v>
      </c>
      <c r="X38" s="6">
        <v>0.51388888888888895</v>
      </c>
      <c r="Z38" s="6">
        <v>0.49027777777777781</v>
      </c>
      <c r="AD38" t="s">
        <v>24</v>
      </c>
    </row>
    <row r="39" spans="1:33" x14ac:dyDescent="0.25">
      <c r="F39" s="56">
        <v>4877</v>
      </c>
      <c r="H39" t="s">
        <v>41</v>
      </c>
      <c r="J39" t="s">
        <v>25</v>
      </c>
      <c r="L39" s="4" t="s">
        <v>25</v>
      </c>
      <c r="M39" s="60"/>
      <c r="N39" s="18">
        <v>0.55069444444444449</v>
      </c>
      <c r="O39" s="13">
        <v>0.55138888888888882</v>
      </c>
      <c r="P39" s="60" t="s">
        <v>78</v>
      </c>
      <c r="Q39" s="20" t="s">
        <v>25</v>
      </c>
      <c r="R39" s="15">
        <f t="shared" si="1"/>
        <v>0.54236111111111118</v>
      </c>
      <c r="S39" s="15">
        <v>0.54236111111111118</v>
      </c>
      <c r="T39" s="60"/>
      <c r="U39" s="24" t="s">
        <v>25</v>
      </c>
      <c r="V39" s="28" t="s">
        <v>25</v>
      </c>
      <c r="W39" s="60"/>
    </row>
    <row r="40" spans="1:33" x14ac:dyDescent="0.25">
      <c r="F40" s="56">
        <v>5373</v>
      </c>
      <c r="J40" t="s">
        <v>25</v>
      </c>
      <c r="L40" s="4" t="s">
        <v>25</v>
      </c>
      <c r="M40" s="60"/>
      <c r="N40" s="16" t="s">
        <v>25</v>
      </c>
      <c r="O40" s="2" t="s">
        <v>25</v>
      </c>
      <c r="P40" s="60"/>
      <c r="Q40" s="20" t="s">
        <v>25</v>
      </c>
      <c r="R40" s="15">
        <f t="shared" si="1"/>
        <v>0</v>
      </c>
      <c r="S40" s="7" t="s">
        <v>25</v>
      </c>
      <c r="T40" s="60"/>
      <c r="U40" s="26">
        <v>0.58194444444444449</v>
      </c>
      <c r="W40" s="60" t="s">
        <v>78</v>
      </c>
      <c r="X40" s="6">
        <v>0.54652777777777783</v>
      </c>
    </row>
    <row r="41" spans="1:33" s="8" customFormat="1" x14ac:dyDescent="0.25">
      <c r="B41" s="33"/>
      <c r="F41" s="8">
        <v>4878</v>
      </c>
      <c r="H41" s="8" t="s">
        <v>81</v>
      </c>
      <c r="J41" s="8" t="s">
        <v>25</v>
      </c>
      <c r="L41" s="9" t="s">
        <v>25</v>
      </c>
      <c r="M41" s="58"/>
      <c r="N41" s="38">
        <v>0.57847222222222217</v>
      </c>
      <c r="O41" s="39">
        <v>0.57916666666666672</v>
      </c>
      <c r="P41" s="58" t="s">
        <v>21</v>
      </c>
      <c r="Q41" s="40">
        <v>0.58750000000000002</v>
      </c>
      <c r="R41" s="63">
        <f t="shared" si="1"/>
        <v>0.58750000000000002</v>
      </c>
      <c r="S41" s="11" t="s">
        <v>25</v>
      </c>
      <c r="T41" s="58"/>
      <c r="U41" s="27"/>
      <c r="V41" s="12"/>
      <c r="W41" s="58"/>
      <c r="AG41" s="36"/>
    </row>
    <row r="42" spans="1:33" x14ac:dyDescent="0.25">
      <c r="B42" s="32" t="s">
        <v>30</v>
      </c>
      <c r="C42" s="31">
        <v>112</v>
      </c>
      <c r="E42" t="s">
        <v>19</v>
      </c>
      <c r="F42" s="34">
        <v>2256</v>
      </c>
      <c r="H42" t="s">
        <v>23</v>
      </c>
      <c r="J42" s="6">
        <v>0.5805555555555556</v>
      </c>
      <c r="L42" s="4" t="s">
        <v>32</v>
      </c>
      <c r="M42" s="57" t="s">
        <v>21</v>
      </c>
      <c r="N42" s="16" t="s">
        <v>25</v>
      </c>
      <c r="O42" s="2" t="s">
        <v>25</v>
      </c>
      <c r="P42" s="57"/>
      <c r="Q42" s="22">
        <v>0.59166666666666667</v>
      </c>
      <c r="R42" s="15">
        <f t="shared" si="1"/>
        <v>0.59166666666666667</v>
      </c>
      <c r="S42" s="15">
        <v>0.59236111111111112</v>
      </c>
      <c r="T42" s="57" t="s">
        <v>21</v>
      </c>
      <c r="U42" s="26">
        <v>0.59722222222222221</v>
      </c>
      <c r="V42" s="30">
        <v>0.59791666666666665</v>
      </c>
      <c r="W42" s="57" t="s">
        <v>21</v>
      </c>
      <c r="X42" s="6">
        <v>0.62083333333333335</v>
      </c>
      <c r="Z42" s="6">
        <v>0.64444444444444449</v>
      </c>
      <c r="AD42" t="s">
        <v>24</v>
      </c>
    </row>
    <row r="43" spans="1:33" x14ac:dyDescent="0.25">
      <c r="F43" s="56">
        <v>4879</v>
      </c>
      <c r="H43" t="s">
        <v>81</v>
      </c>
      <c r="J43" t="s">
        <v>25</v>
      </c>
      <c r="L43" s="4" t="s">
        <v>25</v>
      </c>
      <c r="M43" s="60"/>
      <c r="N43" s="18">
        <v>0.60972222222222217</v>
      </c>
      <c r="O43" s="13">
        <v>0.61041666666666672</v>
      </c>
      <c r="P43" s="60" t="s">
        <v>78</v>
      </c>
      <c r="Q43" s="20" t="s">
        <v>25</v>
      </c>
      <c r="R43" s="15">
        <f t="shared" si="1"/>
        <v>0.60138888888888886</v>
      </c>
      <c r="S43" s="15">
        <v>0.60138888888888886</v>
      </c>
      <c r="T43" s="60"/>
      <c r="W43" s="60"/>
    </row>
    <row r="44" spans="1:33" x14ac:dyDescent="0.25">
      <c r="F44">
        <v>5374</v>
      </c>
      <c r="J44" t="s">
        <v>25</v>
      </c>
      <c r="L44" s="4" t="s">
        <v>25</v>
      </c>
      <c r="M44" s="57" t="s">
        <v>21</v>
      </c>
      <c r="N44" s="16" t="s">
        <v>25</v>
      </c>
      <c r="O44" s="2" t="s">
        <v>25</v>
      </c>
      <c r="P44" s="57"/>
      <c r="Q44" s="20" t="s">
        <v>25</v>
      </c>
      <c r="R44" s="15">
        <f t="shared" si="1"/>
        <v>0</v>
      </c>
      <c r="S44" s="7" t="s">
        <v>25</v>
      </c>
      <c r="T44" s="57"/>
      <c r="V44" s="30">
        <v>0.60486111111111118</v>
      </c>
      <c r="W44" s="57" t="s">
        <v>21</v>
      </c>
      <c r="X44" s="6">
        <v>0.63750000000000007</v>
      </c>
      <c r="Y44" s="6"/>
      <c r="AA44" s="6"/>
    </row>
    <row r="45" spans="1:33" s="8" customFormat="1" x14ac:dyDescent="0.25">
      <c r="A45" s="64">
        <v>112</v>
      </c>
      <c r="B45" s="33" t="s">
        <v>30</v>
      </c>
      <c r="E45" s="8" t="s">
        <v>19</v>
      </c>
      <c r="F45" s="71">
        <v>2257</v>
      </c>
      <c r="H45" s="8" t="s">
        <v>23</v>
      </c>
      <c r="J45" s="41">
        <v>0.63680555555555551</v>
      </c>
      <c r="L45" s="9" t="s">
        <v>32</v>
      </c>
      <c r="M45" s="66" t="s">
        <v>78</v>
      </c>
      <c r="N45" s="19" t="s">
        <v>25</v>
      </c>
      <c r="O45" s="10" t="s">
        <v>25</v>
      </c>
      <c r="P45" s="66"/>
      <c r="Q45" s="40">
        <v>0.62361111111111112</v>
      </c>
      <c r="R45" s="63">
        <f t="shared" si="1"/>
        <v>0.62361111111111112</v>
      </c>
      <c r="S45" s="40">
        <v>0.62430555555555556</v>
      </c>
      <c r="T45" s="66" t="s">
        <v>78</v>
      </c>
      <c r="U45" s="67">
        <v>0.61805555555555558</v>
      </c>
      <c r="V45" s="68">
        <v>0.61875000000000002</v>
      </c>
      <c r="W45" s="66" t="s">
        <v>78</v>
      </c>
      <c r="X45" s="41">
        <v>0.59722222222222221</v>
      </c>
      <c r="Z45" s="41">
        <v>0.57361111111111118</v>
      </c>
      <c r="AG45" s="36"/>
    </row>
    <row r="46" spans="1:33" s="44" customFormat="1" x14ac:dyDescent="0.25">
      <c r="A46"/>
      <c r="B46" s="32"/>
      <c r="C46"/>
      <c r="D46"/>
      <c r="E46"/>
      <c r="F46">
        <v>3424</v>
      </c>
      <c r="G46"/>
      <c r="H46" t="s">
        <v>39</v>
      </c>
      <c r="I46"/>
      <c r="J46" t="s">
        <v>25</v>
      </c>
      <c r="K46"/>
      <c r="L46" s="4" t="s">
        <v>25</v>
      </c>
      <c r="M46" s="57"/>
      <c r="N46" s="18">
        <v>0.62152777777777779</v>
      </c>
      <c r="O46" s="13">
        <v>0.62222222222222223</v>
      </c>
      <c r="P46" s="57" t="s">
        <v>21</v>
      </c>
      <c r="Q46" s="22">
        <v>0.63055555555555554</v>
      </c>
      <c r="R46" s="15">
        <f t="shared" si="1"/>
        <v>0.63055555555555554</v>
      </c>
      <c r="S46" s="7" t="s">
        <v>25</v>
      </c>
      <c r="T46" s="57"/>
      <c r="U46" s="24"/>
      <c r="V46" s="28"/>
      <c r="W46" s="57"/>
      <c r="X46"/>
      <c r="Y46"/>
      <c r="Z46"/>
      <c r="AA46"/>
      <c r="AB46"/>
      <c r="AC46"/>
      <c r="AD46"/>
      <c r="AE46"/>
      <c r="AF46"/>
      <c r="AG46" s="35"/>
    </row>
    <row r="47" spans="1:33" x14ac:dyDescent="0.25">
      <c r="F47" s="56">
        <v>4881</v>
      </c>
      <c r="H47" t="s">
        <v>81</v>
      </c>
      <c r="J47" t="s">
        <v>25</v>
      </c>
      <c r="L47" s="4" t="s">
        <v>25</v>
      </c>
      <c r="M47" s="60"/>
      <c r="N47" s="18">
        <v>0.65138888888888891</v>
      </c>
      <c r="O47" s="13">
        <v>0.65486111111111112</v>
      </c>
      <c r="P47" s="60" t="s">
        <v>78</v>
      </c>
      <c r="Q47" s="20" t="s">
        <v>25</v>
      </c>
      <c r="R47" s="15">
        <f t="shared" si="1"/>
        <v>0.6430555555555556</v>
      </c>
      <c r="S47" s="15">
        <v>0.6430555555555556</v>
      </c>
      <c r="T47" s="60"/>
      <c r="W47" s="60"/>
    </row>
    <row r="48" spans="1:33" s="8" customFormat="1" x14ac:dyDescent="0.25">
      <c r="B48" s="33"/>
      <c r="F48" s="8">
        <v>5352</v>
      </c>
      <c r="H48" s="8" t="s">
        <v>23</v>
      </c>
      <c r="J48" s="41">
        <v>0.62361111111111112</v>
      </c>
      <c r="L48" s="42">
        <v>0.63888888888888895</v>
      </c>
      <c r="M48" s="58" t="s">
        <v>21</v>
      </c>
      <c r="N48" s="19" t="s">
        <v>25</v>
      </c>
      <c r="O48" s="10" t="s">
        <v>25</v>
      </c>
      <c r="P48" s="58"/>
      <c r="Q48" s="40">
        <v>0.64583333333333337</v>
      </c>
      <c r="R48" s="63">
        <f t="shared" si="1"/>
        <v>0.64583333333333337</v>
      </c>
      <c r="S48" s="63">
        <v>0.64722222222222225</v>
      </c>
      <c r="T48" s="58" t="s">
        <v>21</v>
      </c>
      <c r="U48" s="67">
        <v>0.65347222222222223</v>
      </c>
      <c r="V48" s="68">
        <v>0.66319444444444442</v>
      </c>
      <c r="W48" s="58" t="s">
        <v>21</v>
      </c>
      <c r="X48" s="41">
        <v>0.69652777777777775</v>
      </c>
      <c r="Y48" s="41"/>
      <c r="AA48" s="41"/>
      <c r="AG48" s="36"/>
    </row>
    <row r="49" spans="1:33" x14ac:dyDescent="0.25">
      <c r="A49" s="44"/>
      <c r="B49" s="43"/>
      <c r="C49" s="44"/>
      <c r="D49" s="44"/>
      <c r="E49" s="44" t="s">
        <v>20</v>
      </c>
      <c r="F49" s="44">
        <v>3004</v>
      </c>
      <c r="G49" s="44"/>
      <c r="H49" s="44"/>
      <c r="I49" s="44"/>
      <c r="J49" s="45">
        <v>0.64722222222222225</v>
      </c>
      <c r="K49" s="44"/>
      <c r="L49" s="46" t="s">
        <v>29</v>
      </c>
      <c r="M49" s="57" t="s">
        <v>21</v>
      </c>
      <c r="N49" s="47" t="s">
        <v>25</v>
      </c>
      <c r="O49" s="48" t="s">
        <v>25</v>
      </c>
      <c r="P49" s="57"/>
      <c r="Q49" s="49" t="s">
        <v>29</v>
      </c>
      <c r="R49" s="15">
        <f t="shared" si="1"/>
        <v>0</v>
      </c>
      <c r="S49" s="50" t="s">
        <v>25</v>
      </c>
      <c r="T49" s="57" t="s">
        <v>21</v>
      </c>
      <c r="U49" s="51" t="s">
        <v>29</v>
      </c>
      <c r="V49" s="52"/>
      <c r="W49" s="57" t="s">
        <v>21</v>
      </c>
      <c r="X49" s="44"/>
      <c r="Y49" s="44" t="s">
        <v>29</v>
      </c>
      <c r="Z49" s="44"/>
      <c r="AA49" s="44"/>
      <c r="AB49" s="44"/>
      <c r="AC49" s="44"/>
      <c r="AD49" s="44" t="s">
        <v>28</v>
      </c>
      <c r="AE49" s="44"/>
      <c r="AF49" s="44"/>
      <c r="AG49" s="53" t="s">
        <v>37</v>
      </c>
    </row>
    <row r="50" spans="1:33" x14ac:dyDescent="0.25">
      <c r="B50" s="32" t="s">
        <v>30</v>
      </c>
      <c r="C50" s="31">
        <v>112</v>
      </c>
      <c r="E50" t="s">
        <v>19</v>
      </c>
      <c r="F50" s="34">
        <v>2254</v>
      </c>
      <c r="H50" t="s">
        <v>23</v>
      </c>
      <c r="J50" s="6">
        <v>0.66388888888888886</v>
      </c>
      <c r="L50" s="4" t="s">
        <v>32</v>
      </c>
      <c r="M50" s="57" t="s">
        <v>21</v>
      </c>
      <c r="N50" s="16" t="s">
        <v>25</v>
      </c>
      <c r="O50" s="2" t="s">
        <v>25</v>
      </c>
      <c r="P50" s="57"/>
      <c r="Q50" s="22">
        <v>0.67499999999999993</v>
      </c>
      <c r="R50" s="15">
        <f t="shared" si="1"/>
        <v>0.67499999999999993</v>
      </c>
      <c r="S50" s="15">
        <v>0.67569444444444438</v>
      </c>
      <c r="T50" s="57" t="s">
        <v>21</v>
      </c>
      <c r="U50" s="26">
        <v>0.68055555555555547</v>
      </c>
      <c r="V50" s="30">
        <v>0.68125000000000002</v>
      </c>
      <c r="W50" s="57" t="s">
        <v>21</v>
      </c>
      <c r="X50" s="6">
        <v>0.70416666666666661</v>
      </c>
      <c r="Z50" s="6">
        <v>0.72777777777777775</v>
      </c>
      <c r="AD50" t="s">
        <v>24</v>
      </c>
    </row>
    <row r="51" spans="1:33" x14ac:dyDescent="0.25">
      <c r="F51">
        <v>4884</v>
      </c>
      <c r="H51" t="s">
        <v>39</v>
      </c>
      <c r="J51" t="s">
        <v>25</v>
      </c>
      <c r="L51" s="4" t="s">
        <v>25</v>
      </c>
      <c r="M51" s="57"/>
      <c r="N51" s="18">
        <v>0.6791666666666667</v>
      </c>
      <c r="O51" s="13">
        <v>0.67986111111111114</v>
      </c>
      <c r="P51" s="57" t="s">
        <v>21</v>
      </c>
      <c r="Q51" s="22">
        <v>0.68819444444444444</v>
      </c>
      <c r="R51" s="15">
        <f t="shared" si="1"/>
        <v>0.68819444444444444</v>
      </c>
      <c r="S51" s="7" t="s">
        <v>25</v>
      </c>
      <c r="T51" s="57"/>
      <c r="U51" s="24" t="s">
        <v>25</v>
      </c>
      <c r="V51" s="28" t="s">
        <v>25</v>
      </c>
      <c r="W51" s="57"/>
    </row>
    <row r="52" spans="1:33" s="8" customFormat="1" x14ac:dyDescent="0.25">
      <c r="B52" s="33"/>
      <c r="F52" s="8">
        <v>5354</v>
      </c>
      <c r="H52" s="8" t="s">
        <v>23</v>
      </c>
      <c r="J52" s="41">
        <v>0.67083333333333339</v>
      </c>
      <c r="L52" s="42">
        <v>0.68333333333333324</v>
      </c>
      <c r="M52" s="58" t="s">
        <v>21</v>
      </c>
      <c r="N52" s="19" t="s">
        <v>25</v>
      </c>
      <c r="O52" s="10" t="s">
        <v>25</v>
      </c>
      <c r="P52" s="58"/>
      <c r="Q52" s="40">
        <v>0.69027777777777777</v>
      </c>
      <c r="R52" s="63">
        <f t="shared" si="1"/>
        <v>0.69027777777777777</v>
      </c>
      <c r="S52" s="63">
        <v>0.69236111111111109</v>
      </c>
      <c r="T52" s="58" t="s">
        <v>21</v>
      </c>
      <c r="U52" s="67">
        <v>0.69861111111111107</v>
      </c>
      <c r="V52" s="68">
        <v>0.70277777777777783</v>
      </c>
      <c r="W52" s="58" t="s">
        <v>21</v>
      </c>
      <c r="X52" s="41">
        <v>0.73749999999999993</v>
      </c>
      <c r="Y52" s="41"/>
      <c r="AA52" s="41"/>
      <c r="AG52" s="36"/>
    </row>
    <row r="53" spans="1:33" x14ac:dyDescent="0.25">
      <c r="E53" t="s">
        <v>20</v>
      </c>
      <c r="F53">
        <v>3008</v>
      </c>
      <c r="J53" t="s">
        <v>25</v>
      </c>
      <c r="L53" s="4" t="s">
        <v>25</v>
      </c>
      <c r="M53" s="57"/>
      <c r="N53" s="16" t="s">
        <v>25</v>
      </c>
      <c r="O53" s="2" t="s">
        <v>25</v>
      </c>
      <c r="P53" s="57"/>
      <c r="Q53" s="22" t="s">
        <v>25</v>
      </c>
      <c r="R53" s="15">
        <f t="shared" si="1"/>
        <v>0.70416666666666661</v>
      </c>
      <c r="S53" s="15">
        <v>0.70416666666666661</v>
      </c>
      <c r="T53" s="57" t="s">
        <v>21</v>
      </c>
      <c r="U53" s="26">
        <v>0.71250000000000002</v>
      </c>
      <c r="V53" s="30">
        <v>0.71319444444444446</v>
      </c>
      <c r="W53" s="57" t="s">
        <v>21</v>
      </c>
      <c r="X53" s="6">
        <v>0.73749999999999993</v>
      </c>
      <c r="Z53" s="6"/>
      <c r="AA53" s="6">
        <v>0.7680555555555556</v>
      </c>
      <c r="AD53" t="s">
        <v>31</v>
      </c>
    </row>
    <row r="54" spans="1:33" x14ac:dyDescent="0.25">
      <c r="A54" s="31">
        <v>112</v>
      </c>
      <c r="B54" s="32" t="s">
        <v>30</v>
      </c>
      <c r="E54" t="s">
        <v>19</v>
      </c>
      <c r="F54" s="61">
        <v>2353</v>
      </c>
      <c r="H54" t="s">
        <v>35</v>
      </c>
      <c r="J54" s="6">
        <v>0.72013888888888899</v>
      </c>
      <c r="L54" s="4" t="s">
        <v>32</v>
      </c>
      <c r="M54" s="60" t="s">
        <v>78</v>
      </c>
      <c r="N54" s="16" t="s">
        <v>25</v>
      </c>
      <c r="O54" s="2" t="s">
        <v>25</v>
      </c>
      <c r="P54" s="60"/>
      <c r="Q54" s="22">
        <v>0.70694444444444438</v>
      </c>
      <c r="R54" s="15">
        <f t="shared" si="1"/>
        <v>0.70694444444444438</v>
      </c>
      <c r="S54" s="15">
        <v>0.70763888888888893</v>
      </c>
      <c r="T54" s="60" t="s">
        <v>78</v>
      </c>
      <c r="U54" s="26">
        <v>0.70138888888888884</v>
      </c>
      <c r="V54" s="30">
        <v>0.70208333333333339</v>
      </c>
      <c r="W54" s="60" t="s">
        <v>78</v>
      </c>
      <c r="X54" s="6">
        <v>0.68055555555555547</v>
      </c>
      <c r="Z54" s="6">
        <v>0.65694444444444444</v>
      </c>
      <c r="AD54" t="s">
        <v>24</v>
      </c>
    </row>
    <row r="55" spans="1:33" s="8" customFormat="1" x14ac:dyDescent="0.25">
      <c r="B55" s="33"/>
      <c r="F55" s="72">
        <v>4883</v>
      </c>
      <c r="H55" s="8" t="s">
        <v>39</v>
      </c>
      <c r="J55" s="8" t="s">
        <v>25</v>
      </c>
      <c r="L55" s="9" t="s">
        <v>25</v>
      </c>
      <c r="M55" s="66"/>
      <c r="N55" s="38">
        <v>0.72152777777777777</v>
      </c>
      <c r="O55" s="39">
        <v>0.72222222222222221</v>
      </c>
      <c r="P55" s="66" t="s">
        <v>78</v>
      </c>
      <c r="Q55" s="23" t="s">
        <v>25</v>
      </c>
      <c r="R55" s="63">
        <f t="shared" si="1"/>
        <v>0.71319444444444446</v>
      </c>
      <c r="S55" s="63">
        <v>0.71319444444444446</v>
      </c>
      <c r="T55" s="66"/>
      <c r="U55" s="27"/>
      <c r="V55" s="12"/>
      <c r="W55" s="66"/>
      <c r="AG55" s="36"/>
    </row>
    <row r="56" spans="1:33" x14ac:dyDescent="0.25">
      <c r="F56" s="56">
        <v>5355</v>
      </c>
      <c r="H56" t="s">
        <v>23</v>
      </c>
      <c r="J56" s="6">
        <v>0.7583333333333333</v>
      </c>
      <c r="L56" s="14">
        <v>0.74305555555555547</v>
      </c>
      <c r="M56" s="60" t="s">
        <v>78</v>
      </c>
      <c r="N56" s="16" t="s">
        <v>25</v>
      </c>
      <c r="O56" s="2" t="s">
        <v>25</v>
      </c>
      <c r="P56" s="60"/>
      <c r="Q56" s="22">
        <v>0.72499999999999998</v>
      </c>
      <c r="R56" s="15">
        <f t="shared" si="1"/>
        <v>0.72499999999999998</v>
      </c>
      <c r="S56" s="15">
        <v>0.72569444444444453</v>
      </c>
      <c r="T56" s="60" t="s">
        <v>78</v>
      </c>
      <c r="U56" s="26">
        <v>0.71805555555555556</v>
      </c>
      <c r="V56" s="30">
        <v>0.71875</v>
      </c>
      <c r="W56" s="60" t="s">
        <v>78</v>
      </c>
      <c r="X56" s="6">
        <v>0.68541666666666667</v>
      </c>
    </row>
    <row r="57" spans="1:33" x14ac:dyDescent="0.25">
      <c r="E57" t="s">
        <v>20</v>
      </c>
      <c r="F57">
        <v>3042</v>
      </c>
      <c r="H57" t="s">
        <v>33</v>
      </c>
      <c r="J57" t="s">
        <v>25</v>
      </c>
      <c r="L57" s="4" t="s">
        <v>25</v>
      </c>
      <c r="M57" s="57"/>
      <c r="N57" s="18">
        <v>0.7319444444444444</v>
      </c>
      <c r="O57" s="13">
        <v>0.73333333333333339</v>
      </c>
      <c r="P57" s="57" t="s">
        <v>38</v>
      </c>
      <c r="Q57" s="22">
        <v>0.7402777777777777</v>
      </c>
      <c r="R57" s="15">
        <f t="shared" si="1"/>
        <v>0.7402777777777777</v>
      </c>
      <c r="S57" s="15">
        <v>0.74097222222222225</v>
      </c>
      <c r="T57" s="57" t="s">
        <v>21</v>
      </c>
      <c r="U57" s="26">
        <v>0.74583333333333324</v>
      </c>
      <c r="V57" s="30">
        <v>0.74652777777777779</v>
      </c>
      <c r="W57" s="57" t="s">
        <v>21</v>
      </c>
      <c r="X57" s="6">
        <v>0.76944444444444438</v>
      </c>
      <c r="Z57" s="6">
        <v>0.78888888888888886</v>
      </c>
    </row>
    <row r="58" spans="1:33" s="8" customFormat="1" x14ac:dyDescent="0.25">
      <c r="B58" s="33"/>
      <c r="F58" s="8">
        <v>4858</v>
      </c>
      <c r="H58" s="8" t="s">
        <v>39</v>
      </c>
      <c r="J58" s="8" t="s">
        <v>25</v>
      </c>
      <c r="L58" s="9" t="s">
        <v>25</v>
      </c>
      <c r="M58" s="58"/>
      <c r="N58" s="38">
        <v>0.74513888888888891</v>
      </c>
      <c r="O58" s="39">
        <v>0.74583333333333324</v>
      </c>
      <c r="P58" s="58" t="s">
        <v>21</v>
      </c>
      <c r="Q58" s="40">
        <v>0.75416666666666676</v>
      </c>
      <c r="R58" s="63">
        <f t="shared" si="1"/>
        <v>0.75416666666666676</v>
      </c>
      <c r="S58" s="11" t="s">
        <v>25</v>
      </c>
      <c r="T58" s="58"/>
      <c r="U58" s="27" t="s">
        <v>25</v>
      </c>
      <c r="V58" s="12" t="s">
        <v>25</v>
      </c>
      <c r="W58" s="58"/>
      <c r="AG58" s="36"/>
    </row>
    <row r="59" spans="1:33" x14ac:dyDescent="0.25">
      <c r="B59" s="32" t="s">
        <v>30</v>
      </c>
      <c r="C59" s="31">
        <v>112</v>
      </c>
      <c r="E59" t="s">
        <v>19</v>
      </c>
      <c r="F59" s="34">
        <v>2252</v>
      </c>
      <c r="J59" s="6">
        <v>0.74722222222222223</v>
      </c>
      <c r="L59" s="4" t="s">
        <v>32</v>
      </c>
      <c r="M59" s="57" t="s">
        <v>21</v>
      </c>
      <c r="N59" s="16" t="s">
        <v>25</v>
      </c>
      <c r="O59" s="2" t="s">
        <v>25</v>
      </c>
      <c r="P59" s="57"/>
      <c r="Q59" s="22">
        <v>0.7583333333333333</v>
      </c>
      <c r="R59" s="15">
        <f t="shared" si="1"/>
        <v>0.7583333333333333</v>
      </c>
      <c r="S59" s="15">
        <v>0.75902777777777775</v>
      </c>
      <c r="T59" s="57" t="s">
        <v>21</v>
      </c>
      <c r="U59" s="26">
        <v>0.76388888888888884</v>
      </c>
      <c r="V59" s="30">
        <v>0.76458333333333339</v>
      </c>
      <c r="W59" s="57" t="s">
        <v>21</v>
      </c>
      <c r="X59" s="6">
        <v>0.78749999999999998</v>
      </c>
      <c r="Z59" s="6">
        <v>0.81111111111111101</v>
      </c>
      <c r="AD59" t="s">
        <v>24</v>
      </c>
    </row>
    <row r="60" spans="1:33" x14ac:dyDescent="0.25">
      <c r="E60" t="s">
        <v>20</v>
      </c>
      <c r="F60" s="56">
        <v>3043</v>
      </c>
      <c r="H60" t="s">
        <v>39</v>
      </c>
      <c r="J60" t="s">
        <v>25</v>
      </c>
      <c r="L60" s="4" t="s">
        <v>25</v>
      </c>
      <c r="M60" s="60"/>
      <c r="N60" s="18">
        <v>0.7680555555555556</v>
      </c>
      <c r="O60" s="13">
        <v>0.76874999999999993</v>
      </c>
      <c r="P60" s="60" t="s">
        <v>78</v>
      </c>
      <c r="Q60" s="22">
        <v>0.75902777777777775</v>
      </c>
      <c r="R60" s="15">
        <f t="shared" si="1"/>
        <v>0.75902777777777775</v>
      </c>
      <c r="S60" s="15">
        <v>0.76041666666666663</v>
      </c>
      <c r="T60" s="60" t="s">
        <v>78</v>
      </c>
      <c r="U60" s="26">
        <v>0.75347222222222221</v>
      </c>
      <c r="V60" s="30">
        <v>0.75416666666666676</v>
      </c>
      <c r="W60" s="60" t="s">
        <v>78</v>
      </c>
      <c r="X60" s="6">
        <v>0.73263888888888884</v>
      </c>
      <c r="Y60" s="6">
        <v>0.72013888888888899</v>
      </c>
    </row>
    <row r="61" spans="1:33" s="8" customFormat="1" x14ac:dyDescent="0.25">
      <c r="B61" s="33"/>
      <c r="F61" s="8">
        <v>5356</v>
      </c>
      <c r="H61" s="8" t="s">
        <v>23</v>
      </c>
      <c r="J61" s="41">
        <v>0.76874999999999993</v>
      </c>
      <c r="L61" s="42">
        <v>0.78055555555555556</v>
      </c>
      <c r="M61" s="58" t="s">
        <v>21</v>
      </c>
      <c r="N61" s="19" t="s">
        <v>25</v>
      </c>
      <c r="O61" s="10" t="s">
        <v>25</v>
      </c>
      <c r="P61" s="58"/>
      <c r="Q61" s="40">
        <v>0.78749999999999998</v>
      </c>
      <c r="R61" s="63">
        <f t="shared" si="1"/>
        <v>0.78749999999999998</v>
      </c>
      <c r="S61" s="63">
        <v>0.79305555555555562</v>
      </c>
      <c r="T61" s="58" t="s">
        <v>21</v>
      </c>
      <c r="U61" s="67">
        <v>0.7993055555555556</v>
      </c>
      <c r="V61" s="68">
        <v>0.80347222222222225</v>
      </c>
      <c r="W61" s="58"/>
      <c r="X61" s="41">
        <v>0.83472222222222225</v>
      </c>
      <c r="Y61" s="41"/>
      <c r="AA61" s="41"/>
      <c r="AG61" s="36"/>
    </row>
    <row r="62" spans="1:33" x14ac:dyDescent="0.25">
      <c r="A62" s="31">
        <v>112</v>
      </c>
      <c r="B62" s="32" t="s">
        <v>30</v>
      </c>
      <c r="E62" t="s">
        <v>19</v>
      </c>
      <c r="F62" s="61">
        <v>2259</v>
      </c>
      <c r="H62" t="s">
        <v>23</v>
      </c>
      <c r="J62" s="6">
        <v>0.80347222222222225</v>
      </c>
      <c r="L62" s="4" t="s">
        <v>32</v>
      </c>
      <c r="M62" s="60" t="s">
        <v>78</v>
      </c>
      <c r="N62" s="16" t="s">
        <v>25</v>
      </c>
      <c r="O62" s="2" t="s">
        <v>25</v>
      </c>
      <c r="P62" s="60" t="s">
        <v>78</v>
      </c>
      <c r="Q62" s="22">
        <v>0.79027777777777775</v>
      </c>
      <c r="R62" s="15">
        <f t="shared" si="1"/>
        <v>0.79027777777777775</v>
      </c>
      <c r="S62" s="15">
        <v>0.7909722222222223</v>
      </c>
      <c r="T62" s="60" t="s">
        <v>78</v>
      </c>
      <c r="U62" s="26">
        <v>0.78472222222222221</v>
      </c>
      <c r="V62" s="30">
        <v>0.78541666666666676</v>
      </c>
      <c r="W62" s="60" t="s">
        <v>78</v>
      </c>
      <c r="X62" s="6">
        <v>0.76388888888888884</v>
      </c>
      <c r="Z62" s="6">
        <v>0.7402777777777777</v>
      </c>
      <c r="AD62" t="s">
        <v>24</v>
      </c>
    </row>
    <row r="63" spans="1:33" x14ac:dyDescent="0.25">
      <c r="F63" s="56">
        <v>5369</v>
      </c>
      <c r="J63" s="6">
        <v>0.8208333333333333</v>
      </c>
      <c r="L63" s="14">
        <v>0.81041666666666667</v>
      </c>
      <c r="M63" s="60" t="s">
        <v>78</v>
      </c>
      <c r="N63" s="16" t="s">
        <v>25</v>
      </c>
      <c r="O63" s="2" t="s">
        <v>25</v>
      </c>
      <c r="P63" s="60"/>
      <c r="Q63" s="22">
        <v>0.80208333333333337</v>
      </c>
      <c r="R63" s="15">
        <f t="shared" si="1"/>
        <v>0.80208333333333337</v>
      </c>
      <c r="S63" s="22">
        <v>0.8027777777777777</v>
      </c>
      <c r="T63" s="60" t="s">
        <v>78</v>
      </c>
      <c r="U63" s="26">
        <v>0.79375000000000007</v>
      </c>
      <c r="V63" s="30">
        <v>0.79583333333333339</v>
      </c>
      <c r="W63" s="60" t="s">
        <v>78</v>
      </c>
      <c r="X63" s="6">
        <v>0.75416666666666676</v>
      </c>
    </row>
    <row r="64" spans="1:33" s="8" customFormat="1" x14ac:dyDescent="0.25">
      <c r="B64" s="33"/>
      <c r="F64" s="72">
        <v>3427</v>
      </c>
      <c r="H64" s="8" t="s">
        <v>39</v>
      </c>
      <c r="J64" s="8" t="s">
        <v>25</v>
      </c>
      <c r="L64" s="9"/>
      <c r="M64" s="66"/>
      <c r="N64" s="38">
        <v>0.8222222222222223</v>
      </c>
      <c r="O64" s="39">
        <v>0.8256944444444444</v>
      </c>
      <c r="P64" s="66" t="s">
        <v>78</v>
      </c>
      <c r="Q64" s="23" t="s">
        <v>25</v>
      </c>
      <c r="R64" s="63">
        <f t="shared" si="1"/>
        <v>0.81388888888888899</v>
      </c>
      <c r="S64" s="63">
        <v>0.81388888888888899</v>
      </c>
      <c r="T64" s="66"/>
      <c r="U64" s="27"/>
      <c r="V64" s="12"/>
      <c r="W64" s="66"/>
      <c r="AG64" s="36"/>
    </row>
    <row r="65" spans="1:33" x14ac:dyDescent="0.25">
      <c r="F65">
        <v>3426</v>
      </c>
      <c r="H65" t="s">
        <v>39</v>
      </c>
      <c r="J65" t="s">
        <v>25</v>
      </c>
      <c r="L65" s="4" t="s">
        <v>25</v>
      </c>
      <c r="M65" s="57"/>
      <c r="N65" s="18">
        <v>0.82430555555555562</v>
      </c>
      <c r="O65" s="13">
        <v>0.82500000000000007</v>
      </c>
      <c r="P65" s="57" t="s">
        <v>21</v>
      </c>
      <c r="Q65" s="22">
        <v>0.83333333333333337</v>
      </c>
      <c r="R65" s="15">
        <f t="shared" si="1"/>
        <v>0.83333333333333337</v>
      </c>
      <c r="S65" s="7" t="s">
        <v>25</v>
      </c>
      <c r="T65" s="57"/>
      <c r="U65" s="24" t="s">
        <v>25</v>
      </c>
      <c r="V65" s="28" t="s">
        <v>25</v>
      </c>
      <c r="W65" s="57"/>
    </row>
    <row r="66" spans="1:33" x14ac:dyDescent="0.25">
      <c r="B66" s="32" t="s">
        <v>30</v>
      </c>
      <c r="C66" s="31">
        <v>112</v>
      </c>
      <c r="E66" t="s">
        <v>19</v>
      </c>
      <c r="F66" s="34">
        <v>2250</v>
      </c>
      <c r="H66" t="s">
        <v>23</v>
      </c>
      <c r="J66" s="6">
        <v>0.8305555555555556</v>
      </c>
      <c r="L66" s="4" t="s">
        <v>32</v>
      </c>
      <c r="M66" s="57" t="s">
        <v>21</v>
      </c>
      <c r="N66" s="16" t="s">
        <v>25</v>
      </c>
      <c r="O66" s="2" t="s">
        <v>25</v>
      </c>
      <c r="P66" s="57"/>
      <c r="Q66" s="22">
        <v>0.84166666666666667</v>
      </c>
      <c r="R66" s="15">
        <f t="shared" si="1"/>
        <v>0.84166666666666667</v>
      </c>
      <c r="S66" s="15">
        <v>0.84236111111111101</v>
      </c>
      <c r="T66" s="57" t="s">
        <v>21</v>
      </c>
      <c r="U66" s="26">
        <v>0.84722222222222221</v>
      </c>
      <c r="V66" s="30">
        <v>0.84791666666666676</v>
      </c>
      <c r="W66" s="57" t="s">
        <v>21</v>
      </c>
      <c r="X66" s="6">
        <v>0.87083333333333324</v>
      </c>
      <c r="Z66" s="6">
        <v>0.89444444444444438</v>
      </c>
      <c r="AD66" t="s">
        <v>24</v>
      </c>
    </row>
    <row r="67" spans="1:33" s="8" customFormat="1" x14ac:dyDescent="0.25">
      <c r="B67" s="33"/>
      <c r="F67" s="72">
        <v>5357</v>
      </c>
      <c r="H67" s="8" t="s">
        <v>43</v>
      </c>
      <c r="J67" s="41">
        <v>0.89444444444444438</v>
      </c>
      <c r="L67" s="42">
        <v>0.88402777777777775</v>
      </c>
      <c r="M67" s="66" t="s">
        <v>78</v>
      </c>
      <c r="N67" s="19" t="s">
        <v>25</v>
      </c>
      <c r="O67" s="10" t="s">
        <v>25</v>
      </c>
      <c r="P67" s="59"/>
      <c r="Q67" s="40">
        <v>0.86388888888888893</v>
      </c>
      <c r="R67" s="63">
        <f t="shared" si="1"/>
        <v>0.86388888888888893</v>
      </c>
      <c r="S67" s="63">
        <v>0.87152777777777779</v>
      </c>
      <c r="T67" s="66"/>
      <c r="U67" s="67">
        <v>0.8569444444444444</v>
      </c>
      <c r="V67" s="68">
        <v>0.85763888888888884</v>
      </c>
      <c r="W67" s="66" t="s">
        <v>78</v>
      </c>
      <c r="X67" s="41">
        <v>0.82430555555555562</v>
      </c>
      <c r="AG67" s="36"/>
    </row>
    <row r="68" spans="1:33" x14ac:dyDescent="0.25">
      <c r="F68" s="56">
        <v>4863</v>
      </c>
      <c r="H68" t="s">
        <v>39</v>
      </c>
      <c r="J68" t="s">
        <v>25</v>
      </c>
      <c r="L68" s="4" t="s">
        <v>25</v>
      </c>
      <c r="M68" s="60"/>
      <c r="N68" s="18">
        <v>0.87430555555555556</v>
      </c>
      <c r="O68" s="13">
        <v>0.875</v>
      </c>
      <c r="P68" s="60" t="s">
        <v>78</v>
      </c>
      <c r="Q68" s="20" t="s">
        <v>25</v>
      </c>
      <c r="R68" s="15">
        <f t="shared" si="1"/>
        <v>0.86597222222222225</v>
      </c>
      <c r="S68" s="15">
        <v>0.86597222222222225</v>
      </c>
      <c r="T68" s="60"/>
      <c r="W68" s="60"/>
    </row>
    <row r="69" spans="1:33" x14ac:dyDescent="0.25">
      <c r="F69">
        <v>5366</v>
      </c>
      <c r="J69" s="6">
        <v>0.86944444444444446</v>
      </c>
      <c r="L69" s="14">
        <v>0.88194444444444453</v>
      </c>
      <c r="M69" s="57" t="s">
        <v>21</v>
      </c>
      <c r="N69" s="16" t="s">
        <v>25</v>
      </c>
      <c r="O69" s="2" t="s">
        <v>25</v>
      </c>
      <c r="P69" s="57"/>
      <c r="Q69" s="22">
        <v>0.88888888888888884</v>
      </c>
      <c r="R69" s="15">
        <f t="shared" ref="R69:R75" si="2">MIN(Q69,S69)</f>
        <v>0.88888888888888884</v>
      </c>
      <c r="S69" s="15">
        <v>0.89027777777777783</v>
      </c>
      <c r="T69" s="57" t="s">
        <v>21</v>
      </c>
      <c r="U69" s="26">
        <v>0.8965277777777777</v>
      </c>
      <c r="V69" s="30">
        <v>0.89722222222222225</v>
      </c>
      <c r="W69" s="57"/>
      <c r="X69" s="6">
        <v>0.92986111111111114</v>
      </c>
      <c r="Y69" s="6"/>
      <c r="Z69" s="6"/>
    </row>
    <row r="70" spans="1:33" s="8" customFormat="1" x14ac:dyDescent="0.25">
      <c r="A70" s="64">
        <v>112</v>
      </c>
      <c r="B70" s="33" t="s">
        <v>30</v>
      </c>
      <c r="E70" s="8" t="s">
        <v>19</v>
      </c>
      <c r="F70" s="71">
        <v>2355</v>
      </c>
      <c r="H70" s="8" t="s">
        <v>23</v>
      </c>
      <c r="J70" s="41">
        <v>0.92986111111111114</v>
      </c>
      <c r="L70" s="9" t="s">
        <v>32</v>
      </c>
      <c r="M70" s="66" t="s">
        <v>78</v>
      </c>
      <c r="N70" s="19" t="s">
        <v>25</v>
      </c>
      <c r="O70" s="10" t="s">
        <v>25</v>
      </c>
      <c r="P70" s="59"/>
      <c r="Q70" s="40">
        <v>0.91666666666666663</v>
      </c>
      <c r="R70" s="63">
        <f t="shared" si="2"/>
        <v>0.91666666666666663</v>
      </c>
      <c r="S70" s="63">
        <v>0.91736111111111107</v>
      </c>
      <c r="T70" s="66" t="s">
        <v>78</v>
      </c>
      <c r="U70" s="67">
        <v>0.91111111111111109</v>
      </c>
      <c r="V70" s="68">
        <v>0.91180555555555554</v>
      </c>
      <c r="W70" s="66" t="s">
        <v>78</v>
      </c>
      <c r="X70" s="41">
        <v>0.89027777777777783</v>
      </c>
      <c r="Z70" s="41">
        <v>0.8666666666666667</v>
      </c>
      <c r="AD70" s="8" t="s">
        <v>34</v>
      </c>
      <c r="AG70" s="36"/>
    </row>
    <row r="71" spans="1:33" x14ac:dyDescent="0.25">
      <c r="F71" s="56">
        <v>5375</v>
      </c>
      <c r="J71" t="s">
        <v>25</v>
      </c>
      <c r="L71" s="4" t="s">
        <v>25</v>
      </c>
      <c r="M71" s="60"/>
      <c r="N71" s="16" t="s">
        <v>25</v>
      </c>
      <c r="O71" s="2" t="s">
        <v>25</v>
      </c>
      <c r="Q71" s="20" t="s">
        <v>25</v>
      </c>
      <c r="R71" s="15">
        <f t="shared" si="2"/>
        <v>0</v>
      </c>
      <c r="S71" s="7" t="s">
        <v>25</v>
      </c>
      <c r="T71" s="60"/>
      <c r="U71" s="26">
        <v>0.9555555555555556</v>
      </c>
      <c r="V71" s="28" t="s">
        <v>25</v>
      </c>
      <c r="W71" s="60" t="s">
        <v>78</v>
      </c>
      <c r="X71" s="6">
        <v>0.92291666666666661</v>
      </c>
    </row>
    <row r="72" spans="1:33" x14ac:dyDescent="0.25">
      <c r="F72" s="31">
        <v>5368</v>
      </c>
      <c r="H72" t="s">
        <v>23</v>
      </c>
      <c r="J72" s="6">
        <v>0.94027777777777777</v>
      </c>
      <c r="L72" s="14">
        <v>0.95208333333333339</v>
      </c>
      <c r="M72" s="57" t="s">
        <v>21</v>
      </c>
      <c r="Q72" s="22">
        <v>0.9590277777777777</v>
      </c>
      <c r="R72" s="15">
        <f t="shared" si="2"/>
        <v>0.9590277777777777</v>
      </c>
      <c r="S72" s="15">
        <v>0.96458333333333324</v>
      </c>
      <c r="T72" s="57" t="s">
        <v>21</v>
      </c>
      <c r="U72" s="26">
        <v>0.97083333333333333</v>
      </c>
      <c r="W72" s="57"/>
      <c r="Y72" t="s">
        <v>25</v>
      </c>
    </row>
    <row r="73" spans="1:33" x14ac:dyDescent="0.25">
      <c r="F73">
        <v>3428</v>
      </c>
      <c r="H73" t="s">
        <v>39</v>
      </c>
      <c r="J73" t="s">
        <v>25</v>
      </c>
      <c r="L73" s="4" t="s">
        <v>25</v>
      </c>
      <c r="M73" s="57"/>
      <c r="N73" s="18">
        <v>0.94652777777777775</v>
      </c>
      <c r="O73" s="13">
        <v>0.95416666666666661</v>
      </c>
      <c r="P73" s="57" t="s">
        <v>21</v>
      </c>
      <c r="Q73" s="22">
        <v>0.96250000000000002</v>
      </c>
      <c r="R73" s="15">
        <f t="shared" si="2"/>
        <v>0.96250000000000002</v>
      </c>
      <c r="S73" s="7" t="s">
        <v>25</v>
      </c>
      <c r="T73" s="57"/>
      <c r="U73" s="24" t="s">
        <v>25</v>
      </c>
      <c r="V73" s="28" t="s">
        <v>25</v>
      </c>
      <c r="W73" s="57"/>
    </row>
    <row r="74" spans="1:33" x14ac:dyDescent="0.25">
      <c r="E74" t="s">
        <v>20</v>
      </c>
      <c r="F74" s="56">
        <v>3005</v>
      </c>
      <c r="J74" s="6">
        <v>3.125E-2</v>
      </c>
      <c r="L74" s="14">
        <v>2.361111111111111E-2</v>
      </c>
      <c r="M74" s="60" t="s">
        <v>78</v>
      </c>
      <c r="N74" s="16" t="s">
        <v>25</v>
      </c>
      <c r="O74" s="2" t="s">
        <v>25</v>
      </c>
      <c r="Q74" s="22">
        <v>1.6666666666666666E-2</v>
      </c>
      <c r="R74" s="15">
        <f t="shared" si="2"/>
        <v>1.6666666666666666E-2</v>
      </c>
      <c r="S74" s="15">
        <v>1.7361111111111112E-2</v>
      </c>
      <c r="T74" s="60" t="s">
        <v>78</v>
      </c>
      <c r="U74" s="26">
        <v>1.1111111111111112E-2</v>
      </c>
      <c r="V74" s="30">
        <v>1.1805555555555555E-2</v>
      </c>
      <c r="W74" s="60" t="s">
        <v>78</v>
      </c>
      <c r="X74" s="6">
        <v>0.9902777777777777</v>
      </c>
      <c r="AA74" s="6">
        <v>0.96875</v>
      </c>
    </row>
    <row r="75" spans="1:33" x14ac:dyDescent="0.25">
      <c r="F75" s="56">
        <v>5377</v>
      </c>
      <c r="J75" t="s">
        <v>25</v>
      </c>
      <c r="L75" s="4" t="s">
        <v>25</v>
      </c>
      <c r="N75" s="16" t="s">
        <v>25</v>
      </c>
      <c r="O75" s="2" t="s">
        <v>25</v>
      </c>
      <c r="Q75" s="22">
        <v>2.4305555555555556E-2</v>
      </c>
      <c r="R75" s="15">
        <f t="shared" si="2"/>
        <v>2.4305555555555556E-2</v>
      </c>
      <c r="S75" s="20" t="s">
        <v>25</v>
      </c>
      <c r="T75" s="60" t="s">
        <v>78</v>
      </c>
      <c r="U75" s="26">
        <v>1.8055555555555557E-2</v>
      </c>
      <c r="V75" s="30">
        <v>1.8749999999999999E-2</v>
      </c>
      <c r="W75" s="60" t="s">
        <v>78</v>
      </c>
    </row>
    <row r="76" spans="1:33" x14ac:dyDescent="0.25">
      <c r="R76" s="15">
        <f t="shared" ref="R76:R131" si="3">MIN(Q76,S76)</f>
        <v>0</v>
      </c>
    </row>
    <row r="77" spans="1:33" x14ac:dyDescent="0.25">
      <c r="R77" s="15">
        <f t="shared" si="3"/>
        <v>0</v>
      </c>
    </row>
    <row r="78" spans="1:33" x14ac:dyDescent="0.25">
      <c r="R78" s="15">
        <f t="shared" si="3"/>
        <v>0</v>
      </c>
    </row>
    <row r="79" spans="1:33" x14ac:dyDescent="0.25">
      <c r="R79" s="15">
        <f t="shared" si="3"/>
        <v>0</v>
      </c>
    </row>
    <row r="80" spans="1:33" x14ac:dyDescent="0.25">
      <c r="R80" s="15">
        <f t="shared" si="3"/>
        <v>0</v>
      </c>
    </row>
    <row r="81" spans="18:18" x14ac:dyDescent="0.25">
      <c r="R81" s="15">
        <f t="shared" si="3"/>
        <v>0</v>
      </c>
    </row>
    <row r="82" spans="18:18" x14ac:dyDescent="0.25">
      <c r="R82" s="15">
        <f t="shared" si="3"/>
        <v>0</v>
      </c>
    </row>
    <row r="83" spans="18:18" x14ac:dyDescent="0.25">
      <c r="R83" s="15">
        <f t="shared" si="3"/>
        <v>0</v>
      </c>
    </row>
    <row r="84" spans="18:18" x14ac:dyDescent="0.25">
      <c r="R84" s="15">
        <f t="shared" si="3"/>
        <v>0</v>
      </c>
    </row>
    <row r="85" spans="18:18" x14ac:dyDescent="0.25">
      <c r="R85" s="15">
        <f t="shared" si="3"/>
        <v>0</v>
      </c>
    </row>
    <row r="86" spans="18:18" x14ac:dyDescent="0.25">
      <c r="R86" s="15">
        <f t="shared" si="3"/>
        <v>0</v>
      </c>
    </row>
    <row r="87" spans="18:18" x14ac:dyDescent="0.25">
      <c r="R87" s="15">
        <f t="shared" si="3"/>
        <v>0</v>
      </c>
    </row>
    <row r="88" spans="18:18" x14ac:dyDescent="0.25">
      <c r="R88" s="15">
        <f t="shared" si="3"/>
        <v>0</v>
      </c>
    </row>
    <row r="89" spans="18:18" x14ac:dyDescent="0.25">
      <c r="R89" s="15">
        <f t="shared" si="3"/>
        <v>0</v>
      </c>
    </row>
    <row r="90" spans="18:18" x14ac:dyDescent="0.25">
      <c r="R90" s="15">
        <f t="shared" si="3"/>
        <v>0</v>
      </c>
    </row>
    <row r="91" spans="18:18" x14ac:dyDescent="0.25">
      <c r="R91" s="15">
        <f t="shared" si="3"/>
        <v>0</v>
      </c>
    </row>
    <row r="92" spans="18:18" x14ac:dyDescent="0.25">
      <c r="R92" s="15">
        <f t="shared" si="3"/>
        <v>0</v>
      </c>
    </row>
    <row r="93" spans="18:18" x14ac:dyDescent="0.25">
      <c r="R93" s="15">
        <f t="shared" si="3"/>
        <v>0</v>
      </c>
    </row>
    <row r="94" spans="18:18" x14ac:dyDescent="0.25">
      <c r="R94" s="15">
        <f t="shared" si="3"/>
        <v>0</v>
      </c>
    </row>
    <row r="95" spans="18:18" x14ac:dyDescent="0.25">
      <c r="R95" s="15">
        <f t="shared" si="3"/>
        <v>0</v>
      </c>
    </row>
    <row r="96" spans="18:18" x14ac:dyDescent="0.25">
      <c r="R96" s="15">
        <f t="shared" si="3"/>
        <v>0</v>
      </c>
    </row>
    <row r="97" spans="18:18" x14ac:dyDescent="0.25">
      <c r="R97" s="15">
        <f t="shared" si="3"/>
        <v>0</v>
      </c>
    </row>
    <row r="98" spans="18:18" x14ac:dyDescent="0.25">
      <c r="R98" s="15">
        <f t="shared" si="3"/>
        <v>0</v>
      </c>
    </row>
    <row r="99" spans="18:18" x14ac:dyDescent="0.25">
      <c r="R99" s="15">
        <f t="shared" si="3"/>
        <v>0</v>
      </c>
    </row>
    <row r="100" spans="18:18" x14ac:dyDescent="0.25">
      <c r="R100" s="15">
        <f t="shared" si="3"/>
        <v>0</v>
      </c>
    </row>
    <row r="101" spans="18:18" x14ac:dyDescent="0.25">
      <c r="R101" s="15">
        <f t="shared" si="3"/>
        <v>0</v>
      </c>
    </row>
    <row r="102" spans="18:18" x14ac:dyDescent="0.25">
      <c r="R102" s="15">
        <f t="shared" si="3"/>
        <v>0</v>
      </c>
    </row>
    <row r="103" spans="18:18" x14ac:dyDescent="0.25">
      <c r="R103" s="15">
        <f t="shared" si="3"/>
        <v>0</v>
      </c>
    </row>
    <row r="104" spans="18:18" x14ac:dyDescent="0.25">
      <c r="R104" s="15">
        <f t="shared" si="3"/>
        <v>0</v>
      </c>
    </row>
    <row r="105" spans="18:18" x14ac:dyDescent="0.25">
      <c r="R105" s="15">
        <f t="shared" si="3"/>
        <v>0</v>
      </c>
    </row>
    <row r="106" spans="18:18" x14ac:dyDescent="0.25">
      <c r="R106" s="15">
        <f t="shared" si="3"/>
        <v>0</v>
      </c>
    </row>
    <row r="107" spans="18:18" x14ac:dyDescent="0.25">
      <c r="R107" s="15">
        <f t="shared" si="3"/>
        <v>0</v>
      </c>
    </row>
    <row r="108" spans="18:18" x14ac:dyDescent="0.25">
      <c r="R108" s="15">
        <f t="shared" si="3"/>
        <v>0</v>
      </c>
    </row>
    <row r="109" spans="18:18" x14ac:dyDescent="0.25">
      <c r="R109" s="15">
        <f t="shared" si="3"/>
        <v>0</v>
      </c>
    </row>
    <row r="110" spans="18:18" x14ac:dyDescent="0.25">
      <c r="R110" s="15">
        <f t="shared" si="3"/>
        <v>0</v>
      </c>
    </row>
    <row r="111" spans="18:18" x14ac:dyDescent="0.25">
      <c r="R111" s="15">
        <f t="shared" si="3"/>
        <v>0</v>
      </c>
    </row>
    <row r="112" spans="18:18" x14ac:dyDescent="0.25">
      <c r="R112" s="15">
        <f t="shared" si="3"/>
        <v>0</v>
      </c>
    </row>
    <row r="113" spans="18:18" x14ac:dyDescent="0.25">
      <c r="R113" s="15">
        <f t="shared" si="3"/>
        <v>0</v>
      </c>
    </row>
    <row r="114" spans="18:18" x14ac:dyDescent="0.25">
      <c r="R114" s="15">
        <f t="shared" si="3"/>
        <v>0</v>
      </c>
    </row>
    <row r="115" spans="18:18" x14ac:dyDescent="0.25">
      <c r="R115" s="15">
        <f t="shared" si="3"/>
        <v>0</v>
      </c>
    </row>
    <row r="116" spans="18:18" x14ac:dyDescent="0.25">
      <c r="R116" s="15">
        <f t="shared" si="3"/>
        <v>0</v>
      </c>
    </row>
    <row r="117" spans="18:18" x14ac:dyDescent="0.25">
      <c r="R117" s="15">
        <f t="shared" si="3"/>
        <v>0</v>
      </c>
    </row>
    <row r="118" spans="18:18" x14ac:dyDescent="0.25">
      <c r="R118" s="15">
        <f t="shared" si="3"/>
        <v>0</v>
      </c>
    </row>
    <row r="119" spans="18:18" x14ac:dyDescent="0.25">
      <c r="R119" s="15">
        <f t="shared" si="3"/>
        <v>0</v>
      </c>
    </row>
    <row r="120" spans="18:18" x14ac:dyDescent="0.25">
      <c r="R120" s="15">
        <f t="shared" si="3"/>
        <v>0</v>
      </c>
    </row>
    <row r="121" spans="18:18" x14ac:dyDescent="0.25">
      <c r="R121" s="15">
        <f t="shared" si="3"/>
        <v>0</v>
      </c>
    </row>
    <row r="122" spans="18:18" x14ac:dyDescent="0.25">
      <c r="R122" s="15">
        <f t="shared" si="3"/>
        <v>0</v>
      </c>
    </row>
    <row r="123" spans="18:18" x14ac:dyDescent="0.25">
      <c r="R123" s="15">
        <f t="shared" si="3"/>
        <v>0</v>
      </c>
    </row>
    <row r="124" spans="18:18" x14ac:dyDescent="0.25">
      <c r="R124" s="15">
        <f t="shared" si="3"/>
        <v>0</v>
      </c>
    </row>
    <row r="125" spans="18:18" x14ac:dyDescent="0.25">
      <c r="R125" s="15">
        <f t="shared" si="3"/>
        <v>0</v>
      </c>
    </row>
    <row r="126" spans="18:18" x14ac:dyDescent="0.25">
      <c r="R126" s="15">
        <f t="shared" si="3"/>
        <v>0</v>
      </c>
    </row>
    <row r="127" spans="18:18" x14ac:dyDescent="0.25">
      <c r="R127" s="15">
        <f t="shared" si="3"/>
        <v>0</v>
      </c>
    </row>
    <row r="128" spans="18:18" x14ac:dyDescent="0.25">
      <c r="R128" s="15">
        <f t="shared" si="3"/>
        <v>0</v>
      </c>
    </row>
    <row r="129" spans="18:18" x14ac:dyDescent="0.25">
      <c r="R129" s="15">
        <f t="shared" si="3"/>
        <v>0</v>
      </c>
    </row>
    <row r="130" spans="18:18" x14ac:dyDescent="0.25">
      <c r="R130" s="15">
        <f t="shared" si="3"/>
        <v>0</v>
      </c>
    </row>
    <row r="131" spans="18:18" x14ac:dyDescent="0.25">
      <c r="R131" s="15">
        <f t="shared" si="3"/>
        <v>0</v>
      </c>
    </row>
    <row r="132" spans="18:18" x14ac:dyDescent="0.25">
      <c r="R132" s="15">
        <f t="shared" ref="R132:R195" si="4">MIN(Q132,S132)</f>
        <v>0</v>
      </c>
    </row>
    <row r="133" spans="18:18" x14ac:dyDescent="0.25">
      <c r="R133" s="15">
        <f t="shared" si="4"/>
        <v>0</v>
      </c>
    </row>
    <row r="134" spans="18:18" x14ac:dyDescent="0.25">
      <c r="R134" s="15">
        <f t="shared" si="4"/>
        <v>0</v>
      </c>
    </row>
    <row r="135" spans="18:18" x14ac:dyDescent="0.25">
      <c r="R135" s="15">
        <f t="shared" si="4"/>
        <v>0</v>
      </c>
    </row>
    <row r="136" spans="18:18" x14ac:dyDescent="0.25">
      <c r="R136" s="15">
        <f t="shared" si="4"/>
        <v>0</v>
      </c>
    </row>
    <row r="137" spans="18:18" x14ac:dyDescent="0.25">
      <c r="R137" s="15">
        <f t="shared" si="4"/>
        <v>0</v>
      </c>
    </row>
    <row r="138" spans="18:18" x14ac:dyDescent="0.25">
      <c r="R138" s="15">
        <f t="shared" si="4"/>
        <v>0</v>
      </c>
    </row>
    <row r="139" spans="18:18" x14ac:dyDescent="0.25">
      <c r="R139" s="15">
        <f t="shared" si="4"/>
        <v>0</v>
      </c>
    </row>
    <row r="140" spans="18:18" x14ac:dyDescent="0.25">
      <c r="R140" s="15">
        <f t="shared" si="4"/>
        <v>0</v>
      </c>
    </row>
    <row r="141" spans="18:18" x14ac:dyDescent="0.25">
      <c r="R141" s="15">
        <f t="shared" si="4"/>
        <v>0</v>
      </c>
    </row>
    <row r="142" spans="18:18" x14ac:dyDescent="0.25">
      <c r="R142" s="15">
        <f t="shared" si="4"/>
        <v>0</v>
      </c>
    </row>
    <row r="143" spans="18:18" x14ac:dyDescent="0.25">
      <c r="R143" s="15">
        <f t="shared" si="4"/>
        <v>0</v>
      </c>
    </row>
    <row r="144" spans="18:18" x14ac:dyDescent="0.25">
      <c r="R144" s="15">
        <f t="shared" si="4"/>
        <v>0</v>
      </c>
    </row>
    <row r="145" spans="18:18" x14ac:dyDescent="0.25">
      <c r="R145" s="15">
        <f t="shared" si="4"/>
        <v>0</v>
      </c>
    </row>
    <row r="146" spans="18:18" x14ac:dyDescent="0.25">
      <c r="R146" s="15">
        <f t="shared" si="4"/>
        <v>0</v>
      </c>
    </row>
    <row r="147" spans="18:18" x14ac:dyDescent="0.25">
      <c r="R147" s="15">
        <f t="shared" si="4"/>
        <v>0</v>
      </c>
    </row>
    <row r="148" spans="18:18" x14ac:dyDescent="0.25">
      <c r="R148" s="15">
        <f t="shared" si="4"/>
        <v>0</v>
      </c>
    </row>
    <row r="149" spans="18:18" x14ac:dyDescent="0.25">
      <c r="R149" s="15">
        <f t="shared" si="4"/>
        <v>0</v>
      </c>
    </row>
    <row r="150" spans="18:18" x14ac:dyDescent="0.25">
      <c r="R150" s="15">
        <f t="shared" si="4"/>
        <v>0</v>
      </c>
    </row>
    <row r="151" spans="18:18" x14ac:dyDescent="0.25">
      <c r="R151" s="15">
        <f t="shared" si="4"/>
        <v>0</v>
      </c>
    </row>
    <row r="152" spans="18:18" x14ac:dyDescent="0.25">
      <c r="R152" s="15">
        <f t="shared" si="4"/>
        <v>0</v>
      </c>
    </row>
    <row r="153" spans="18:18" x14ac:dyDescent="0.25">
      <c r="R153" s="15">
        <f t="shared" si="4"/>
        <v>0</v>
      </c>
    </row>
    <row r="154" spans="18:18" x14ac:dyDescent="0.25">
      <c r="R154" s="15">
        <f t="shared" si="4"/>
        <v>0</v>
      </c>
    </row>
    <row r="155" spans="18:18" x14ac:dyDescent="0.25">
      <c r="R155" s="15">
        <f t="shared" si="4"/>
        <v>0</v>
      </c>
    </row>
    <row r="156" spans="18:18" x14ac:dyDescent="0.25">
      <c r="R156" s="15">
        <f t="shared" si="4"/>
        <v>0</v>
      </c>
    </row>
    <row r="157" spans="18:18" x14ac:dyDescent="0.25">
      <c r="R157" s="15">
        <f t="shared" si="4"/>
        <v>0</v>
      </c>
    </row>
    <row r="158" spans="18:18" x14ac:dyDescent="0.25">
      <c r="R158" s="15">
        <f t="shared" si="4"/>
        <v>0</v>
      </c>
    </row>
    <row r="159" spans="18:18" x14ac:dyDescent="0.25">
      <c r="R159" s="15">
        <f t="shared" si="4"/>
        <v>0</v>
      </c>
    </row>
    <row r="160" spans="18:18" x14ac:dyDescent="0.25">
      <c r="R160" s="15">
        <f t="shared" si="4"/>
        <v>0</v>
      </c>
    </row>
    <row r="161" spans="18:18" x14ac:dyDescent="0.25">
      <c r="R161" s="15">
        <f t="shared" si="4"/>
        <v>0</v>
      </c>
    </row>
    <row r="162" spans="18:18" x14ac:dyDescent="0.25">
      <c r="R162" s="15">
        <f t="shared" si="4"/>
        <v>0</v>
      </c>
    </row>
    <row r="163" spans="18:18" x14ac:dyDescent="0.25">
      <c r="R163" s="15">
        <f t="shared" si="4"/>
        <v>0</v>
      </c>
    </row>
    <row r="164" spans="18:18" x14ac:dyDescent="0.25">
      <c r="R164" s="15">
        <f t="shared" si="4"/>
        <v>0</v>
      </c>
    </row>
    <row r="165" spans="18:18" x14ac:dyDescent="0.25">
      <c r="R165" s="15">
        <f t="shared" si="4"/>
        <v>0</v>
      </c>
    </row>
    <row r="166" spans="18:18" x14ac:dyDescent="0.25">
      <c r="R166" s="15">
        <f t="shared" si="4"/>
        <v>0</v>
      </c>
    </row>
    <row r="167" spans="18:18" x14ac:dyDescent="0.25">
      <c r="R167" s="15">
        <f t="shared" si="4"/>
        <v>0</v>
      </c>
    </row>
    <row r="168" spans="18:18" x14ac:dyDescent="0.25">
      <c r="R168" s="15">
        <f t="shared" si="4"/>
        <v>0</v>
      </c>
    </row>
    <row r="169" spans="18:18" x14ac:dyDescent="0.25">
      <c r="R169" s="15">
        <f t="shared" si="4"/>
        <v>0</v>
      </c>
    </row>
    <row r="170" spans="18:18" x14ac:dyDescent="0.25">
      <c r="R170" s="15">
        <f t="shared" si="4"/>
        <v>0</v>
      </c>
    </row>
    <row r="171" spans="18:18" x14ac:dyDescent="0.25">
      <c r="R171" s="15">
        <f t="shared" si="4"/>
        <v>0</v>
      </c>
    </row>
    <row r="172" spans="18:18" x14ac:dyDescent="0.25">
      <c r="R172" s="15">
        <f t="shared" si="4"/>
        <v>0</v>
      </c>
    </row>
    <row r="173" spans="18:18" x14ac:dyDescent="0.25">
      <c r="R173" s="15">
        <f t="shared" si="4"/>
        <v>0</v>
      </c>
    </row>
    <row r="174" spans="18:18" x14ac:dyDescent="0.25">
      <c r="R174" s="15">
        <f t="shared" si="4"/>
        <v>0</v>
      </c>
    </row>
    <row r="175" spans="18:18" x14ac:dyDescent="0.25">
      <c r="R175" s="15">
        <f t="shared" si="4"/>
        <v>0</v>
      </c>
    </row>
    <row r="176" spans="18:18" x14ac:dyDescent="0.25">
      <c r="R176" s="15">
        <f t="shared" si="4"/>
        <v>0</v>
      </c>
    </row>
    <row r="177" spans="18:18" x14ac:dyDescent="0.25">
      <c r="R177" s="15">
        <f t="shared" si="4"/>
        <v>0</v>
      </c>
    </row>
    <row r="178" spans="18:18" x14ac:dyDescent="0.25">
      <c r="R178" s="15">
        <f t="shared" si="4"/>
        <v>0</v>
      </c>
    </row>
    <row r="179" spans="18:18" x14ac:dyDescent="0.25">
      <c r="R179" s="15">
        <f t="shared" si="4"/>
        <v>0</v>
      </c>
    </row>
    <row r="180" spans="18:18" x14ac:dyDescent="0.25">
      <c r="R180" s="15">
        <f t="shared" si="4"/>
        <v>0</v>
      </c>
    </row>
    <row r="181" spans="18:18" x14ac:dyDescent="0.25">
      <c r="R181" s="15">
        <f t="shared" si="4"/>
        <v>0</v>
      </c>
    </row>
    <row r="182" spans="18:18" x14ac:dyDescent="0.25">
      <c r="R182" s="15">
        <f t="shared" si="4"/>
        <v>0</v>
      </c>
    </row>
    <row r="183" spans="18:18" x14ac:dyDescent="0.25">
      <c r="R183" s="15">
        <f t="shared" si="4"/>
        <v>0</v>
      </c>
    </row>
    <row r="184" spans="18:18" x14ac:dyDescent="0.25">
      <c r="R184" s="15">
        <f t="shared" si="4"/>
        <v>0</v>
      </c>
    </row>
    <row r="185" spans="18:18" x14ac:dyDescent="0.25">
      <c r="R185" s="15">
        <f t="shared" si="4"/>
        <v>0</v>
      </c>
    </row>
    <row r="186" spans="18:18" x14ac:dyDescent="0.25">
      <c r="R186" s="15">
        <f t="shared" si="4"/>
        <v>0</v>
      </c>
    </row>
    <row r="187" spans="18:18" x14ac:dyDescent="0.25">
      <c r="R187" s="15">
        <f t="shared" si="4"/>
        <v>0</v>
      </c>
    </row>
    <row r="188" spans="18:18" x14ac:dyDescent="0.25">
      <c r="R188" s="15">
        <f t="shared" si="4"/>
        <v>0</v>
      </c>
    </row>
    <row r="189" spans="18:18" x14ac:dyDescent="0.25">
      <c r="R189" s="15">
        <f t="shared" si="4"/>
        <v>0</v>
      </c>
    </row>
    <row r="190" spans="18:18" x14ac:dyDescent="0.25">
      <c r="R190" s="15">
        <f t="shared" si="4"/>
        <v>0</v>
      </c>
    </row>
    <row r="191" spans="18:18" x14ac:dyDescent="0.25">
      <c r="R191" s="15">
        <f t="shared" si="4"/>
        <v>0</v>
      </c>
    </row>
    <row r="192" spans="18:18" x14ac:dyDescent="0.25">
      <c r="R192" s="15">
        <f t="shared" si="4"/>
        <v>0</v>
      </c>
    </row>
    <row r="193" spans="18:18" x14ac:dyDescent="0.25">
      <c r="R193" s="15">
        <f t="shared" si="4"/>
        <v>0</v>
      </c>
    </row>
    <row r="194" spans="18:18" x14ac:dyDescent="0.25">
      <c r="R194" s="15">
        <f t="shared" si="4"/>
        <v>0</v>
      </c>
    </row>
    <row r="195" spans="18:18" x14ac:dyDescent="0.25">
      <c r="R195" s="15">
        <f t="shared" si="4"/>
        <v>0</v>
      </c>
    </row>
    <row r="196" spans="18:18" x14ac:dyDescent="0.25">
      <c r="R196" s="15">
        <f t="shared" ref="R196:R259" si="5">MIN(Q196,S196)</f>
        <v>0</v>
      </c>
    </row>
    <row r="197" spans="18:18" x14ac:dyDescent="0.25">
      <c r="R197" s="15">
        <f t="shared" si="5"/>
        <v>0</v>
      </c>
    </row>
    <row r="198" spans="18:18" x14ac:dyDescent="0.25">
      <c r="R198" s="15">
        <f t="shared" si="5"/>
        <v>0</v>
      </c>
    </row>
    <row r="199" spans="18:18" x14ac:dyDescent="0.25">
      <c r="R199" s="15">
        <f t="shared" si="5"/>
        <v>0</v>
      </c>
    </row>
    <row r="200" spans="18:18" x14ac:dyDescent="0.25">
      <c r="R200" s="15">
        <f t="shared" si="5"/>
        <v>0</v>
      </c>
    </row>
    <row r="201" spans="18:18" x14ac:dyDescent="0.25">
      <c r="R201" s="15">
        <f t="shared" si="5"/>
        <v>0</v>
      </c>
    </row>
    <row r="202" spans="18:18" x14ac:dyDescent="0.25">
      <c r="R202" s="15">
        <f t="shared" si="5"/>
        <v>0</v>
      </c>
    </row>
    <row r="203" spans="18:18" x14ac:dyDescent="0.25">
      <c r="R203" s="15">
        <f t="shared" si="5"/>
        <v>0</v>
      </c>
    </row>
    <row r="204" spans="18:18" x14ac:dyDescent="0.25">
      <c r="R204" s="15">
        <f t="shared" si="5"/>
        <v>0</v>
      </c>
    </row>
    <row r="205" spans="18:18" x14ac:dyDescent="0.25">
      <c r="R205" s="15">
        <f t="shared" si="5"/>
        <v>0</v>
      </c>
    </row>
    <row r="206" spans="18:18" x14ac:dyDescent="0.25">
      <c r="R206" s="15">
        <f t="shared" si="5"/>
        <v>0</v>
      </c>
    </row>
    <row r="207" spans="18:18" x14ac:dyDescent="0.25">
      <c r="R207" s="15">
        <f t="shared" si="5"/>
        <v>0</v>
      </c>
    </row>
    <row r="208" spans="18:18" x14ac:dyDescent="0.25">
      <c r="R208" s="15">
        <f t="shared" si="5"/>
        <v>0</v>
      </c>
    </row>
    <row r="209" spans="18:18" x14ac:dyDescent="0.25">
      <c r="R209" s="15">
        <f t="shared" si="5"/>
        <v>0</v>
      </c>
    </row>
    <row r="210" spans="18:18" x14ac:dyDescent="0.25">
      <c r="R210" s="15">
        <f t="shared" si="5"/>
        <v>0</v>
      </c>
    </row>
    <row r="211" spans="18:18" x14ac:dyDescent="0.25">
      <c r="R211" s="15">
        <f t="shared" si="5"/>
        <v>0</v>
      </c>
    </row>
    <row r="212" spans="18:18" x14ac:dyDescent="0.25">
      <c r="R212" s="15">
        <f t="shared" si="5"/>
        <v>0</v>
      </c>
    </row>
    <row r="213" spans="18:18" x14ac:dyDescent="0.25">
      <c r="R213" s="15">
        <f t="shared" si="5"/>
        <v>0</v>
      </c>
    </row>
    <row r="214" spans="18:18" x14ac:dyDescent="0.25">
      <c r="R214" s="15">
        <f t="shared" si="5"/>
        <v>0</v>
      </c>
    </row>
    <row r="215" spans="18:18" x14ac:dyDescent="0.25">
      <c r="R215" s="15">
        <f t="shared" si="5"/>
        <v>0</v>
      </c>
    </row>
    <row r="216" spans="18:18" x14ac:dyDescent="0.25">
      <c r="R216" s="15">
        <f t="shared" si="5"/>
        <v>0</v>
      </c>
    </row>
    <row r="217" spans="18:18" x14ac:dyDescent="0.25">
      <c r="R217" s="15">
        <f t="shared" si="5"/>
        <v>0</v>
      </c>
    </row>
    <row r="218" spans="18:18" x14ac:dyDescent="0.25">
      <c r="R218" s="15">
        <f t="shared" si="5"/>
        <v>0</v>
      </c>
    </row>
    <row r="219" spans="18:18" x14ac:dyDescent="0.25">
      <c r="R219" s="15">
        <f t="shared" si="5"/>
        <v>0</v>
      </c>
    </row>
    <row r="220" spans="18:18" x14ac:dyDescent="0.25">
      <c r="R220" s="15">
        <f t="shared" si="5"/>
        <v>0</v>
      </c>
    </row>
    <row r="221" spans="18:18" x14ac:dyDescent="0.25">
      <c r="R221" s="15">
        <f t="shared" si="5"/>
        <v>0</v>
      </c>
    </row>
    <row r="222" spans="18:18" x14ac:dyDescent="0.25">
      <c r="R222" s="15">
        <f t="shared" si="5"/>
        <v>0</v>
      </c>
    </row>
    <row r="223" spans="18:18" x14ac:dyDescent="0.25">
      <c r="R223" s="15">
        <f t="shared" si="5"/>
        <v>0</v>
      </c>
    </row>
    <row r="224" spans="18:18" x14ac:dyDescent="0.25">
      <c r="R224" s="15">
        <f t="shared" si="5"/>
        <v>0</v>
      </c>
    </row>
    <row r="225" spans="18:18" x14ac:dyDescent="0.25">
      <c r="R225" s="15">
        <f t="shared" si="5"/>
        <v>0</v>
      </c>
    </row>
    <row r="226" spans="18:18" x14ac:dyDescent="0.25">
      <c r="R226" s="15">
        <f t="shared" si="5"/>
        <v>0</v>
      </c>
    </row>
    <row r="227" spans="18:18" x14ac:dyDescent="0.25">
      <c r="R227" s="15">
        <f t="shared" si="5"/>
        <v>0</v>
      </c>
    </row>
    <row r="228" spans="18:18" x14ac:dyDescent="0.25">
      <c r="R228" s="15">
        <f t="shared" si="5"/>
        <v>0</v>
      </c>
    </row>
    <row r="229" spans="18:18" x14ac:dyDescent="0.25">
      <c r="R229" s="15">
        <f t="shared" si="5"/>
        <v>0</v>
      </c>
    </row>
    <row r="230" spans="18:18" x14ac:dyDescent="0.25">
      <c r="R230" s="15">
        <f t="shared" si="5"/>
        <v>0</v>
      </c>
    </row>
    <row r="231" spans="18:18" x14ac:dyDescent="0.25">
      <c r="R231" s="15">
        <f t="shared" si="5"/>
        <v>0</v>
      </c>
    </row>
    <row r="232" spans="18:18" x14ac:dyDescent="0.25">
      <c r="R232" s="15">
        <f t="shared" si="5"/>
        <v>0</v>
      </c>
    </row>
    <row r="233" spans="18:18" x14ac:dyDescent="0.25">
      <c r="R233" s="15">
        <f t="shared" si="5"/>
        <v>0</v>
      </c>
    </row>
    <row r="234" spans="18:18" x14ac:dyDescent="0.25">
      <c r="R234" s="15">
        <f t="shared" si="5"/>
        <v>0</v>
      </c>
    </row>
    <row r="235" spans="18:18" x14ac:dyDescent="0.25">
      <c r="R235" s="15">
        <f t="shared" si="5"/>
        <v>0</v>
      </c>
    </row>
    <row r="236" spans="18:18" x14ac:dyDescent="0.25">
      <c r="R236" s="15">
        <f t="shared" si="5"/>
        <v>0</v>
      </c>
    </row>
    <row r="237" spans="18:18" x14ac:dyDescent="0.25">
      <c r="R237" s="15">
        <f t="shared" si="5"/>
        <v>0</v>
      </c>
    </row>
    <row r="238" spans="18:18" x14ac:dyDescent="0.25">
      <c r="R238" s="15">
        <f t="shared" si="5"/>
        <v>0</v>
      </c>
    </row>
    <row r="239" spans="18:18" x14ac:dyDescent="0.25">
      <c r="R239" s="15">
        <f t="shared" si="5"/>
        <v>0</v>
      </c>
    </row>
    <row r="240" spans="18:18" x14ac:dyDescent="0.25">
      <c r="R240" s="15">
        <f t="shared" si="5"/>
        <v>0</v>
      </c>
    </row>
    <row r="241" spans="18:18" x14ac:dyDescent="0.25">
      <c r="R241" s="15">
        <f t="shared" si="5"/>
        <v>0</v>
      </c>
    </row>
    <row r="242" spans="18:18" x14ac:dyDescent="0.25">
      <c r="R242" s="15">
        <f t="shared" si="5"/>
        <v>0</v>
      </c>
    </row>
    <row r="243" spans="18:18" x14ac:dyDescent="0.25">
      <c r="R243" s="15">
        <f t="shared" si="5"/>
        <v>0</v>
      </c>
    </row>
    <row r="244" spans="18:18" x14ac:dyDescent="0.25">
      <c r="R244" s="15">
        <f t="shared" si="5"/>
        <v>0</v>
      </c>
    </row>
    <row r="245" spans="18:18" x14ac:dyDescent="0.25">
      <c r="R245" s="15">
        <f t="shared" si="5"/>
        <v>0</v>
      </c>
    </row>
    <row r="246" spans="18:18" x14ac:dyDescent="0.25">
      <c r="R246" s="15">
        <f t="shared" si="5"/>
        <v>0</v>
      </c>
    </row>
    <row r="247" spans="18:18" x14ac:dyDescent="0.25">
      <c r="R247" s="15">
        <f t="shared" si="5"/>
        <v>0</v>
      </c>
    </row>
    <row r="248" spans="18:18" x14ac:dyDescent="0.25">
      <c r="R248" s="15">
        <f t="shared" si="5"/>
        <v>0</v>
      </c>
    </row>
    <row r="249" spans="18:18" x14ac:dyDescent="0.25">
      <c r="R249" s="15">
        <f t="shared" si="5"/>
        <v>0</v>
      </c>
    </row>
    <row r="250" spans="18:18" x14ac:dyDescent="0.25">
      <c r="R250" s="15">
        <f t="shared" si="5"/>
        <v>0</v>
      </c>
    </row>
    <row r="251" spans="18:18" x14ac:dyDescent="0.25">
      <c r="R251" s="15">
        <f t="shared" si="5"/>
        <v>0</v>
      </c>
    </row>
    <row r="252" spans="18:18" x14ac:dyDescent="0.25">
      <c r="R252" s="15">
        <f t="shared" si="5"/>
        <v>0</v>
      </c>
    </row>
    <row r="253" spans="18:18" x14ac:dyDescent="0.25">
      <c r="R253" s="15">
        <f t="shared" si="5"/>
        <v>0</v>
      </c>
    </row>
    <row r="254" spans="18:18" x14ac:dyDescent="0.25">
      <c r="R254" s="15">
        <f t="shared" si="5"/>
        <v>0</v>
      </c>
    </row>
    <row r="255" spans="18:18" x14ac:dyDescent="0.25">
      <c r="R255" s="15">
        <f t="shared" si="5"/>
        <v>0</v>
      </c>
    </row>
    <row r="256" spans="18:18" x14ac:dyDescent="0.25">
      <c r="R256" s="15">
        <f t="shared" si="5"/>
        <v>0</v>
      </c>
    </row>
    <row r="257" spans="18:18" x14ac:dyDescent="0.25">
      <c r="R257" s="15">
        <f t="shared" si="5"/>
        <v>0</v>
      </c>
    </row>
    <row r="258" spans="18:18" x14ac:dyDescent="0.25">
      <c r="R258" s="15">
        <f t="shared" si="5"/>
        <v>0</v>
      </c>
    </row>
    <row r="259" spans="18:18" x14ac:dyDescent="0.25">
      <c r="R259" s="15">
        <f t="shared" si="5"/>
        <v>0</v>
      </c>
    </row>
    <row r="260" spans="18:18" x14ac:dyDescent="0.25">
      <c r="R260" s="15">
        <f t="shared" ref="R260:R305" si="6">MIN(Q260,S260)</f>
        <v>0</v>
      </c>
    </row>
    <row r="261" spans="18:18" x14ac:dyDescent="0.25">
      <c r="R261" s="15">
        <f t="shared" si="6"/>
        <v>0</v>
      </c>
    </row>
    <row r="262" spans="18:18" x14ac:dyDescent="0.25">
      <c r="R262" s="15">
        <f t="shared" si="6"/>
        <v>0</v>
      </c>
    </row>
    <row r="263" spans="18:18" x14ac:dyDescent="0.25">
      <c r="R263" s="15">
        <f t="shared" si="6"/>
        <v>0</v>
      </c>
    </row>
    <row r="264" spans="18:18" x14ac:dyDescent="0.25">
      <c r="R264" s="15">
        <f t="shared" si="6"/>
        <v>0</v>
      </c>
    </row>
    <row r="265" spans="18:18" x14ac:dyDescent="0.25">
      <c r="R265" s="15">
        <f t="shared" si="6"/>
        <v>0</v>
      </c>
    </row>
    <row r="266" spans="18:18" x14ac:dyDescent="0.25">
      <c r="R266" s="15">
        <f t="shared" si="6"/>
        <v>0</v>
      </c>
    </row>
    <row r="267" spans="18:18" x14ac:dyDescent="0.25">
      <c r="R267" s="15">
        <f t="shared" si="6"/>
        <v>0</v>
      </c>
    </row>
    <row r="268" spans="18:18" x14ac:dyDescent="0.25">
      <c r="R268" s="15">
        <f t="shared" si="6"/>
        <v>0</v>
      </c>
    </row>
    <row r="269" spans="18:18" x14ac:dyDescent="0.25">
      <c r="R269" s="15">
        <f t="shared" si="6"/>
        <v>0</v>
      </c>
    </row>
    <row r="270" spans="18:18" x14ac:dyDescent="0.25">
      <c r="R270" s="15">
        <f t="shared" si="6"/>
        <v>0</v>
      </c>
    </row>
    <row r="271" spans="18:18" x14ac:dyDescent="0.25">
      <c r="R271" s="15">
        <f t="shared" si="6"/>
        <v>0</v>
      </c>
    </row>
    <row r="272" spans="18:18" x14ac:dyDescent="0.25">
      <c r="R272" s="15">
        <f t="shared" si="6"/>
        <v>0</v>
      </c>
    </row>
    <row r="273" spans="18:18" x14ac:dyDescent="0.25">
      <c r="R273" s="15">
        <f t="shared" si="6"/>
        <v>0</v>
      </c>
    </row>
    <row r="274" spans="18:18" x14ac:dyDescent="0.25">
      <c r="R274" s="15">
        <f t="shared" si="6"/>
        <v>0</v>
      </c>
    </row>
    <row r="275" spans="18:18" x14ac:dyDescent="0.25">
      <c r="R275" s="15">
        <f t="shared" si="6"/>
        <v>0</v>
      </c>
    </row>
    <row r="276" spans="18:18" x14ac:dyDescent="0.25">
      <c r="R276" s="15">
        <f t="shared" si="6"/>
        <v>0</v>
      </c>
    </row>
    <row r="277" spans="18:18" x14ac:dyDescent="0.25">
      <c r="R277" s="15">
        <f t="shared" si="6"/>
        <v>0</v>
      </c>
    </row>
    <row r="278" spans="18:18" x14ac:dyDescent="0.25">
      <c r="R278" s="15">
        <f t="shared" si="6"/>
        <v>0</v>
      </c>
    </row>
    <row r="279" spans="18:18" x14ac:dyDescent="0.25">
      <c r="R279" s="15">
        <f t="shared" si="6"/>
        <v>0</v>
      </c>
    </row>
    <row r="280" spans="18:18" x14ac:dyDescent="0.25">
      <c r="R280" s="15">
        <f t="shared" si="6"/>
        <v>0</v>
      </c>
    </row>
    <row r="281" spans="18:18" x14ac:dyDescent="0.25">
      <c r="R281" s="15">
        <f t="shared" si="6"/>
        <v>0</v>
      </c>
    </row>
    <row r="282" spans="18:18" x14ac:dyDescent="0.25">
      <c r="R282" s="15">
        <f t="shared" si="6"/>
        <v>0</v>
      </c>
    </row>
    <row r="283" spans="18:18" x14ac:dyDescent="0.25">
      <c r="R283" s="15">
        <f t="shared" si="6"/>
        <v>0</v>
      </c>
    </row>
    <row r="284" spans="18:18" x14ac:dyDescent="0.25">
      <c r="R284" s="15">
        <f t="shared" si="6"/>
        <v>0</v>
      </c>
    </row>
    <row r="285" spans="18:18" x14ac:dyDescent="0.25">
      <c r="R285" s="15">
        <f t="shared" si="6"/>
        <v>0</v>
      </c>
    </row>
    <row r="286" spans="18:18" x14ac:dyDescent="0.25">
      <c r="R286" s="15">
        <f t="shared" si="6"/>
        <v>0</v>
      </c>
    </row>
    <row r="287" spans="18:18" x14ac:dyDescent="0.25">
      <c r="R287" s="15">
        <f t="shared" si="6"/>
        <v>0</v>
      </c>
    </row>
    <row r="288" spans="18:18" x14ac:dyDescent="0.25">
      <c r="R288" s="15">
        <f t="shared" si="6"/>
        <v>0</v>
      </c>
    </row>
    <row r="289" spans="18:18" x14ac:dyDescent="0.25">
      <c r="R289" s="15">
        <f t="shared" si="6"/>
        <v>0</v>
      </c>
    </row>
    <row r="290" spans="18:18" x14ac:dyDescent="0.25">
      <c r="R290" s="15">
        <f t="shared" si="6"/>
        <v>0</v>
      </c>
    </row>
    <row r="291" spans="18:18" x14ac:dyDescent="0.25">
      <c r="R291" s="15">
        <f t="shared" si="6"/>
        <v>0</v>
      </c>
    </row>
    <row r="292" spans="18:18" x14ac:dyDescent="0.25">
      <c r="R292" s="15">
        <f t="shared" si="6"/>
        <v>0</v>
      </c>
    </row>
    <row r="293" spans="18:18" x14ac:dyDescent="0.25">
      <c r="R293" s="15">
        <f t="shared" si="6"/>
        <v>0</v>
      </c>
    </row>
    <row r="294" spans="18:18" x14ac:dyDescent="0.25">
      <c r="R294" s="15">
        <f t="shared" si="6"/>
        <v>0</v>
      </c>
    </row>
    <row r="295" spans="18:18" x14ac:dyDescent="0.25">
      <c r="R295" s="15">
        <f t="shared" si="6"/>
        <v>0</v>
      </c>
    </row>
    <row r="296" spans="18:18" x14ac:dyDescent="0.25">
      <c r="R296" s="15">
        <f t="shared" si="6"/>
        <v>0</v>
      </c>
    </row>
    <row r="297" spans="18:18" x14ac:dyDescent="0.25">
      <c r="R297" s="15">
        <f t="shared" si="6"/>
        <v>0</v>
      </c>
    </row>
    <row r="298" spans="18:18" x14ac:dyDescent="0.25">
      <c r="R298" s="15">
        <f t="shared" si="6"/>
        <v>0</v>
      </c>
    </row>
    <row r="299" spans="18:18" x14ac:dyDescent="0.25">
      <c r="R299" s="15">
        <f t="shared" si="6"/>
        <v>0</v>
      </c>
    </row>
    <row r="300" spans="18:18" x14ac:dyDescent="0.25">
      <c r="R300" s="15">
        <f t="shared" si="6"/>
        <v>0</v>
      </c>
    </row>
    <row r="301" spans="18:18" x14ac:dyDescent="0.25">
      <c r="R301" s="15">
        <f t="shared" si="6"/>
        <v>0</v>
      </c>
    </row>
    <row r="302" spans="18:18" x14ac:dyDescent="0.25">
      <c r="R302" s="15">
        <f t="shared" si="6"/>
        <v>0</v>
      </c>
    </row>
    <row r="303" spans="18:18" x14ac:dyDescent="0.25">
      <c r="R303" s="15">
        <f t="shared" si="6"/>
        <v>0</v>
      </c>
    </row>
    <row r="304" spans="18:18" x14ac:dyDescent="0.25">
      <c r="R304" s="15">
        <f t="shared" si="6"/>
        <v>0</v>
      </c>
    </row>
    <row r="305" spans="18:18" x14ac:dyDescent="0.25">
      <c r="R305" s="15">
        <f t="shared" si="6"/>
        <v>0</v>
      </c>
    </row>
  </sheetData>
  <sortState xmlns:xlrd2="http://schemas.microsoft.com/office/spreadsheetml/2017/richdata2" ref="A6:AG73">
    <sortCondition ref="R6:R73"/>
  </sortState>
  <hyperlinks>
    <hyperlink ref="F29" r:id="rId1" display="https://www.fernbahn.de/datenbank/suche/?zug_id=19920102258" xr:uid="{3E72BFCC-D402-4DFC-B8E6-8625272B9EA6}"/>
    <hyperlink ref="F35" r:id="rId2" display="https://www.fernbahn.de/datenbank/suche/?zug_id=19920102350" xr:uid="{9315FB03-BAF0-46F0-8AD0-2E6AE5C533E7}"/>
    <hyperlink ref="F42" r:id="rId3" display="https://www.fernbahn.de/datenbank/suche/?zug_id=19920102256" xr:uid="{3FD830D9-FE40-4E34-A5E7-4DC4900C71FB}"/>
    <hyperlink ref="F50" r:id="rId4" display="https://www.fernbahn.de/datenbank/suche/?zug_id=19920102254" xr:uid="{65F56EFE-301F-4F42-AA94-3D75B0CA7FF4}"/>
    <hyperlink ref="F59" r:id="rId5" display="https://www.fernbahn.de/datenbank/suche/?zug_id=19920102252" xr:uid="{044361B2-CBE0-49CF-954E-A4DF5A6BB461}"/>
    <hyperlink ref="F66" r:id="rId6" display="https://www.fernbahn.de/datenbank/suche/?zug_id=19920102250" xr:uid="{D841E7B2-9F1B-429E-A8B2-B4052EE2CF2B}"/>
    <hyperlink ref="F23" r:id="rId7" display="https://www.fernbahn.de/datenbank/suche/?zug_id=19920102352" xr:uid="{B143A97A-EB66-4731-A469-3A0B82324F67}"/>
    <hyperlink ref="F16" r:id="rId8" display="https://www.fernbahn.de/datenbank/suche/?zug_id=19920102354" xr:uid="{E000A114-3B0F-4477-B6C5-F5E7442DA033}"/>
    <hyperlink ref="F17" r:id="rId9" display="https://www.fernbahn.de/datenbank/suche/?zug_id=19920102251" xr:uid="{8358EBEB-D56A-46A9-92A5-3820F013E819}"/>
    <hyperlink ref="F27" r:id="rId10" display="https://www.fernbahn.de/datenbank/suche/?zug_id=19920102253" xr:uid="{309FCBD8-39AC-4950-8752-B109BC69C141}"/>
    <hyperlink ref="F38" r:id="rId11" display="https://www.fernbahn.de/datenbank/suche/?zug_id=19920102255" xr:uid="{D0175E00-FD68-40B3-9D75-2E52C42B6618}"/>
    <hyperlink ref="F45" r:id="rId12" display="https://www.fernbahn.de/datenbank/suche/?zug_id=19920102257" xr:uid="{22DF6526-8C55-42A9-A360-FBA400E91C12}"/>
    <hyperlink ref="F62" r:id="rId13" display="https://www.fernbahn.de/datenbank/suche/?zug_id=19920102259" xr:uid="{A08F5714-6744-4F0C-A2A5-0BA7633336E0}"/>
    <hyperlink ref="F33" r:id="rId14" display="https://www.fernbahn.de/datenbank/suche/?zug_id=19920102351" xr:uid="{CBE552F9-0CA8-4B83-9636-C69E27DD7D4A}"/>
    <hyperlink ref="F54" r:id="rId15" display="https://www.fernbahn.de/datenbank/suche/?zug_id=19920102353" xr:uid="{745112C3-EBA8-4835-BCA0-FC1CB5846B96}"/>
    <hyperlink ref="F70" r:id="rId16" display="https://www.fernbahn.de/datenbank/suche/?zug_id=19920102355" xr:uid="{40EBBEB8-8099-4993-9328-1C30DF4242B3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A007-0C60-4D79-A586-9331360DCF11}">
  <dimension ref="A1:AG191"/>
  <sheetViews>
    <sheetView topLeftCell="A4" workbookViewId="0">
      <selection activeCell="S39" sqref="S39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1.140625" style="56" bestFit="1" customWidth="1"/>
    <col min="12" max="12" width="9.140625" style="4"/>
    <col min="13" max="13" width="9.140625" style="1"/>
    <col min="14" max="14" width="9.140625" style="16"/>
    <col min="15" max="15" width="9.140625" style="2"/>
    <col min="16" max="16" width="9.140625" style="1"/>
    <col min="17" max="17" width="9.140625" style="20"/>
    <col min="18" max="18" width="1.7109375" style="7" customWidth="1"/>
    <col min="19" max="19" width="9.140625" style="7"/>
    <col min="20" max="20" width="9.140625" style="1"/>
    <col min="21" max="21" width="9.140625" style="24"/>
    <col min="22" max="22" width="9.140625" style="28"/>
    <col min="23" max="23" width="9.140625" style="1"/>
    <col min="24" max="29" width="7" customWidth="1"/>
    <col min="33" max="33" width="9.140625" style="35"/>
  </cols>
  <sheetData>
    <row r="1" spans="1:33" x14ac:dyDescent="0.25">
      <c r="E1" s="1" t="s">
        <v>91</v>
      </c>
      <c r="F1"/>
      <c r="H1" t="s">
        <v>22</v>
      </c>
      <c r="J1" t="s">
        <v>10</v>
      </c>
      <c r="L1" s="4" t="s">
        <v>4</v>
      </c>
      <c r="N1" s="16" t="s">
        <v>3</v>
      </c>
      <c r="Q1" s="20" t="s">
        <v>5</v>
      </c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F2"/>
      <c r="J2" t="s">
        <v>87</v>
      </c>
      <c r="L2" s="4" t="s">
        <v>87</v>
      </c>
      <c r="N2" s="16" t="s">
        <v>87</v>
      </c>
      <c r="Q2" s="20" t="s">
        <v>87</v>
      </c>
      <c r="U2" s="24" t="s">
        <v>87</v>
      </c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15"/>
      <c r="S3" s="7"/>
      <c r="U3" s="25" t="s">
        <v>7</v>
      </c>
      <c r="V3" s="29"/>
      <c r="Y3" s="1" t="s">
        <v>8</v>
      </c>
      <c r="AG3" s="35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</row>
    <row r="5" spans="1:33" x14ac:dyDescent="0.25">
      <c r="B5"/>
      <c r="F5"/>
      <c r="R5" s="15">
        <f t="shared" ref="R5:R64" si="0">MIN(Q5,S5)</f>
        <v>0</v>
      </c>
    </row>
    <row r="6" spans="1:33" x14ac:dyDescent="0.25">
      <c r="B6"/>
      <c r="F6">
        <v>5370</v>
      </c>
      <c r="J6" t="s">
        <v>25</v>
      </c>
      <c r="L6" s="4" t="s">
        <v>25</v>
      </c>
      <c r="N6" s="16" t="s">
        <v>25</v>
      </c>
      <c r="O6" s="2" t="s">
        <v>25</v>
      </c>
      <c r="Q6" s="20" t="s">
        <v>25</v>
      </c>
      <c r="R6" s="15">
        <f t="shared" si="0"/>
        <v>0.18472222222222223</v>
      </c>
      <c r="S6" s="15">
        <v>0.18472222222222223</v>
      </c>
      <c r="T6" s="57" t="s">
        <v>21</v>
      </c>
      <c r="U6" s="26">
        <v>0.19097222222222221</v>
      </c>
      <c r="V6" s="30">
        <v>0.19166666666666665</v>
      </c>
      <c r="W6" s="57" t="s">
        <v>21</v>
      </c>
      <c r="X6" s="6">
        <v>0.22361111111111109</v>
      </c>
    </row>
    <row r="7" spans="1:33" x14ac:dyDescent="0.25">
      <c r="F7">
        <v>5372</v>
      </c>
      <c r="J7" t="s">
        <v>25</v>
      </c>
      <c r="L7" s="4" t="s">
        <v>25</v>
      </c>
      <c r="N7" s="16" t="s">
        <v>25</v>
      </c>
      <c r="O7" s="2" t="s">
        <v>25</v>
      </c>
      <c r="Q7" s="20" t="s">
        <v>25</v>
      </c>
      <c r="R7" s="15">
        <f t="shared" si="0"/>
        <v>0</v>
      </c>
      <c r="S7" s="7" t="s">
        <v>25</v>
      </c>
      <c r="T7" s="57"/>
      <c r="V7" s="30">
        <v>0.21944444444444444</v>
      </c>
      <c r="W7" s="57" t="s">
        <v>21</v>
      </c>
      <c r="X7" s="6">
        <v>0.25138888888888888</v>
      </c>
    </row>
    <row r="8" spans="1:33" x14ac:dyDescent="0.25">
      <c r="E8" t="s">
        <v>20</v>
      </c>
      <c r="F8">
        <v>3006</v>
      </c>
      <c r="J8" s="6">
        <v>0.21944444444444444</v>
      </c>
      <c r="L8" s="14">
        <v>0.22708333333333333</v>
      </c>
      <c r="M8" s="57" t="s">
        <v>21</v>
      </c>
      <c r="N8" s="16" t="s">
        <v>25</v>
      </c>
      <c r="O8" s="2" t="s">
        <v>25</v>
      </c>
      <c r="Q8" s="22">
        <v>0.23194444444444443</v>
      </c>
      <c r="R8" s="15">
        <f t="shared" si="0"/>
        <v>0.23194444444444443</v>
      </c>
      <c r="S8" s="15">
        <v>0.23263888888888887</v>
      </c>
      <c r="T8" s="57" t="s">
        <v>21</v>
      </c>
      <c r="U8" s="26">
        <v>0.23680555555555557</v>
      </c>
      <c r="V8" s="30">
        <v>0.23750000000000002</v>
      </c>
      <c r="W8" s="57" t="s">
        <v>21</v>
      </c>
      <c r="X8" s="6">
        <v>0.26041666666666669</v>
      </c>
      <c r="Y8" s="6"/>
      <c r="Z8" s="6">
        <v>0.27986111111111112</v>
      </c>
    </row>
    <row r="9" spans="1:33" x14ac:dyDescent="0.25">
      <c r="F9">
        <v>5380</v>
      </c>
      <c r="H9" t="s">
        <v>43</v>
      </c>
      <c r="J9" s="6">
        <v>0.22361111111111109</v>
      </c>
      <c r="L9" s="4">
        <v>5.39</v>
      </c>
      <c r="M9" s="57" t="s">
        <v>21</v>
      </c>
      <c r="N9" s="16" t="s">
        <v>25</v>
      </c>
      <c r="O9" s="2" t="s">
        <v>25</v>
      </c>
      <c r="Q9" s="22">
        <v>0.24236111111111111</v>
      </c>
      <c r="R9" s="15">
        <f t="shared" si="0"/>
        <v>0.24236111111111111</v>
      </c>
      <c r="S9" s="15">
        <v>0.24583333333333335</v>
      </c>
      <c r="T9" s="57" t="s">
        <v>38</v>
      </c>
      <c r="U9" s="26">
        <v>0.25208333333333333</v>
      </c>
      <c r="V9" s="30">
        <v>0.26041666666666669</v>
      </c>
      <c r="W9" s="57" t="s">
        <v>21</v>
      </c>
      <c r="X9" s="6">
        <v>0.29305555555555557</v>
      </c>
      <c r="Z9" s="6"/>
    </row>
    <row r="10" spans="1:33" x14ac:dyDescent="0.25">
      <c r="C10" s="31"/>
      <c r="F10">
        <v>5360</v>
      </c>
      <c r="J10" s="6">
        <v>0.25694444444444448</v>
      </c>
      <c r="L10" s="14">
        <v>0.27083333333333331</v>
      </c>
      <c r="M10" s="57" t="s">
        <v>21</v>
      </c>
      <c r="N10" s="16" t="s">
        <v>25</v>
      </c>
      <c r="O10" s="2" t="s">
        <v>25</v>
      </c>
      <c r="Q10" s="22">
        <v>0.27777777777777779</v>
      </c>
      <c r="R10" s="15">
        <f t="shared" si="0"/>
        <v>0.27777777777777779</v>
      </c>
      <c r="S10" s="15">
        <v>0.28541666666666665</v>
      </c>
      <c r="T10" s="57" t="s">
        <v>21</v>
      </c>
      <c r="U10" s="26">
        <v>0.29166666666666669</v>
      </c>
      <c r="V10" s="30">
        <v>0.30208333333333331</v>
      </c>
      <c r="W10" s="57" t="s">
        <v>21</v>
      </c>
      <c r="X10" s="6">
        <v>0.3347222222222222</v>
      </c>
      <c r="Z10" s="6"/>
    </row>
    <row r="11" spans="1:33" x14ac:dyDescent="0.25">
      <c r="F11">
        <v>4870</v>
      </c>
      <c r="H11" t="s">
        <v>41</v>
      </c>
      <c r="J11" s="8" t="s">
        <v>25</v>
      </c>
      <c r="K11" s="8"/>
      <c r="L11" s="9" t="s">
        <v>25</v>
      </c>
      <c r="M11" s="57"/>
      <c r="N11" s="18">
        <v>0.2722222222222222</v>
      </c>
      <c r="O11" s="13">
        <v>0.27499999999999997</v>
      </c>
      <c r="P11" s="57" t="s">
        <v>21</v>
      </c>
      <c r="Q11" s="22">
        <v>0.28333333333333333</v>
      </c>
      <c r="R11" s="15">
        <f t="shared" si="0"/>
        <v>0.28333333333333333</v>
      </c>
      <c r="T11" s="57"/>
      <c r="W11" s="57"/>
    </row>
    <row r="12" spans="1:33" x14ac:dyDescent="0.25">
      <c r="B12" s="32" t="s">
        <v>30</v>
      </c>
      <c r="C12" s="31">
        <v>112</v>
      </c>
      <c r="E12" t="s">
        <v>19</v>
      </c>
      <c r="F12" s="34">
        <v>2354</v>
      </c>
      <c r="H12" t="s">
        <v>23</v>
      </c>
      <c r="J12" s="6">
        <v>0.27847222222222223</v>
      </c>
      <c r="L12" s="4" t="s">
        <v>32</v>
      </c>
      <c r="M12" s="57" t="s">
        <v>21</v>
      </c>
      <c r="P12" s="57"/>
      <c r="Q12" s="22">
        <v>0.28958333333333336</v>
      </c>
      <c r="R12" s="15">
        <f t="shared" si="0"/>
        <v>0.28958333333333336</v>
      </c>
      <c r="S12" s="15">
        <v>0.29236111111111113</v>
      </c>
      <c r="T12" s="57" t="s">
        <v>21</v>
      </c>
      <c r="U12" s="26">
        <v>0.29722222222222222</v>
      </c>
      <c r="V12" s="30">
        <v>0.2986111111111111</v>
      </c>
      <c r="W12" s="57"/>
      <c r="X12" s="6">
        <v>0.32083333333333336</v>
      </c>
      <c r="Z12" s="6">
        <v>0.34583333333333338</v>
      </c>
      <c r="AD12" t="s">
        <v>34</v>
      </c>
    </row>
    <row r="13" spans="1:33" x14ac:dyDescent="0.25">
      <c r="F13">
        <v>4852</v>
      </c>
      <c r="H13" t="s">
        <v>39</v>
      </c>
      <c r="J13" s="8" t="s">
        <v>25</v>
      </c>
      <c r="K13" s="8"/>
      <c r="L13" s="9" t="s">
        <v>25</v>
      </c>
      <c r="M13" s="57"/>
      <c r="N13" s="18">
        <v>0.32291666666666669</v>
      </c>
      <c r="O13" s="13">
        <v>0.3263888888888889</v>
      </c>
      <c r="P13" s="57" t="s">
        <v>21</v>
      </c>
      <c r="Q13" s="22">
        <v>0.3354166666666667</v>
      </c>
      <c r="R13" s="15">
        <f t="shared" si="0"/>
        <v>0.3354166666666667</v>
      </c>
      <c r="S13" s="11" t="s">
        <v>25</v>
      </c>
      <c r="T13" s="57"/>
      <c r="W13" s="57"/>
    </row>
    <row r="14" spans="1:33" x14ac:dyDescent="0.25">
      <c r="B14" s="32" t="s">
        <v>30</v>
      </c>
      <c r="C14" s="1">
        <v>112</v>
      </c>
      <c r="E14" t="s">
        <v>19</v>
      </c>
      <c r="F14" s="34">
        <v>2352</v>
      </c>
      <c r="H14" t="s">
        <v>35</v>
      </c>
      <c r="J14" s="6">
        <v>0.33055555555555555</v>
      </c>
      <c r="L14" s="4" t="s">
        <v>32</v>
      </c>
      <c r="M14" s="57" t="s">
        <v>21</v>
      </c>
      <c r="P14" s="57"/>
      <c r="Q14" s="22">
        <v>0.34166666666666662</v>
      </c>
      <c r="R14" s="15">
        <f t="shared" si="0"/>
        <v>0.34166666666666662</v>
      </c>
      <c r="S14" s="15">
        <v>0.34236111111111112</v>
      </c>
      <c r="T14" s="57" t="s">
        <v>21</v>
      </c>
      <c r="U14" s="26">
        <v>0.34722222222222227</v>
      </c>
      <c r="V14" s="30">
        <v>0.34236111111111112</v>
      </c>
      <c r="W14" s="57"/>
      <c r="Z14" s="6">
        <v>0.39444444444444443</v>
      </c>
      <c r="AD14" t="s">
        <v>24</v>
      </c>
    </row>
    <row r="15" spans="1:33" x14ac:dyDescent="0.25">
      <c r="C15" s="1"/>
      <c r="F15">
        <v>5350</v>
      </c>
      <c r="H15" t="s">
        <v>23</v>
      </c>
      <c r="J15" s="41">
        <v>0.3354166666666667</v>
      </c>
      <c r="K15" s="8"/>
      <c r="L15" s="42">
        <v>0.34652777777777777</v>
      </c>
      <c r="M15" s="57" t="s">
        <v>21</v>
      </c>
      <c r="N15" s="16" t="s">
        <v>25</v>
      </c>
      <c r="O15" s="2" t="s">
        <v>25</v>
      </c>
      <c r="P15" s="57"/>
      <c r="Q15" s="22">
        <v>0.3527777777777778</v>
      </c>
      <c r="R15" s="15">
        <f t="shared" si="0"/>
        <v>0.3527777777777778</v>
      </c>
      <c r="S15" s="15">
        <v>0.35972222222222222</v>
      </c>
      <c r="T15" s="57" t="s">
        <v>21</v>
      </c>
      <c r="U15" s="26">
        <v>0.3659722222222222</v>
      </c>
      <c r="V15" s="30">
        <v>0.37013888888888885</v>
      </c>
      <c r="W15" s="57"/>
      <c r="X15" s="6">
        <v>0.40277777777777773</v>
      </c>
      <c r="Y15" s="6"/>
      <c r="Z15" s="6"/>
      <c r="AA15" s="6"/>
    </row>
    <row r="16" spans="1:33" x14ac:dyDescent="0.25">
      <c r="C16" s="1"/>
      <c r="E16" t="s">
        <v>20</v>
      </c>
      <c r="F16">
        <v>3040</v>
      </c>
      <c r="H16" t="s">
        <v>39</v>
      </c>
      <c r="J16" s="8" t="s">
        <v>25</v>
      </c>
      <c r="K16" s="8"/>
      <c r="L16" s="9" t="s">
        <v>25</v>
      </c>
      <c r="M16" s="57"/>
      <c r="N16" s="18">
        <v>0.34652777777777777</v>
      </c>
      <c r="O16" s="13">
        <v>0.34861111111111115</v>
      </c>
      <c r="P16" s="57" t="s">
        <v>21</v>
      </c>
      <c r="Q16" s="22">
        <v>0.35555555555555557</v>
      </c>
      <c r="R16" s="15">
        <f t="shared" si="0"/>
        <v>0.35555555555555557</v>
      </c>
      <c r="S16" s="22">
        <v>0.35625000000000001</v>
      </c>
      <c r="T16" s="57" t="s">
        <v>21</v>
      </c>
      <c r="U16" s="26">
        <v>0.3611111111111111</v>
      </c>
      <c r="V16" s="30">
        <v>0.36180555555555555</v>
      </c>
      <c r="W16" s="57"/>
      <c r="X16" s="6">
        <v>0.38472222222222219</v>
      </c>
      <c r="Y16" s="6">
        <v>0.3972222222222222</v>
      </c>
      <c r="Z16" s="6"/>
    </row>
    <row r="17" spans="2:33" s="8" customFormat="1" x14ac:dyDescent="0.25">
      <c r="B17" s="33"/>
      <c r="F17" s="8">
        <v>4874</v>
      </c>
      <c r="H17" s="8" t="s">
        <v>81</v>
      </c>
      <c r="J17" s="8" t="s">
        <v>25</v>
      </c>
      <c r="L17" s="9" t="s">
        <v>25</v>
      </c>
      <c r="M17" s="58"/>
      <c r="N17" s="38">
        <v>0.41180555555555554</v>
      </c>
      <c r="O17" s="39">
        <v>0.41250000000000003</v>
      </c>
      <c r="P17" s="58" t="s">
        <v>21</v>
      </c>
      <c r="Q17" s="40">
        <v>0.42083333333333334</v>
      </c>
      <c r="R17" s="15">
        <f t="shared" si="0"/>
        <v>0.42083333333333334</v>
      </c>
      <c r="S17" s="11" t="s">
        <v>25</v>
      </c>
      <c r="T17" s="58"/>
      <c r="U17" s="27"/>
      <c r="V17" s="12"/>
      <c r="W17" s="58"/>
      <c r="AG17" s="36"/>
    </row>
    <row r="18" spans="2:33" x14ac:dyDescent="0.25">
      <c r="B18" s="32" t="s">
        <v>27</v>
      </c>
      <c r="C18" s="31">
        <v>112</v>
      </c>
      <c r="E18" t="s">
        <v>19</v>
      </c>
      <c r="F18" s="34">
        <v>2258</v>
      </c>
      <c r="H18" s="6" t="s">
        <v>23</v>
      </c>
      <c r="J18" s="6">
        <v>0.41388888888888892</v>
      </c>
      <c r="L18" s="4" t="s">
        <v>32</v>
      </c>
      <c r="M18" s="57" t="s">
        <v>21</v>
      </c>
      <c r="N18" s="16" t="s">
        <v>25</v>
      </c>
      <c r="O18" s="2" t="s">
        <v>25</v>
      </c>
      <c r="P18" s="57"/>
      <c r="Q18" s="22">
        <v>0.42499999999999999</v>
      </c>
      <c r="R18" s="15">
        <f t="shared" si="0"/>
        <v>0.42499999999999999</v>
      </c>
      <c r="S18" s="15">
        <v>0.42569444444444443</v>
      </c>
      <c r="T18" s="57" t="s">
        <v>21</v>
      </c>
      <c r="U18" s="26">
        <v>0.43124999999999997</v>
      </c>
      <c r="V18" s="30">
        <v>0.43124999999999997</v>
      </c>
      <c r="W18" s="57" t="s">
        <v>21</v>
      </c>
      <c r="X18" s="6">
        <v>0.45416666666666666</v>
      </c>
      <c r="Z18" s="6">
        <v>0.4777777777777778</v>
      </c>
      <c r="AD18" t="s">
        <v>24</v>
      </c>
    </row>
    <row r="19" spans="2:33" x14ac:dyDescent="0.25">
      <c r="F19">
        <v>5362</v>
      </c>
      <c r="J19" s="6">
        <v>0.42708333333333331</v>
      </c>
      <c r="L19" s="14">
        <v>0.43888888888888888</v>
      </c>
      <c r="M19" s="57" t="s">
        <v>21</v>
      </c>
      <c r="N19" s="16" t="s">
        <v>25</v>
      </c>
      <c r="O19" s="2" t="s">
        <v>25</v>
      </c>
      <c r="P19" s="57"/>
      <c r="Q19" s="22">
        <v>0.4458333333333333</v>
      </c>
      <c r="R19" s="15">
        <f t="shared" si="0"/>
        <v>0.4458333333333333</v>
      </c>
      <c r="S19" s="15">
        <v>0.44861111111111113</v>
      </c>
      <c r="T19" s="57" t="s">
        <v>21</v>
      </c>
      <c r="U19" s="26">
        <v>0.45555555555555555</v>
      </c>
      <c r="V19" s="30">
        <v>0.45555555555555555</v>
      </c>
      <c r="W19" s="57" t="s">
        <v>21</v>
      </c>
      <c r="X19" s="6">
        <v>0.48749999999999999</v>
      </c>
      <c r="Y19" s="6"/>
      <c r="AA19" s="6"/>
    </row>
    <row r="20" spans="2:33" s="8" customFormat="1" x14ac:dyDescent="0.25">
      <c r="B20" s="33"/>
      <c r="F20" s="8">
        <v>3422</v>
      </c>
      <c r="H20" s="8" t="s">
        <v>39</v>
      </c>
      <c r="J20" s="8" t="s">
        <v>25</v>
      </c>
      <c r="L20" s="9" t="s">
        <v>25</v>
      </c>
      <c r="M20" s="58"/>
      <c r="N20" s="38">
        <v>0.4770833333333333</v>
      </c>
      <c r="O20" s="39">
        <v>0.48333333333333334</v>
      </c>
      <c r="P20" s="58" t="s">
        <v>21</v>
      </c>
      <c r="Q20" s="40">
        <v>0.4916666666666667</v>
      </c>
      <c r="R20" s="15">
        <f t="shared" si="0"/>
        <v>0.4916666666666667</v>
      </c>
      <c r="S20" s="11" t="s">
        <v>25</v>
      </c>
      <c r="T20" s="58"/>
      <c r="U20" s="27"/>
      <c r="V20" s="12"/>
      <c r="W20" s="58"/>
      <c r="AG20" s="36"/>
    </row>
    <row r="21" spans="2:33" x14ac:dyDescent="0.25">
      <c r="B21" s="32" t="s">
        <v>30</v>
      </c>
      <c r="C21" s="31">
        <v>112</v>
      </c>
      <c r="E21" t="s">
        <v>19</v>
      </c>
      <c r="F21" s="34">
        <v>2350</v>
      </c>
      <c r="J21" s="6">
        <v>0.49722222222222223</v>
      </c>
      <c r="L21" s="4" t="s">
        <v>32</v>
      </c>
      <c r="M21" s="57" t="s">
        <v>21</v>
      </c>
      <c r="N21" s="16" t="s">
        <v>25</v>
      </c>
      <c r="O21" s="2" t="s">
        <v>25</v>
      </c>
      <c r="P21" s="57"/>
      <c r="Q21" s="22">
        <v>0.5083333333333333</v>
      </c>
      <c r="R21" s="15">
        <f t="shared" si="0"/>
        <v>0.5083333333333333</v>
      </c>
      <c r="S21" s="15">
        <v>0.50902777777777775</v>
      </c>
      <c r="T21" s="57" t="s">
        <v>21</v>
      </c>
      <c r="U21" s="26">
        <v>0.51388888888888895</v>
      </c>
      <c r="V21" s="30">
        <v>0.51458333333333328</v>
      </c>
      <c r="W21" s="57" t="s">
        <v>21</v>
      </c>
      <c r="X21" s="6">
        <v>0.53749999999999998</v>
      </c>
      <c r="Z21" s="6">
        <v>0.56111111111111112</v>
      </c>
    </row>
    <row r="22" spans="2:33" x14ac:dyDescent="0.25">
      <c r="F22">
        <v>5364</v>
      </c>
      <c r="J22" s="6">
        <v>0.51458333333333328</v>
      </c>
      <c r="L22" s="14">
        <v>0.52638888888888891</v>
      </c>
      <c r="M22" s="57" t="s">
        <v>21</v>
      </c>
      <c r="N22" s="16" t="s">
        <v>25</v>
      </c>
      <c r="O22" s="2" t="s">
        <v>25</v>
      </c>
      <c r="P22" s="57"/>
      <c r="Q22" s="22">
        <v>0.53333333333333333</v>
      </c>
      <c r="R22" s="15">
        <f t="shared" si="0"/>
        <v>0.53333333333333333</v>
      </c>
      <c r="S22" s="15">
        <v>0.53541666666666665</v>
      </c>
      <c r="T22" s="57" t="s">
        <v>21</v>
      </c>
      <c r="U22" s="26">
        <v>0.54166666666666663</v>
      </c>
      <c r="V22" s="30">
        <v>0.54722222222222217</v>
      </c>
      <c r="W22" s="57" t="s">
        <v>21</v>
      </c>
      <c r="X22" s="6">
        <v>0.58194444444444449</v>
      </c>
      <c r="Y22" s="6"/>
      <c r="AA22" s="6"/>
    </row>
    <row r="23" spans="2:33" s="8" customFormat="1" x14ac:dyDescent="0.25">
      <c r="B23" s="33"/>
      <c r="F23" s="8">
        <v>4878</v>
      </c>
      <c r="H23" s="8" t="s">
        <v>81</v>
      </c>
      <c r="J23" s="8" t="s">
        <v>25</v>
      </c>
      <c r="L23" s="9" t="s">
        <v>25</v>
      </c>
      <c r="M23" s="58"/>
      <c r="N23" s="38">
        <v>0.57847222222222217</v>
      </c>
      <c r="O23" s="39">
        <v>0.57916666666666672</v>
      </c>
      <c r="P23" s="58" t="s">
        <v>21</v>
      </c>
      <c r="Q23" s="40">
        <v>0.58750000000000002</v>
      </c>
      <c r="R23" s="15">
        <f t="shared" si="0"/>
        <v>0.58750000000000002</v>
      </c>
      <c r="S23" s="11" t="s">
        <v>25</v>
      </c>
      <c r="T23" s="58"/>
      <c r="U23" s="27"/>
      <c r="V23" s="12"/>
      <c r="W23" s="58"/>
      <c r="AG23" s="36"/>
    </row>
    <row r="24" spans="2:33" x14ac:dyDescent="0.25">
      <c r="B24" s="32" t="s">
        <v>30</v>
      </c>
      <c r="C24" s="31">
        <v>112</v>
      </c>
      <c r="E24" t="s">
        <v>19</v>
      </c>
      <c r="F24" s="34">
        <v>2256</v>
      </c>
      <c r="H24" t="s">
        <v>23</v>
      </c>
      <c r="J24" s="6">
        <v>0.5805555555555556</v>
      </c>
      <c r="L24" s="4" t="s">
        <v>32</v>
      </c>
      <c r="M24" s="57" t="s">
        <v>21</v>
      </c>
      <c r="N24" s="16" t="s">
        <v>25</v>
      </c>
      <c r="O24" s="2" t="s">
        <v>25</v>
      </c>
      <c r="P24" s="57"/>
      <c r="Q24" s="22">
        <v>0.59166666666666667</v>
      </c>
      <c r="R24" s="15">
        <f t="shared" si="0"/>
        <v>0.59166666666666667</v>
      </c>
      <c r="S24" s="15">
        <v>0.59236111111111112</v>
      </c>
      <c r="T24" s="57" t="s">
        <v>21</v>
      </c>
      <c r="U24" s="26">
        <v>0.59722222222222221</v>
      </c>
      <c r="V24" s="30">
        <v>0.59791666666666665</v>
      </c>
      <c r="W24" s="57" t="s">
        <v>21</v>
      </c>
      <c r="X24" s="6">
        <v>0.62083333333333335</v>
      </c>
      <c r="Z24" s="6">
        <v>0.64444444444444449</v>
      </c>
      <c r="AD24" t="s">
        <v>24</v>
      </c>
    </row>
    <row r="25" spans="2:33" x14ac:dyDescent="0.25">
      <c r="F25">
        <v>5374</v>
      </c>
      <c r="J25" t="s">
        <v>25</v>
      </c>
      <c r="L25" s="4" t="s">
        <v>25</v>
      </c>
      <c r="M25" s="57" t="s">
        <v>21</v>
      </c>
      <c r="N25" s="16" t="s">
        <v>25</v>
      </c>
      <c r="O25" s="2" t="s">
        <v>25</v>
      </c>
      <c r="P25" s="57"/>
      <c r="Q25" s="20" t="s">
        <v>25</v>
      </c>
      <c r="R25" s="15">
        <f t="shared" si="0"/>
        <v>0</v>
      </c>
      <c r="S25" s="7" t="s">
        <v>25</v>
      </c>
      <c r="T25" s="57"/>
      <c r="V25" s="30">
        <v>0.60486111111111118</v>
      </c>
      <c r="W25" s="57" t="s">
        <v>21</v>
      </c>
      <c r="X25" s="6">
        <v>0.63750000000000007</v>
      </c>
      <c r="Y25" s="6"/>
      <c r="AA25" s="6"/>
    </row>
    <row r="26" spans="2:33" s="8" customFormat="1" x14ac:dyDescent="0.25">
      <c r="B26" s="33"/>
      <c r="F26" s="8">
        <v>3424</v>
      </c>
      <c r="H26" s="8" t="s">
        <v>39</v>
      </c>
      <c r="J26" s="8" t="s">
        <v>25</v>
      </c>
      <c r="L26" s="9" t="s">
        <v>25</v>
      </c>
      <c r="M26" s="58"/>
      <c r="N26" s="38">
        <v>0.62152777777777779</v>
      </c>
      <c r="O26" s="39">
        <v>0.62222222222222223</v>
      </c>
      <c r="P26" s="58" t="s">
        <v>21</v>
      </c>
      <c r="Q26" s="40">
        <v>0.63055555555555554</v>
      </c>
      <c r="R26" s="15">
        <f t="shared" si="0"/>
        <v>0.63055555555555554</v>
      </c>
      <c r="S26" s="11" t="s">
        <v>25</v>
      </c>
      <c r="T26" s="58"/>
      <c r="U26" s="27"/>
      <c r="V26" s="12"/>
      <c r="W26" s="58"/>
      <c r="AG26" s="36"/>
    </row>
    <row r="27" spans="2:33" x14ac:dyDescent="0.25">
      <c r="F27">
        <v>5352</v>
      </c>
      <c r="H27" t="s">
        <v>23</v>
      </c>
      <c r="J27" s="6">
        <v>0.62361111111111112</v>
      </c>
      <c r="L27" s="14">
        <v>0.63888888888888895</v>
      </c>
      <c r="M27" s="57" t="s">
        <v>21</v>
      </c>
      <c r="N27" s="16" t="s">
        <v>25</v>
      </c>
      <c r="O27" s="2" t="s">
        <v>25</v>
      </c>
      <c r="P27" s="57"/>
      <c r="Q27" s="22">
        <v>0.64583333333333337</v>
      </c>
      <c r="R27" s="15">
        <f t="shared" si="0"/>
        <v>0.64583333333333337</v>
      </c>
      <c r="S27" s="15">
        <v>0.64722222222222225</v>
      </c>
      <c r="T27" s="57" t="s">
        <v>21</v>
      </c>
      <c r="U27" s="26">
        <v>0.65347222222222223</v>
      </c>
      <c r="V27" s="30">
        <v>0.66319444444444442</v>
      </c>
      <c r="W27" s="57" t="s">
        <v>21</v>
      </c>
      <c r="X27" s="6">
        <v>0.69652777777777775</v>
      </c>
      <c r="Y27" s="6"/>
      <c r="AA27" s="6"/>
    </row>
    <row r="28" spans="2:33" s="44" customFormat="1" x14ac:dyDescent="0.25">
      <c r="B28" s="43"/>
      <c r="E28" s="44" t="s">
        <v>20</v>
      </c>
      <c r="F28" s="44">
        <v>3004</v>
      </c>
      <c r="J28" s="45">
        <v>0.64722222222222225</v>
      </c>
      <c r="L28" s="46" t="s">
        <v>29</v>
      </c>
      <c r="M28" s="57" t="s">
        <v>21</v>
      </c>
      <c r="N28" s="47" t="s">
        <v>25</v>
      </c>
      <c r="O28" s="48" t="s">
        <v>25</v>
      </c>
      <c r="P28" s="57"/>
      <c r="Q28" s="49" t="s">
        <v>29</v>
      </c>
      <c r="R28" s="15">
        <f t="shared" si="0"/>
        <v>0</v>
      </c>
      <c r="S28" s="50"/>
      <c r="T28" s="57" t="s">
        <v>21</v>
      </c>
      <c r="U28" s="51" t="s">
        <v>29</v>
      </c>
      <c r="V28" s="52"/>
      <c r="W28" s="57" t="s">
        <v>21</v>
      </c>
      <c r="Y28" s="44" t="s">
        <v>29</v>
      </c>
      <c r="AD28" s="44" t="s">
        <v>28</v>
      </c>
      <c r="AG28" s="53" t="s">
        <v>37</v>
      </c>
    </row>
    <row r="29" spans="2:33" x14ac:dyDescent="0.25">
      <c r="B29" s="32" t="s">
        <v>30</v>
      </c>
      <c r="C29" s="31">
        <v>112</v>
      </c>
      <c r="E29" t="s">
        <v>19</v>
      </c>
      <c r="F29" s="34">
        <v>2254</v>
      </c>
      <c r="H29" t="s">
        <v>23</v>
      </c>
      <c r="J29" s="6">
        <v>0.66388888888888886</v>
      </c>
      <c r="L29" s="4" t="s">
        <v>32</v>
      </c>
      <c r="M29" s="57" t="s">
        <v>21</v>
      </c>
      <c r="N29" s="16" t="s">
        <v>25</v>
      </c>
      <c r="O29" s="2" t="s">
        <v>25</v>
      </c>
      <c r="P29" s="57"/>
      <c r="Q29" s="22">
        <v>0.67499999999999993</v>
      </c>
      <c r="R29" s="15">
        <f t="shared" si="0"/>
        <v>0.67499999999999993</v>
      </c>
      <c r="S29" s="15">
        <v>0.67569444444444438</v>
      </c>
      <c r="T29" s="57" t="s">
        <v>21</v>
      </c>
      <c r="U29" s="26">
        <v>0.68055555555555547</v>
      </c>
      <c r="V29" s="30">
        <v>0.68125000000000002</v>
      </c>
      <c r="W29" s="57" t="s">
        <v>21</v>
      </c>
      <c r="X29" s="6">
        <v>0.70416666666666661</v>
      </c>
      <c r="Z29" s="6">
        <v>0.72777777777777775</v>
      </c>
      <c r="AD29" t="s">
        <v>24</v>
      </c>
    </row>
    <row r="30" spans="2:33" s="8" customFormat="1" x14ac:dyDescent="0.25">
      <c r="B30" s="33"/>
      <c r="F30" s="8">
        <v>4884</v>
      </c>
      <c r="H30" s="8" t="s">
        <v>39</v>
      </c>
      <c r="J30" s="8" t="s">
        <v>25</v>
      </c>
      <c r="L30" s="9" t="s">
        <v>25</v>
      </c>
      <c r="M30" s="58"/>
      <c r="N30" s="38">
        <v>0.6791666666666667</v>
      </c>
      <c r="O30" s="39">
        <v>0.67986111111111114</v>
      </c>
      <c r="P30" s="58" t="s">
        <v>21</v>
      </c>
      <c r="Q30" s="40">
        <v>0.68819444444444444</v>
      </c>
      <c r="R30" s="15">
        <f t="shared" si="0"/>
        <v>0.68819444444444444</v>
      </c>
      <c r="S30" s="11" t="s">
        <v>25</v>
      </c>
      <c r="T30" s="58"/>
      <c r="U30" s="27" t="s">
        <v>25</v>
      </c>
      <c r="V30" s="12" t="s">
        <v>25</v>
      </c>
      <c r="W30" s="58"/>
      <c r="AG30" s="36"/>
    </row>
    <row r="31" spans="2:33" x14ac:dyDescent="0.25">
      <c r="F31">
        <v>5354</v>
      </c>
      <c r="H31" t="s">
        <v>23</v>
      </c>
      <c r="J31" s="6">
        <v>0.67083333333333339</v>
      </c>
      <c r="L31" s="14">
        <v>0.68333333333333324</v>
      </c>
      <c r="M31" s="57" t="s">
        <v>21</v>
      </c>
      <c r="N31" s="16" t="s">
        <v>25</v>
      </c>
      <c r="O31" s="2" t="s">
        <v>25</v>
      </c>
      <c r="P31" s="57"/>
      <c r="Q31" s="22">
        <v>0.69027777777777777</v>
      </c>
      <c r="R31" s="15">
        <f t="shared" si="0"/>
        <v>0.69027777777777777</v>
      </c>
      <c r="S31" s="15">
        <v>0.69236111111111109</v>
      </c>
      <c r="T31" s="57" t="s">
        <v>21</v>
      </c>
      <c r="U31" s="26">
        <v>0.69861111111111107</v>
      </c>
      <c r="V31" s="30">
        <v>0.70277777777777783</v>
      </c>
      <c r="W31" s="57" t="s">
        <v>21</v>
      </c>
      <c r="X31" s="6">
        <v>0.73749999999999993</v>
      </c>
      <c r="Y31" s="6"/>
      <c r="AA31" s="6"/>
    </row>
    <row r="32" spans="2:33" x14ac:dyDescent="0.25">
      <c r="E32" t="s">
        <v>20</v>
      </c>
      <c r="F32">
        <v>3008</v>
      </c>
      <c r="J32" t="s">
        <v>25</v>
      </c>
      <c r="L32" s="4" t="s">
        <v>25</v>
      </c>
      <c r="M32" s="57"/>
      <c r="N32" s="16" t="s">
        <v>25</v>
      </c>
      <c r="O32" s="2" t="s">
        <v>25</v>
      </c>
      <c r="P32" s="57"/>
      <c r="Q32" s="22" t="s">
        <v>25</v>
      </c>
      <c r="R32" s="15">
        <f t="shared" si="0"/>
        <v>0.70416666666666661</v>
      </c>
      <c r="S32" s="15">
        <v>0.70416666666666661</v>
      </c>
      <c r="T32" s="57" t="s">
        <v>21</v>
      </c>
      <c r="U32" s="26">
        <v>0.71250000000000002</v>
      </c>
      <c r="V32" s="30">
        <v>0.71319444444444446</v>
      </c>
      <c r="W32" s="57" t="s">
        <v>21</v>
      </c>
      <c r="X32" s="6">
        <v>0.73749999999999993</v>
      </c>
      <c r="Z32" s="6"/>
      <c r="AA32" s="6">
        <v>0.7680555555555556</v>
      </c>
      <c r="AD32" t="s">
        <v>31</v>
      </c>
    </row>
    <row r="33" spans="2:33" x14ac:dyDescent="0.25">
      <c r="E33" t="s">
        <v>20</v>
      </c>
      <c r="F33">
        <v>3042</v>
      </c>
      <c r="H33" t="s">
        <v>33</v>
      </c>
      <c r="J33" t="s">
        <v>25</v>
      </c>
      <c r="L33" s="4" t="s">
        <v>25</v>
      </c>
      <c r="M33" s="57"/>
      <c r="N33" s="18">
        <v>0.7319444444444444</v>
      </c>
      <c r="O33" s="13">
        <v>0.73333333333333339</v>
      </c>
      <c r="P33" s="57" t="s">
        <v>38</v>
      </c>
      <c r="Q33" s="22">
        <v>0.7402777777777777</v>
      </c>
      <c r="R33" s="15">
        <f t="shared" si="0"/>
        <v>0.7402777777777777</v>
      </c>
      <c r="S33" s="37">
        <v>0.74097222222222225</v>
      </c>
      <c r="T33" s="57" t="s">
        <v>21</v>
      </c>
      <c r="U33" s="26">
        <v>0.74583333333333324</v>
      </c>
      <c r="V33" s="30">
        <v>0.74652777777777779</v>
      </c>
      <c r="W33" s="57" t="s">
        <v>21</v>
      </c>
      <c r="X33" s="6">
        <v>0.76944444444444438</v>
      </c>
      <c r="Z33" s="6">
        <v>0.78888888888888886</v>
      </c>
    </row>
    <row r="34" spans="2:33" s="8" customFormat="1" x14ac:dyDescent="0.25">
      <c r="B34" s="33"/>
      <c r="F34" s="8">
        <v>4858</v>
      </c>
      <c r="H34" s="8" t="s">
        <v>39</v>
      </c>
      <c r="J34" s="8" t="s">
        <v>25</v>
      </c>
      <c r="L34" s="9" t="s">
        <v>25</v>
      </c>
      <c r="M34" s="58"/>
      <c r="N34" s="38">
        <v>0.74513888888888891</v>
      </c>
      <c r="O34" s="39">
        <v>0.74583333333333324</v>
      </c>
      <c r="P34" s="58" t="s">
        <v>21</v>
      </c>
      <c r="Q34" s="40">
        <v>0.75416666666666676</v>
      </c>
      <c r="R34" s="15">
        <f t="shared" si="0"/>
        <v>0.75416666666666676</v>
      </c>
      <c r="S34" s="11" t="s">
        <v>25</v>
      </c>
      <c r="T34" s="58"/>
      <c r="U34" s="27" t="s">
        <v>25</v>
      </c>
      <c r="V34" s="12" t="s">
        <v>25</v>
      </c>
      <c r="W34" s="58"/>
      <c r="AG34" s="36"/>
    </row>
    <row r="35" spans="2:33" x14ac:dyDescent="0.25">
      <c r="B35" s="32" t="s">
        <v>30</v>
      </c>
      <c r="C35" s="31">
        <v>112</v>
      </c>
      <c r="E35" t="s">
        <v>19</v>
      </c>
      <c r="F35" s="34">
        <v>2252</v>
      </c>
      <c r="J35" s="6">
        <v>0.74722222222222223</v>
      </c>
      <c r="L35" s="4" t="s">
        <v>32</v>
      </c>
      <c r="M35" s="57" t="s">
        <v>21</v>
      </c>
      <c r="N35" s="16" t="s">
        <v>25</v>
      </c>
      <c r="O35" s="2" t="s">
        <v>25</v>
      </c>
      <c r="P35" s="57"/>
      <c r="Q35" s="22">
        <v>0.7583333333333333</v>
      </c>
      <c r="R35" s="15">
        <f t="shared" si="0"/>
        <v>0.7583333333333333</v>
      </c>
      <c r="S35" s="15">
        <v>0.75902777777777775</v>
      </c>
      <c r="T35" s="57" t="s">
        <v>21</v>
      </c>
      <c r="U35" s="26">
        <v>0.76388888888888884</v>
      </c>
      <c r="V35" s="30">
        <v>0.76458333333333339</v>
      </c>
      <c r="W35" s="57" t="s">
        <v>21</v>
      </c>
      <c r="X35" s="6">
        <v>0.78749999999999998</v>
      </c>
      <c r="Z35" s="6">
        <v>0.81111111111111101</v>
      </c>
      <c r="AD35" t="s">
        <v>24</v>
      </c>
    </row>
    <row r="36" spans="2:33" x14ac:dyDescent="0.25">
      <c r="F36">
        <v>5356</v>
      </c>
      <c r="H36" t="s">
        <v>23</v>
      </c>
      <c r="J36" s="6">
        <v>0.76874999999999993</v>
      </c>
      <c r="L36" s="14">
        <v>0.78055555555555556</v>
      </c>
      <c r="M36" s="57" t="s">
        <v>21</v>
      </c>
      <c r="N36" s="16" t="s">
        <v>25</v>
      </c>
      <c r="O36" s="2" t="s">
        <v>25</v>
      </c>
      <c r="P36" s="57"/>
      <c r="Q36" s="22">
        <v>0.78749999999999998</v>
      </c>
      <c r="R36" s="15">
        <f t="shared" si="0"/>
        <v>0.78749999999999998</v>
      </c>
      <c r="S36" s="15">
        <v>0.79305555555555562</v>
      </c>
      <c r="T36" s="57" t="s">
        <v>21</v>
      </c>
      <c r="U36" s="26">
        <v>0.7993055555555556</v>
      </c>
      <c r="V36" s="30">
        <v>0.80347222222222225</v>
      </c>
      <c r="W36" s="57"/>
      <c r="X36" s="6">
        <v>0.83472222222222225</v>
      </c>
      <c r="Y36" s="6"/>
      <c r="AA36" s="6"/>
    </row>
    <row r="37" spans="2:33" s="8" customFormat="1" x14ac:dyDescent="0.25">
      <c r="B37" s="33"/>
      <c r="F37" s="8">
        <v>3426</v>
      </c>
      <c r="H37" s="8" t="s">
        <v>39</v>
      </c>
      <c r="J37" s="8" t="s">
        <v>25</v>
      </c>
      <c r="L37" s="9" t="s">
        <v>25</v>
      </c>
      <c r="M37" s="58"/>
      <c r="N37" s="38">
        <v>0.82430555555555562</v>
      </c>
      <c r="O37" s="39">
        <v>0.82500000000000007</v>
      </c>
      <c r="P37" s="58" t="s">
        <v>21</v>
      </c>
      <c r="Q37" s="40">
        <v>0.83333333333333337</v>
      </c>
      <c r="R37" s="15">
        <f t="shared" si="0"/>
        <v>0.83333333333333337</v>
      </c>
      <c r="S37" s="11" t="s">
        <v>25</v>
      </c>
      <c r="T37" s="58"/>
      <c r="U37" s="27" t="s">
        <v>25</v>
      </c>
      <c r="V37" s="12" t="s">
        <v>25</v>
      </c>
      <c r="W37" s="58"/>
      <c r="AG37" s="36"/>
    </row>
    <row r="38" spans="2:33" x14ac:dyDescent="0.25">
      <c r="B38" s="32" t="s">
        <v>30</v>
      </c>
      <c r="C38" s="31">
        <v>112</v>
      </c>
      <c r="E38" t="s">
        <v>19</v>
      </c>
      <c r="F38" s="34">
        <v>2250</v>
      </c>
      <c r="H38" t="s">
        <v>23</v>
      </c>
      <c r="J38" s="6">
        <v>0.8305555555555556</v>
      </c>
      <c r="L38" s="4" t="s">
        <v>32</v>
      </c>
      <c r="M38" s="57" t="s">
        <v>21</v>
      </c>
      <c r="N38" s="16" t="s">
        <v>25</v>
      </c>
      <c r="O38" s="2" t="s">
        <v>25</v>
      </c>
      <c r="P38" s="57"/>
      <c r="Q38" s="22">
        <v>0.84166666666666667</v>
      </c>
      <c r="R38" s="15">
        <f t="shared" si="0"/>
        <v>0.84166666666666667</v>
      </c>
      <c r="S38" s="15">
        <v>0.84236111111111101</v>
      </c>
      <c r="T38" s="57" t="s">
        <v>21</v>
      </c>
      <c r="U38" s="26">
        <v>0.84722222222222221</v>
      </c>
      <c r="V38" s="30">
        <v>0.84791666666666676</v>
      </c>
      <c r="W38" s="57" t="s">
        <v>21</v>
      </c>
      <c r="X38" s="6">
        <v>0.87083333333333324</v>
      </c>
      <c r="Z38" s="6">
        <v>0.89444444444444438</v>
      </c>
      <c r="AD38" t="s">
        <v>24</v>
      </c>
    </row>
    <row r="39" spans="2:33" x14ac:dyDescent="0.25">
      <c r="F39">
        <v>5366</v>
      </c>
      <c r="J39" s="6">
        <v>0.86944444444444446</v>
      </c>
      <c r="L39" s="14">
        <v>0.88194444444444453</v>
      </c>
      <c r="M39" s="57" t="s">
        <v>21</v>
      </c>
      <c r="N39" s="16" t="s">
        <v>25</v>
      </c>
      <c r="O39" s="2" t="s">
        <v>25</v>
      </c>
      <c r="P39" s="57"/>
      <c r="Q39" s="22">
        <v>0.88888888888888884</v>
      </c>
      <c r="R39" s="15">
        <f t="shared" si="0"/>
        <v>0.88888888888888884</v>
      </c>
      <c r="S39" s="15">
        <v>0.89027777777777783</v>
      </c>
      <c r="T39" s="57" t="s">
        <v>21</v>
      </c>
      <c r="U39" s="26">
        <v>0.8965277777777777</v>
      </c>
      <c r="V39" s="30">
        <v>0.89722222222222225</v>
      </c>
      <c r="W39" s="57"/>
      <c r="X39" s="6">
        <v>0.92986111111111114</v>
      </c>
      <c r="Y39" s="6"/>
      <c r="Z39" s="6"/>
    </row>
    <row r="40" spans="2:33" s="8" customFormat="1" x14ac:dyDescent="0.25">
      <c r="B40" s="33"/>
      <c r="F40" s="8">
        <v>3428</v>
      </c>
      <c r="H40" s="8" t="s">
        <v>39</v>
      </c>
      <c r="J40" s="8" t="s">
        <v>25</v>
      </c>
      <c r="L40" s="9" t="s">
        <v>25</v>
      </c>
      <c r="M40" s="58"/>
      <c r="N40" s="38">
        <v>0.94652777777777775</v>
      </c>
      <c r="O40" s="39">
        <v>0.95416666666666661</v>
      </c>
      <c r="P40" s="58" t="s">
        <v>21</v>
      </c>
      <c r="Q40" s="40">
        <v>0.96250000000000002</v>
      </c>
      <c r="R40" s="15">
        <f t="shared" si="0"/>
        <v>0.96250000000000002</v>
      </c>
      <c r="S40" s="11" t="s">
        <v>25</v>
      </c>
      <c r="T40" s="58"/>
      <c r="U40" s="27" t="s">
        <v>25</v>
      </c>
      <c r="V40" s="12" t="s">
        <v>25</v>
      </c>
      <c r="W40" s="58"/>
      <c r="AG40" s="36"/>
    </row>
    <row r="41" spans="2:33" x14ac:dyDescent="0.25">
      <c r="F41" s="31">
        <v>5368</v>
      </c>
      <c r="H41" t="s">
        <v>23</v>
      </c>
      <c r="J41" s="6">
        <v>0.94027777777777777</v>
      </c>
      <c r="L41" s="14">
        <v>0.95208333333333339</v>
      </c>
      <c r="M41" s="57" t="s">
        <v>21</v>
      </c>
      <c r="Q41" s="22">
        <v>0.9590277777777777</v>
      </c>
      <c r="R41" s="15">
        <f t="shared" si="0"/>
        <v>0.9590277777777777</v>
      </c>
      <c r="S41" s="15">
        <v>0.96458333333333324</v>
      </c>
      <c r="T41" s="57" t="s">
        <v>21</v>
      </c>
      <c r="U41" s="26">
        <v>0.97083333333333333</v>
      </c>
      <c r="W41" s="57"/>
      <c r="Y41" t="s">
        <v>25</v>
      </c>
    </row>
    <row r="42" spans="2:33" x14ac:dyDescent="0.25">
      <c r="F42"/>
      <c r="R42" s="15">
        <f t="shared" si="0"/>
        <v>0</v>
      </c>
    </row>
    <row r="43" spans="2:33" x14ac:dyDescent="0.25">
      <c r="F43"/>
      <c r="R43" s="15">
        <f t="shared" si="0"/>
        <v>0</v>
      </c>
    </row>
    <row r="44" spans="2:33" x14ac:dyDescent="0.25">
      <c r="F44"/>
      <c r="R44" s="15">
        <f t="shared" si="0"/>
        <v>0</v>
      </c>
    </row>
    <row r="45" spans="2:33" x14ac:dyDescent="0.25">
      <c r="F45">
        <v>5371</v>
      </c>
      <c r="J45" s="6">
        <v>0.21736111111111112</v>
      </c>
      <c r="L45" s="14">
        <v>0.2076388888888889</v>
      </c>
      <c r="M45" s="60" t="s">
        <v>78</v>
      </c>
      <c r="N45" s="16" t="s">
        <v>25</v>
      </c>
      <c r="O45" s="2" t="s">
        <v>25</v>
      </c>
      <c r="P45" s="60"/>
      <c r="Q45" s="22">
        <v>0.1986111111111111</v>
      </c>
      <c r="R45" s="15">
        <f t="shared" si="0"/>
        <v>0.1986111111111111</v>
      </c>
      <c r="S45" s="15">
        <v>0.19930555555555554</v>
      </c>
      <c r="T45" s="60" t="s">
        <v>78</v>
      </c>
      <c r="U45" s="24" t="s">
        <v>25</v>
      </c>
      <c r="V45" s="30">
        <v>0.19236111111111112</v>
      </c>
      <c r="W45" s="60"/>
    </row>
    <row r="46" spans="2:33" x14ac:dyDescent="0.25">
      <c r="F46">
        <v>4871</v>
      </c>
      <c r="H46" t="s">
        <v>81</v>
      </c>
      <c r="J46" t="s">
        <v>25</v>
      </c>
      <c r="L46" s="4" t="s">
        <v>25</v>
      </c>
      <c r="M46" s="60"/>
      <c r="N46" s="18">
        <v>0.21597222222222223</v>
      </c>
      <c r="O46" s="13">
        <v>0.22083333333333333</v>
      </c>
      <c r="P46" s="60" t="s">
        <v>78</v>
      </c>
      <c r="Q46" s="20" t="s">
        <v>25</v>
      </c>
      <c r="R46" s="15">
        <f t="shared" si="0"/>
        <v>0.2076388888888889</v>
      </c>
      <c r="S46" s="15">
        <v>0.2076388888888889</v>
      </c>
      <c r="T46" s="60"/>
      <c r="U46" s="24" t="s">
        <v>25</v>
      </c>
      <c r="V46" s="28" t="s">
        <v>25</v>
      </c>
      <c r="W46" s="60"/>
    </row>
    <row r="47" spans="2:33" x14ac:dyDescent="0.25">
      <c r="F47">
        <v>5351</v>
      </c>
      <c r="H47" t="s">
        <v>23</v>
      </c>
      <c r="J47" s="6">
        <v>0.27013888888888887</v>
      </c>
      <c r="L47" s="14">
        <v>0.25625000000000003</v>
      </c>
      <c r="M47" s="60" t="s">
        <v>78</v>
      </c>
      <c r="N47" s="16" t="s">
        <v>25</v>
      </c>
      <c r="O47" s="2" t="s">
        <v>25</v>
      </c>
      <c r="P47" s="60" t="s">
        <v>78</v>
      </c>
      <c r="Q47" s="22">
        <v>0.23958333333333334</v>
      </c>
      <c r="R47" s="15">
        <f t="shared" si="0"/>
        <v>0.23958333333333334</v>
      </c>
      <c r="S47" s="15">
        <v>0.24791666666666667</v>
      </c>
      <c r="T47" s="60" t="s">
        <v>78</v>
      </c>
      <c r="U47" s="26">
        <v>0.22847222222222222</v>
      </c>
      <c r="V47" s="30">
        <v>0.23333333333333331</v>
      </c>
      <c r="W47" s="60" t="s">
        <v>78</v>
      </c>
      <c r="X47" s="6">
        <v>0.19791666666666666</v>
      </c>
    </row>
    <row r="48" spans="2:33" x14ac:dyDescent="0.25">
      <c r="F48">
        <v>3421</v>
      </c>
      <c r="H48" t="s">
        <v>39</v>
      </c>
      <c r="J48" t="s">
        <v>25</v>
      </c>
      <c r="L48" s="4" t="s">
        <v>25</v>
      </c>
      <c r="M48" s="60"/>
      <c r="N48" s="18">
        <v>0.25277777777777777</v>
      </c>
      <c r="O48" s="13">
        <v>0.25416666666666665</v>
      </c>
      <c r="P48" s="60" t="s">
        <v>78</v>
      </c>
      <c r="Q48" s="20" t="s">
        <v>25</v>
      </c>
      <c r="R48" s="15">
        <f t="shared" si="0"/>
        <v>0.24444444444444446</v>
      </c>
      <c r="S48" s="15">
        <v>0.24444444444444446</v>
      </c>
      <c r="T48" s="60"/>
      <c r="U48" s="24" t="s">
        <v>25</v>
      </c>
      <c r="V48" s="28" t="s">
        <v>25</v>
      </c>
      <c r="W48" s="60"/>
    </row>
    <row r="49" spans="1:33" x14ac:dyDescent="0.25">
      <c r="A49" s="1">
        <v>112</v>
      </c>
      <c r="B49" s="32" t="s">
        <v>30</v>
      </c>
      <c r="C49" s="1"/>
      <c r="E49" t="s">
        <v>19</v>
      </c>
      <c r="F49" s="34">
        <v>2251</v>
      </c>
      <c r="H49" t="s">
        <v>23</v>
      </c>
      <c r="J49" s="6">
        <v>0.3034722222222222</v>
      </c>
      <c r="L49" s="4" t="s">
        <v>32</v>
      </c>
      <c r="M49" s="60" t="s">
        <v>78</v>
      </c>
      <c r="N49" s="16" t="s">
        <v>25</v>
      </c>
      <c r="O49" s="2" t="s">
        <v>25</v>
      </c>
      <c r="P49" s="60"/>
      <c r="Q49" s="22">
        <v>0.2902777777777778</v>
      </c>
      <c r="R49" s="15">
        <f t="shared" si="0"/>
        <v>0.2902777777777778</v>
      </c>
      <c r="S49" s="15">
        <v>0.29097222222222224</v>
      </c>
      <c r="T49" s="60" t="s">
        <v>78</v>
      </c>
      <c r="U49" s="26">
        <v>0.28472222222222221</v>
      </c>
      <c r="V49" s="30">
        <v>0.28541666666666665</v>
      </c>
      <c r="W49" s="60" t="s">
        <v>78</v>
      </c>
      <c r="X49" s="6">
        <v>0.26319444444444445</v>
      </c>
      <c r="Z49" s="6">
        <v>0.24027777777777778</v>
      </c>
    </row>
    <row r="50" spans="1:33" x14ac:dyDescent="0.25">
      <c r="F50">
        <v>5361</v>
      </c>
      <c r="J50" s="6">
        <v>0.31597222222222221</v>
      </c>
      <c r="L50" s="14">
        <v>0.30555555555555552</v>
      </c>
      <c r="M50" s="60" t="s">
        <v>78</v>
      </c>
      <c r="N50" s="16" t="s">
        <v>25</v>
      </c>
      <c r="O50" s="2" t="s">
        <v>25</v>
      </c>
      <c r="P50" s="60"/>
      <c r="Q50" s="22">
        <v>0.29583333333333334</v>
      </c>
      <c r="R50" s="15">
        <f t="shared" si="0"/>
        <v>0.29583333333333334</v>
      </c>
      <c r="S50" s="15">
        <v>0.29722222222222222</v>
      </c>
      <c r="T50" s="60" t="s">
        <v>78</v>
      </c>
      <c r="U50" s="26">
        <v>0.27777777777777779</v>
      </c>
      <c r="V50" s="30">
        <v>0.28958333333333336</v>
      </c>
      <c r="W50" s="60" t="s">
        <v>78</v>
      </c>
      <c r="X50" s="6">
        <v>0.24513888888888888</v>
      </c>
    </row>
    <row r="51" spans="1:33" x14ac:dyDescent="0.25">
      <c r="F51">
        <v>4873</v>
      </c>
      <c r="H51" t="s">
        <v>41</v>
      </c>
      <c r="J51" t="s">
        <v>25</v>
      </c>
      <c r="L51" s="4" t="s">
        <v>25</v>
      </c>
      <c r="M51" s="60"/>
      <c r="N51" s="18">
        <v>0.32500000000000001</v>
      </c>
      <c r="O51" s="13">
        <v>0.32569444444444445</v>
      </c>
      <c r="P51" s="60" t="s">
        <v>78</v>
      </c>
      <c r="Q51" s="20" t="s">
        <v>25</v>
      </c>
      <c r="R51" s="15">
        <f t="shared" si="0"/>
        <v>0.31666666666666665</v>
      </c>
      <c r="S51" s="15">
        <v>0.31666666666666665</v>
      </c>
      <c r="T51" s="60"/>
      <c r="U51" s="24" t="s">
        <v>25</v>
      </c>
      <c r="V51" s="28" t="s">
        <v>25</v>
      </c>
      <c r="W51" s="60"/>
    </row>
    <row r="52" spans="1:33" x14ac:dyDescent="0.25">
      <c r="E52" t="s">
        <v>20</v>
      </c>
      <c r="F52">
        <v>3041</v>
      </c>
      <c r="H52" t="s">
        <v>79</v>
      </c>
      <c r="J52" t="s">
        <v>25</v>
      </c>
      <c r="L52" s="4" t="s">
        <v>25</v>
      </c>
      <c r="M52" s="60"/>
      <c r="N52" s="18">
        <v>0.34722222222222227</v>
      </c>
      <c r="O52" s="13">
        <v>0.34791666666666665</v>
      </c>
      <c r="P52" s="60" t="s">
        <v>78</v>
      </c>
      <c r="Q52" s="22">
        <v>0.33888888888888885</v>
      </c>
      <c r="R52" s="15">
        <f t="shared" si="0"/>
        <v>0.33888888888888885</v>
      </c>
      <c r="S52" s="22">
        <v>0.33958333333333335</v>
      </c>
      <c r="T52" s="60" t="s">
        <v>78</v>
      </c>
      <c r="U52" s="26">
        <v>0.33333333333333331</v>
      </c>
      <c r="V52" s="30">
        <v>0.33402777777777781</v>
      </c>
      <c r="W52" s="60" t="s">
        <v>78</v>
      </c>
      <c r="X52" s="6">
        <v>0.3125</v>
      </c>
      <c r="Z52" s="6">
        <v>0.28888888888888892</v>
      </c>
    </row>
    <row r="53" spans="1:33" s="44" customFormat="1" x14ac:dyDescent="0.25">
      <c r="B53" s="43"/>
      <c r="E53" s="44" t="s">
        <v>20</v>
      </c>
      <c r="F53" s="44">
        <v>3001</v>
      </c>
      <c r="J53" s="45">
        <v>0.34930555555555554</v>
      </c>
      <c r="L53" s="46" t="s">
        <v>29</v>
      </c>
      <c r="M53" s="60" t="s">
        <v>78</v>
      </c>
      <c r="N53" s="16" t="s">
        <v>25</v>
      </c>
      <c r="O53" s="2" t="s">
        <v>25</v>
      </c>
      <c r="P53" s="60"/>
      <c r="Q53" s="49" t="s">
        <v>29</v>
      </c>
      <c r="R53" s="15">
        <f t="shared" si="0"/>
        <v>0</v>
      </c>
      <c r="S53" s="50"/>
      <c r="T53" s="60" t="s">
        <v>78</v>
      </c>
      <c r="U53" s="51" t="s">
        <v>29</v>
      </c>
      <c r="V53" s="52"/>
      <c r="W53" s="60" t="s">
        <v>78</v>
      </c>
      <c r="AD53" s="44" t="s">
        <v>80</v>
      </c>
      <c r="AG53" s="53"/>
    </row>
    <row r="54" spans="1:33" x14ac:dyDescent="0.25">
      <c r="F54">
        <v>5363</v>
      </c>
      <c r="J54" s="6">
        <v>0.38125000000000003</v>
      </c>
      <c r="L54" s="14">
        <v>0.37152777777777773</v>
      </c>
      <c r="M54" s="60" t="s">
        <v>78</v>
      </c>
      <c r="N54" s="16" t="s">
        <v>25</v>
      </c>
      <c r="O54" s="2" t="s">
        <v>25</v>
      </c>
      <c r="P54" s="60"/>
      <c r="Q54" s="22">
        <v>0.36319444444444443</v>
      </c>
      <c r="R54" s="15">
        <f t="shared" si="0"/>
        <v>0.36319444444444443</v>
      </c>
      <c r="S54" s="15">
        <v>0.36388888888888887</v>
      </c>
      <c r="T54" s="60" t="s">
        <v>78</v>
      </c>
      <c r="U54" s="26">
        <v>0.35625000000000001</v>
      </c>
      <c r="V54" s="30">
        <v>0.35694444444444445</v>
      </c>
      <c r="W54" s="60" t="s">
        <v>78</v>
      </c>
      <c r="X54" s="6">
        <v>0.32430555555555557</v>
      </c>
    </row>
    <row r="55" spans="1:33" x14ac:dyDescent="0.25">
      <c r="A55" s="31">
        <v>112</v>
      </c>
      <c r="B55" s="32" t="s">
        <v>30</v>
      </c>
      <c r="E55" t="s">
        <v>19</v>
      </c>
      <c r="F55" s="34">
        <v>2253</v>
      </c>
      <c r="H55" t="s">
        <v>23</v>
      </c>
      <c r="J55" s="6">
        <v>0.38680555555555557</v>
      </c>
      <c r="L55" s="4" t="s">
        <v>32</v>
      </c>
      <c r="M55" s="60" t="s">
        <v>78</v>
      </c>
      <c r="N55" s="16" t="s">
        <v>25</v>
      </c>
      <c r="O55" s="2" t="s">
        <v>25</v>
      </c>
      <c r="P55" s="60"/>
      <c r="Q55" s="22">
        <v>0.37361111111111112</v>
      </c>
      <c r="R55" s="15">
        <f t="shared" si="0"/>
        <v>0.37361111111111112</v>
      </c>
      <c r="S55" s="15">
        <v>0.3743055555555555</v>
      </c>
      <c r="T55" s="60" t="s">
        <v>78</v>
      </c>
      <c r="U55" s="26">
        <v>0.36805555555555558</v>
      </c>
      <c r="V55" s="30">
        <v>0.36874999999999997</v>
      </c>
      <c r="W55" s="60" t="s">
        <v>78</v>
      </c>
      <c r="X55" s="6">
        <v>0.34722222222222227</v>
      </c>
      <c r="Z55" s="6">
        <v>0.32361111111111113</v>
      </c>
    </row>
    <row r="56" spans="1:33" x14ac:dyDescent="0.25">
      <c r="E56" t="s">
        <v>20</v>
      </c>
      <c r="F56">
        <v>3007</v>
      </c>
      <c r="J56" t="s">
        <v>25</v>
      </c>
      <c r="L56" s="4" t="s">
        <v>25</v>
      </c>
      <c r="M56" s="60"/>
      <c r="N56" s="16" t="s">
        <v>25</v>
      </c>
      <c r="O56" s="2" t="s">
        <v>25</v>
      </c>
      <c r="P56" s="60"/>
      <c r="Q56" s="22">
        <v>0.43472222222222223</v>
      </c>
      <c r="R56" s="15">
        <f t="shared" si="0"/>
        <v>0.43472222222222223</v>
      </c>
      <c r="S56" s="7" t="s">
        <v>25</v>
      </c>
      <c r="T56" s="60" t="s">
        <v>78</v>
      </c>
      <c r="U56" s="26">
        <v>0.42638888888888887</v>
      </c>
      <c r="V56" s="30">
        <v>0.42708333333333331</v>
      </c>
      <c r="W56" s="60" t="s">
        <v>78</v>
      </c>
      <c r="X56" s="6">
        <v>0.3972222222222222</v>
      </c>
      <c r="AA56" s="6">
        <v>0.37222222222222223</v>
      </c>
      <c r="AD56" t="s">
        <v>31</v>
      </c>
    </row>
    <row r="57" spans="1:33" x14ac:dyDescent="0.25">
      <c r="F57">
        <v>5365</v>
      </c>
      <c r="J57" s="6">
        <v>0.46458333333333335</v>
      </c>
      <c r="L57" s="14">
        <v>0.4548611111111111</v>
      </c>
      <c r="M57" s="60" t="s">
        <v>78</v>
      </c>
      <c r="N57" s="16" t="s">
        <v>25</v>
      </c>
      <c r="O57" s="2" t="s">
        <v>25</v>
      </c>
      <c r="P57" s="60"/>
      <c r="Q57" s="22">
        <v>0.4465277777777778</v>
      </c>
      <c r="R57" s="15">
        <f t="shared" si="0"/>
        <v>0.4465277777777778</v>
      </c>
      <c r="S57" s="15">
        <v>0.44722222222222219</v>
      </c>
      <c r="T57" s="60" t="s">
        <v>78</v>
      </c>
      <c r="U57" s="26">
        <v>0.43958333333333338</v>
      </c>
      <c r="V57" s="30">
        <v>0.44027777777777777</v>
      </c>
      <c r="W57" s="60" t="s">
        <v>78</v>
      </c>
      <c r="X57" s="6">
        <v>0.40763888888888888</v>
      </c>
    </row>
    <row r="58" spans="1:33" x14ac:dyDescent="0.25">
      <c r="A58" s="31">
        <v>112</v>
      </c>
      <c r="B58" s="32" t="s">
        <v>82</v>
      </c>
      <c r="E58" t="s">
        <v>19</v>
      </c>
      <c r="F58" s="34">
        <v>2351</v>
      </c>
      <c r="J58" s="6">
        <v>0.47013888888888888</v>
      </c>
      <c r="L58" s="4" t="s">
        <v>32</v>
      </c>
      <c r="M58" s="60" t="s">
        <v>78</v>
      </c>
      <c r="N58" s="16" t="s">
        <v>25</v>
      </c>
      <c r="O58" s="2" t="s">
        <v>25</v>
      </c>
      <c r="P58" s="60"/>
      <c r="Q58" s="22">
        <v>0.45694444444444443</v>
      </c>
      <c r="R58" s="15">
        <f t="shared" si="0"/>
        <v>0.45694444444444443</v>
      </c>
      <c r="S58" s="15">
        <v>0.45763888888888887</v>
      </c>
      <c r="T58" s="60" t="s">
        <v>78</v>
      </c>
      <c r="U58" s="26">
        <v>0.4513888888888889</v>
      </c>
      <c r="V58" s="30">
        <v>0.45208333333333334</v>
      </c>
      <c r="W58" s="60" t="s">
        <v>78</v>
      </c>
      <c r="X58" s="6">
        <v>0.43055555555555558</v>
      </c>
      <c r="Z58" s="6">
        <v>0.4069444444444445</v>
      </c>
      <c r="AD58" t="s">
        <v>24</v>
      </c>
    </row>
    <row r="59" spans="1:33" x14ac:dyDescent="0.25">
      <c r="F59">
        <v>5353</v>
      </c>
      <c r="H59" t="s">
        <v>23</v>
      </c>
      <c r="J59" s="6">
        <v>0.56597222222222221</v>
      </c>
      <c r="L59" s="14">
        <v>0.55486111111111114</v>
      </c>
      <c r="M59" s="60" t="s">
        <v>78</v>
      </c>
      <c r="N59" s="16" t="s">
        <v>25</v>
      </c>
      <c r="O59" s="2" t="s">
        <v>25</v>
      </c>
      <c r="P59" s="60"/>
      <c r="Q59" s="22">
        <v>0.53402777777777777</v>
      </c>
      <c r="R59" s="15">
        <f t="shared" si="0"/>
        <v>0.53402777777777777</v>
      </c>
      <c r="S59" s="15">
        <v>0.54583333333333328</v>
      </c>
      <c r="T59" s="60" t="s">
        <v>78</v>
      </c>
      <c r="U59" s="26">
        <v>0.52500000000000002</v>
      </c>
      <c r="V59" s="30">
        <v>0.52777777777777779</v>
      </c>
      <c r="W59" s="60" t="s">
        <v>78</v>
      </c>
      <c r="X59" s="6">
        <v>0.4909722222222222</v>
      </c>
    </row>
    <row r="60" spans="1:33" x14ac:dyDescent="0.25">
      <c r="A60" s="31">
        <v>112</v>
      </c>
      <c r="B60" s="32" t="s">
        <v>30</v>
      </c>
      <c r="E60" t="s">
        <v>19</v>
      </c>
      <c r="F60" s="61">
        <v>2255</v>
      </c>
      <c r="H60" t="s">
        <v>23</v>
      </c>
      <c r="J60" s="6">
        <v>0.55347222222222225</v>
      </c>
      <c r="L60" s="4" t="s">
        <v>32</v>
      </c>
      <c r="M60" s="60" t="s">
        <v>78</v>
      </c>
      <c r="N60" s="16" t="s">
        <v>25</v>
      </c>
      <c r="O60" s="2" t="s">
        <v>25</v>
      </c>
      <c r="P60" s="60"/>
      <c r="Q60" s="22">
        <v>0.54027777777777775</v>
      </c>
      <c r="R60" s="15">
        <f t="shared" si="0"/>
        <v>0.54027777777777775</v>
      </c>
      <c r="S60" s="15">
        <v>0.54097222222222219</v>
      </c>
      <c r="T60" s="60" t="s">
        <v>78</v>
      </c>
      <c r="U60" s="26">
        <v>0.53472222222222221</v>
      </c>
      <c r="V60" s="30">
        <v>0.53541666666666665</v>
      </c>
      <c r="W60" s="60" t="s">
        <v>78</v>
      </c>
      <c r="X60" s="6">
        <v>0.51388888888888895</v>
      </c>
      <c r="Z60" s="6">
        <v>0.49027777777777781</v>
      </c>
      <c r="AD60" t="s">
        <v>24</v>
      </c>
    </row>
    <row r="61" spans="1:33" x14ac:dyDescent="0.25">
      <c r="F61" s="56">
        <v>4877</v>
      </c>
      <c r="H61" t="s">
        <v>41</v>
      </c>
      <c r="J61" t="s">
        <v>25</v>
      </c>
      <c r="L61" s="4" t="s">
        <v>25</v>
      </c>
      <c r="M61" s="60"/>
      <c r="N61" s="18">
        <v>0.55069444444444449</v>
      </c>
      <c r="O61" s="13">
        <v>0.55138888888888882</v>
      </c>
      <c r="P61" s="60" t="s">
        <v>78</v>
      </c>
      <c r="Q61" s="20" t="s">
        <v>25</v>
      </c>
      <c r="R61" s="15">
        <f t="shared" si="0"/>
        <v>0.54236111111111118</v>
      </c>
      <c r="S61" s="15">
        <v>0.54236111111111118</v>
      </c>
      <c r="T61" s="60"/>
      <c r="U61" s="24" t="s">
        <v>25</v>
      </c>
      <c r="V61" s="28" t="s">
        <v>25</v>
      </c>
      <c r="W61" s="60"/>
    </row>
    <row r="62" spans="1:33" x14ac:dyDescent="0.25">
      <c r="F62" s="56">
        <v>5373</v>
      </c>
      <c r="J62" t="s">
        <v>25</v>
      </c>
      <c r="L62" s="4" t="s">
        <v>25</v>
      </c>
      <c r="M62" s="60"/>
      <c r="N62" s="16" t="s">
        <v>25</v>
      </c>
      <c r="O62" s="2" t="s">
        <v>25</v>
      </c>
      <c r="P62" s="60"/>
      <c r="Q62" s="20" t="s">
        <v>25</v>
      </c>
      <c r="R62" s="15">
        <f t="shared" si="0"/>
        <v>0</v>
      </c>
      <c r="S62" s="7" t="s">
        <v>25</v>
      </c>
      <c r="T62" s="60"/>
      <c r="U62" s="26">
        <v>0.58194444444444449</v>
      </c>
      <c r="W62" s="60" t="s">
        <v>78</v>
      </c>
      <c r="X62" s="6">
        <v>0.54652777777777783</v>
      </c>
    </row>
    <row r="63" spans="1:33" x14ac:dyDescent="0.25">
      <c r="F63" s="56">
        <v>4879</v>
      </c>
      <c r="H63" t="s">
        <v>81</v>
      </c>
      <c r="J63" t="s">
        <v>25</v>
      </c>
      <c r="L63" s="4" t="s">
        <v>25</v>
      </c>
      <c r="M63" s="60"/>
      <c r="N63" s="18">
        <v>0.60972222222222217</v>
      </c>
      <c r="O63" s="13">
        <v>0.61041666666666672</v>
      </c>
      <c r="P63" s="60" t="s">
        <v>78</v>
      </c>
      <c r="Q63" s="20" t="s">
        <v>25</v>
      </c>
      <c r="R63" s="15">
        <f t="shared" si="0"/>
        <v>0.60138888888888886</v>
      </c>
      <c r="S63" s="15">
        <v>0.60138888888888886</v>
      </c>
      <c r="T63" s="60"/>
      <c r="W63" s="60"/>
    </row>
    <row r="64" spans="1:33" x14ac:dyDescent="0.25">
      <c r="A64" s="31">
        <v>112</v>
      </c>
      <c r="B64" s="32" t="s">
        <v>30</v>
      </c>
      <c r="E64" t="s">
        <v>19</v>
      </c>
      <c r="F64" s="61">
        <v>2257</v>
      </c>
      <c r="H64" t="s">
        <v>23</v>
      </c>
      <c r="J64" s="6">
        <v>0.63680555555555551</v>
      </c>
      <c r="L64" s="4" t="s">
        <v>32</v>
      </c>
      <c r="M64" s="60" t="s">
        <v>78</v>
      </c>
      <c r="N64" s="16" t="s">
        <v>25</v>
      </c>
      <c r="O64" s="2" t="s">
        <v>25</v>
      </c>
      <c r="P64" s="60"/>
      <c r="Q64" s="22">
        <v>0.62361111111111112</v>
      </c>
      <c r="R64" s="15">
        <f t="shared" si="0"/>
        <v>0.62361111111111112</v>
      </c>
      <c r="S64" s="15">
        <v>0.62430555555555556</v>
      </c>
      <c r="T64" s="60" t="s">
        <v>78</v>
      </c>
      <c r="U64" s="26">
        <v>0.61805555555555558</v>
      </c>
      <c r="V64" s="30">
        <v>0.61875000000000002</v>
      </c>
      <c r="W64" s="60" t="s">
        <v>78</v>
      </c>
      <c r="X64" s="6">
        <v>0.59722222222222221</v>
      </c>
      <c r="Z64" s="6">
        <v>0.57361111111111118</v>
      </c>
    </row>
    <row r="65" spans="1:30" x14ac:dyDescent="0.25">
      <c r="F65" s="56">
        <v>4881</v>
      </c>
      <c r="H65" t="s">
        <v>81</v>
      </c>
      <c r="J65" t="s">
        <v>25</v>
      </c>
      <c r="L65" s="4" t="s">
        <v>25</v>
      </c>
      <c r="M65" s="60"/>
      <c r="N65" s="18">
        <v>0.65138888888888891</v>
      </c>
      <c r="O65" s="13">
        <v>0.65486111111111112</v>
      </c>
      <c r="P65" s="60" t="s">
        <v>78</v>
      </c>
      <c r="Q65" s="20" t="s">
        <v>25</v>
      </c>
      <c r="R65" s="15">
        <f t="shared" ref="R65:R128" si="1">MIN(Q65,S65)</f>
        <v>0.6430555555555556</v>
      </c>
      <c r="S65" s="15">
        <v>0.6430555555555556</v>
      </c>
      <c r="T65" s="60"/>
      <c r="W65" s="60"/>
    </row>
    <row r="66" spans="1:30" x14ac:dyDescent="0.25">
      <c r="A66" s="31">
        <v>112</v>
      </c>
      <c r="B66" s="32" t="s">
        <v>30</v>
      </c>
      <c r="E66" t="s">
        <v>19</v>
      </c>
      <c r="F66" s="61">
        <v>2353</v>
      </c>
      <c r="H66" t="s">
        <v>35</v>
      </c>
      <c r="J66" s="6">
        <v>0.72013888888888899</v>
      </c>
      <c r="L66" s="4" t="s">
        <v>32</v>
      </c>
      <c r="M66" s="60" t="s">
        <v>78</v>
      </c>
      <c r="N66" s="16" t="s">
        <v>25</v>
      </c>
      <c r="O66" s="2" t="s">
        <v>25</v>
      </c>
      <c r="P66" s="60"/>
      <c r="Q66" s="22">
        <v>0.70694444444444438</v>
      </c>
      <c r="R66" s="15">
        <f t="shared" si="1"/>
        <v>0.70694444444444438</v>
      </c>
      <c r="S66" s="15">
        <v>0.70763888888888893</v>
      </c>
      <c r="T66" s="60" t="s">
        <v>78</v>
      </c>
      <c r="U66" s="26">
        <v>0.70138888888888884</v>
      </c>
      <c r="V66" s="30">
        <v>0.70208333333333339</v>
      </c>
      <c r="W66" s="60" t="s">
        <v>78</v>
      </c>
      <c r="X66" s="6">
        <v>0.68055555555555547</v>
      </c>
      <c r="Z66" s="6">
        <v>0.65694444444444444</v>
      </c>
      <c r="AD66" t="s">
        <v>24</v>
      </c>
    </row>
    <row r="67" spans="1:30" x14ac:dyDescent="0.25">
      <c r="F67" s="56">
        <v>4883</v>
      </c>
      <c r="H67" t="s">
        <v>39</v>
      </c>
      <c r="J67" t="s">
        <v>25</v>
      </c>
      <c r="L67" s="4" t="s">
        <v>25</v>
      </c>
      <c r="M67" s="60"/>
      <c r="N67" s="18">
        <v>0.72152777777777777</v>
      </c>
      <c r="O67" s="13">
        <v>0.72222222222222221</v>
      </c>
      <c r="P67" s="60" t="s">
        <v>78</v>
      </c>
      <c r="Q67" s="20" t="s">
        <v>25</v>
      </c>
      <c r="R67" s="15">
        <f t="shared" si="1"/>
        <v>0.71319444444444446</v>
      </c>
      <c r="S67" s="15">
        <v>0.71319444444444446</v>
      </c>
      <c r="T67" s="60"/>
      <c r="W67" s="60"/>
    </row>
    <row r="68" spans="1:30" x14ac:dyDescent="0.25">
      <c r="F68" s="56">
        <v>5355</v>
      </c>
      <c r="H68" t="s">
        <v>23</v>
      </c>
      <c r="J68" s="6">
        <v>0.7583333333333333</v>
      </c>
      <c r="L68" s="14">
        <v>0.74305555555555547</v>
      </c>
      <c r="M68" s="60" t="s">
        <v>78</v>
      </c>
      <c r="N68" s="16" t="s">
        <v>25</v>
      </c>
      <c r="O68" s="2" t="s">
        <v>25</v>
      </c>
      <c r="P68" s="60"/>
      <c r="Q68" s="22">
        <v>0.72499999999999998</v>
      </c>
      <c r="R68" s="15">
        <f t="shared" si="1"/>
        <v>0.72499999999999998</v>
      </c>
      <c r="S68" s="15">
        <v>0.72569444444444453</v>
      </c>
      <c r="T68" s="60" t="s">
        <v>78</v>
      </c>
      <c r="U68" s="26">
        <v>0.71805555555555556</v>
      </c>
      <c r="V68" s="30">
        <v>0.71875</v>
      </c>
      <c r="W68" s="60" t="s">
        <v>78</v>
      </c>
      <c r="X68" s="6">
        <v>0.68541666666666667</v>
      </c>
    </row>
    <row r="69" spans="1:30" x14ac:dyDescent="0.25">
      <c r="E69" t="s">
        <v>20</v>
      </c>
      <c r="F69" s="56">
        <v>3043</v>
      </c>
      <c r="H69" t="s">
        <v>39</v>
      </c>
      <c r="J69" t="s">
        <v>25</v>
      </c>
      <c r="L69" s="4" t="s">
        <v>25</v>
      </c>
      <c r="M69" s="60"/>
      <c r="N69" s="18">
        <v>0.7680555555555556</v>
      </c>
      <c r="O69" s="13">
        <v>0.76874999999999993</v>
      </c>
      <c r="P69" s="60" t="s">
        <v>78</v>
      </c>
      <c r="Q69" s="22">
        <v>0.75902777777777775</v>
      </c>
      <c r="R69" s="15">
        <f t="shared" si="1"/>
        <v>0.75902777777777775</v>
      </c>
      <c r="S69" s="22">
        <v>0.76041666666666663</v>
      </c>
      <c r="T69" s="60" t="s">
        <v>78</v>
      </c>
      <c r="U69" s="26">
        <v>0.75347222222222221</v>
      </c>
      <c r="V69" s="30">
        <v>0.75416666666666676</v>
      </c>
      <c r="W69" s="60" t="s">
        <v>78</v>
      </c>
      <c r="X69" s="6">
        <v>0.73263888888888884</v>
      </c>
      <c r="Y69" s="6">
        <v>0.72013888888888899</v>
      </c>
    </row>
    <row r="70" spans="1:30" x14ac:dyDescent="0.25">
      <c r="A70" s="31">
        <v>112</v>
      </c>
      <c r="B70" s="32" t="s">
        <v>30</v>
      </c>
      <c r="E70" t="s">
        <v>19</v>
      </c>
      <c r="F70" s="61">
        <v>2259</v>
      </c>
      <c r="H70" t="s">
        <v>23</v>
      </c>
      <c r="J70" s="6">
        <v>0.80347222222222225</v>
      </c>
      <c r="L70" s="4" t="s">
        <v>32</v>
      </c>
      <c r="M70" s="60" t="s">
        <v>78</v>
      </c>
      <c r="N70" s="16" t="s">
        <v>25</v>
      </c>
      <c r="O70" s="2" t="s">
        <v>25</v>
      </c>
      <c r="P70" s="60" t="s">
        <v>78</v>
      </c>
      <c r="Q70" s="22">
        <v>0.79027777777777775</v>
      </c>
      <c r="R70" s="15">
        <f t="shared" si="1"/>
        <v>0.79027777777777775</v>
      </c>
      <c r="S70" s="15">
        <v>0.7909722222222223</v>
      </c>
      <c r="T70" s="60" t="s">
        <v>78</v>
      </c>
      <c r="U70" s="26">
        <v>0.78472222222222221</v>
      </c>
      <c r="V70" s="30">
        <v>0.78541666666666676</v>
      </c>
      <c r="W70" s="60" t="s">
        <v>78</v>
      </c>
      <c r="X70" s="6">
        <v>0.76388888888888884</v>
      </c>
      <c r="Z70" s="6">
        <v>0.7402777777777777</v>
      </c>
      <c r="AD70" t="s">
        <v>24</v>
      </c>
    </row>
    <row r="71" spans="1:30" x14ac:dyDescent="0.25">
      <c r="F71" s="56">
        <v>5369</v>
      </c>
      <c r="J71" s="6">
        <v>0.8208333333333333</v>
      </c>
      <c r="L71" s="14">
        <v>0.81041666666666667</v>
      </c>
      <c r="M71" s="60" t="s">
        <v>78</v>
      </c>
      <c r="N71" s="16" t="s">
        <v>25</v>
      </c>
      <c r="O71" s="2" t="s">
        <v>25</v>
      </c>
      <c r="P71" s="60"/>
      <c r="Q71" s="22">
        <v>0.80208333333333337</v>
      </c>
      <c r="R71" s="15">
        <f t="shared" si="1"/>
        <v>0.80208333333333337</v>
      </c>
      <c r="S71" s="15">
        <v>0.8027777777777777</v>
      </c>
      <c r="T71" s="60" t="s">
        <v>78</v>
      </c>
      <c r="U71" s="26">
        <v>0.79375000000000007</v>
      </c>
      <c r="V71" s="30">
        <v>0.79583333333333339</v>
      </c>
      <c r="W71" s="60" t="s">
        <v>78</v>
      </c>
      <c r="X71" s="6">
        <v>0.75416666666666676</v>
      </c>
    </row>
    <row r="72" spans="1:30" x14ac:dyDescent="0.25">
      <c r="F72" s="56">
        <v>3427</v>
      </c>
      <c r="H72" t="s">
        <v>39</v>
      </c>
      <c r="J72" t="s">
        <v>25</v>
      </c>
      <c r="L72" s="4" t="s">
        <v>25</v>
      </c>
      <c r="M72" s="60"/>
      <c r="N72" s="18">
        <v>0.8222222222222223</v>
      </c>
      <c r="O72" s="13">
        <v>0.8256944444444444</v>
      </c>
      <c r="P72" s="60" t="s">
        <v>78</v>
      </c>
      <c r="Q72" s="20" t="s">
        <v>25</v>
      </c>
      <c r="R72" s="15">
        <f t="shared" si="1"/>
        <v>0.81388888888888899</v>
      </c>
      <c r="S72" s="15">
        <v>0.81388888888888899</v>
      </c>
      <c r="T72" s="60"/>
      <c r="W72" s="60"/>
    </row>
    <row r="73" spans="1:30" x14ac:dyDescent="0.25">
      <c r="F73" s="56">
        <v>4863</v>
      </c>
      <c r="H73" t="s">
        <v>39</v>
      </c>
      <c r="J73" t="s">
        <v>25</v>
      </c>
      <c r="L73" s="4" t="s">
        <v>25</v>
      </c>
      <c r="M73" s="60"/>
      <c r="N73" s="18">
        <v>0.87430555555555556</v>
      </c>
      <c r="O73" s="13">
        <v>0.875</v>
      </c>
      <c r="P73" s="60" t="s">
        <v>78</v>
      </c>
      <c r="Q73" s="20" t="s">
        <v>25</v>
      </c>
      <c r="R73" s="15">
        <f t="shared" si="1"/>
        <v>0.86597222222222225</v>
      </c>
      <c r="S73" s="15">
        <v>0.86597222222222225</v>
      </c>
      <c r="T73" s="60"/>
      <c r="W73" s="60"/>
    </row>
    <row r="74" spans="1:30" x14ac:dyDescent="0.25">
      <c r="F74" s="56">
        <v>5357</v>
      </c>
      <c r="H74" t="s">
        <v>43</v>
      </c>
      <c r="J74" s="6">
        <v>0.89444444444444438</v>
      </c>
      <c r="L74" s="14">
        <v>0.88402777777777775</v>
      </c>
      <c r="M74" s="60" t="s">
        <v>78</v>
      </c>
      <c r="N74" s="16" t="s">
        <v>25</v>
      </c>
      <c r="O74" s="2" t="s">
        <v>25</v>
      </c>
      <c r="Q74" s="22">
        <v>0.86388888888888893</v>
      </c>
      <c r="R74" s="15">
        <f t="shared" si="1"/>
        <v>0.86388888888888893</v>
      </c>
      <c r="S74" s="15">
        <v>0.87152777777777779</v>
      </c>
      <c r="T74" s="60"/>
      <c r="U74" s="26">
        <v>0.8569444444444444</v>
      </c>
      <c r="V74" s="30">
        <v>0.85763888888888884</v>
      </c>
      <c r="W74" s="60" t="s">
        <v>78</v>
      </c>
      <c r="X74" s="6">
        <v>0.82430555555555562</v>
      </c>
    </row>
    <row r="75" spans="1:30" x14ac:dyDescent="0.25">
      <c r="A75" s="31">
        <v>112</v>
      </c>
      <c r="B75" s="32" t="s">
        <v>30</v>
      </c>
      <c r="E75" t="s">
        <v>19</v>
      </c>
      <c r="F75" s="61">
        <v>2355</v>
      </c>
      <c r="H75" t="s">
        <v>23</v>
      </c>
      <c r="J75" s="6">
        <v>0.92986111111111114</v>
      </c>
      <c r="L75" s="4" t="s">
        <v>32</v>
      </c>
      <c r="M75" s="60" t="s">
        <v>78</v>
      </c>
      <c r="N75" s="16" t="s">
        <v>25</v>
      </c>
      <c r="O75" s="2" t="s">
        <v>25</v>
      </c>
      <c r="Q75" s="22">
        <v>0.91666666666666663</v>
      </c>
      <c r="R75" s="15">
        <f t="shared" si="1"/>
        <v>0.91666666666666663</v>
      </c>
      <c r="S75" s="15">
        <v>0.91736111111111107</v>
      </c>
      <c r="T75" s="60" t="s">
        <v>78</v>
      </c>
      <c r="U75" s="26">
        <v>0.91111111111111109</v>
      </c>
      <c r="V75" s="30">
        <v>0.91180555555555554</v>
      </c>
      <c r="W75" s="60" t="s">
        <v>78</v>
      </c>
      <c r="X75" s="6">
        <v>0.89027777777777783</v>
      </c>
      <c r="Z75" s="6">
        <v>0.8666666666666667</v>
      </c>
      <c r="AD75" t="s">
        <v>34</v>
      </c>
    </row>
    <row r="76" spans="1:30" x14ac:dyDescent="0.25">
      <c r="F76" s="56">
        <v>5375</v>
      </c>
      <c r="J76" t="s">
        <v>25</v>
      </c>
      <c r="L76" s="4" t="s">
        <v>25</v>
      </c>
      <c r="M76" s="60"/>
      <c r="N76" s="16" t="s">
        <v>25</v>
      </c>
      <c r="O76" s="2" t="s">
        <v>25</v>
      </c>
      <c r="Q76" s="20" t="s">
        <v>25</v>
      </c>
      <c r="R76" s="15">
        <f t="shared" si="1"/>
        <v>0</v>
      </c>
      <c r="S76" s="7" t="s">
        <v>25</v>
      </c>
      <c r="T76" s="60"/>
      <c r="U76" s="26">
        <v>0.9555555555555556</v>
      </c>
      <c r="V76" s="28" t="s">
        <v>25</v>
      </c>
      <c r="W76" s="60" t="s">
        <v>78</v>
      </c>
      <c r="X76" s="6">
        <v>0.92291666666666661</v>
      </c>
    </row>
    <row r="77" spans="1:30" x14ac:dyDescent="0.25">
      <c r="E77" t="s">
        <v>20</v>
      </c>
      <c r="F77" s="56">
        <v>3005</v>
      </c>
      <c r="J77" s="6">
        <v>3.125E-2</v>
      </c>
      <c r="L77" s="14">
        <v>2.361111111111111E-2</v>
      </c>
      <c r="M77" s="60" t="s">
        <v>78</v>
      </c>
      <c r="N77" s="16" t="s">
        <v>25</v>
      </c>
      <c r="O77" s="2" t="s">
        <v>25</v>
      </c>
      <c r="Q77" s="22">
        <v>1.6666666666666666E-2</v>
      </c>
      <c r="R77" s="15">
        <f t="shared" si="1"/>
        <v>1.6666666666666666E-2</v>
      </c>
      <c r="S77" s="15">
        <v>1.7361111111111112E-2</v>
      </c>
      <c r="T77" s="60" t="s">
        <v>78</v>
      </c>
      <c r="U77" s="26">
        <v>1.1111111111111112E-2</v>
      </c>
      <c r="V77" s="30">
        <v>1.1805555555555555E-2</v>
      </c>
      <c r="W77" s="60" t="s">
        <v>78</v>
      </c>
      <c r="X77" s="6">
        <v>0.9902777777777777</v>
      </c>
      <c r="AA77" s="6">
        <v>0.96875</v>
      </c>
    </row>
    <row r="78" spans="1:30" x14ac:dyDescent="0.25">
      <c r="F78" s="56">
        <v>5377</v>
      </c>
      <c r="J78" t="s">
        <v>25</v>
      </c>
      <c r="L78" s="4" t="s">
        <v>25</v>
      </c>
      <c r="N78" s="16" t="s">
        <v>25</v>
      </c>
      <c r="O78" s="2" t="s">
        <v>25</v>
      </c>
      <c r="Q78" s="22">
        <v>2.4305555555555556E-2</v>
      </c>
      <c r="R78" s="15">
        <f t="shared" si="1"/>
        <v>2.4305555555555556E-2</v>
      </c>
      <c r="S78" s="7" t="s">
        <v>25</v>
      </c>
      <c r="T78" s="60" t="s">
        <v>78</v>
      </c>
      <c r="U78" s="26">
        <v>1.8055555555555557E-2</v>
      </c>
      <c r="V78" s="30">
        <v>1.8749999999999999E-2</v>
      </c>
      <c r="W78" s="60" t="s">
        <v>78</v>
      </c>
    </row>
    <row r="79" spans="1:30" x14ac:dyDescent="0.25">
      <c r="R79" s="15">
        <f t="shared" si="1"/>
        <v>0</v>
      </c>
    </row>
    <row r="80" spans="1:30" x14ac:dyDescent="0.25">
      <c r="R80" s="15">
        <f t="shared" si="1"/>
        <v>0</v>
      </c>
    </row>
    <row r="81" spans="18:18" x14ac:dyDescent="0.25">
      <c r="R81" s="15">
        <f t="shared" si="1"/>
        <v>0</v>
      </c>
    </row>
    <row r="82" spans="18:18" x14ac:dyDescent="0.25">
      <c r="R82" s="15">
        <f t="shared" si="1"/>
        <v>0</v>
      </c>
    </row>
    <row r="83" spans="18:18" x14ac:dyDescent="0.25">
      <c r="R83" s="15">
        <f t="shared" si="1"/>
        <v>0</v>
      </c>
    </row>
    <row r="84" spans="18:18" x14ac:dyDescent="0.25">
      <c r="R84" s="15">
        <f t="shared" si="1"/>
        <v>0</v>
      </c>
    </row>
    <row r="85" spans="18:18" x14ac:dyDescent="0.25">
      <c r="R85" s="15">
        <f t="shared" si="1"/>
        <v>0</v>
      </c>
    </row>
    <row r="86" spans="18:18" x14ac:dyDescent="0.25">
      <c r="R86" s="15">
        <f t="shared" si="1"/>
        <v>0</v>
      </c>
    </row>
    <row r="87" spans="18:18" x14ac:dyDescent="0.25">
      <c r="R87" s="15">
        <f t="shared" si="1"/>
        <v>0</v>
      </c>
    </row>
    <row r="88" spans="18:18" x14ac:dyDescent="0.25">
      <c r="R88" s="15">
        <f t="shared" si="1"/>
        <v>0</v>
      </c>
    </row>
    <row r="89" spans="18:18" x14ac:dyDescent="0.25">
      <c r="R89" s="15">
        <f t="shared" si="1"/>
        <v>0</v>
      </c>
    </row>
    <row r="90" spans="18:18" x14ac:dyDescent="0.25">
      <c r="R90" s="15">
        <f t="shared" si="1"/>
        <v>0</v>
      </c>
    </row>
    <row r="91" spans="18:18" x14ac:dyDescent="0.25">
      <c r="R91" s="15">
        <f t="shared" si="1"/>
        <v>0</v>
      </c>
    </row>
    <row r="92" spans="18:18" x14ac:dyDescent="0.25">
      <c r="R92" s="15">
        <f t="shared" si="1"/>
        <v>0</v>
      </c>
    </row>
    <row r="93" spans="18:18" x14ac:dyDescent="0.25">
      <c r="R93" s="15">
        <f t="shared" si="1"/>
        <v>0</v>
      </c>
    </row>
    <row r="94" spans="18:18" x14ac:dyDescent="0.25">
      <c r="R94" s="15">
        <f t="shared" si="1"/>
        <v>0</v>
      </c>
    </row>
    <row r="95" spans="18:18" x14ac:dyDescent="0.25">
      <c r="R95" s="15">
        <f t="shared" si="1"/>
        <v>0</v>
      </c>
    </row>
    <row r="96" spans="18:18" x14ac:dyDescent="0.25">
      <c r="R96" s="15">
        <f t="shared" si="1"/>
        <v>0</v>
      </c>
    </row>
    <row r="97" spans="18:18" x14ac:dyDescent="0.25">
      <c r="R97" s="15">
        <f t="shared" si="1"/>
        <v>0</v>
      </c>
    </row>
    <row r="98" spans="18:18" x14ac:dyDescent="0.25">
      <c r="R98" s="15">
        <f t="shared" si="1"/>
        <v>0</v>
      </c>
    </row>
    <row r="99" spans="18:18" x14ac:dyDescent="0.25">
      <c r="R99" s="15">
        <f t="shared" si="1"/>
        <v>0</v>
      </c>
    </row>
    <row r="100" spans="18:18" x14ac:dyDescent="0.25">
      <c r="R100" s="15">
        <f t="shared" si="1"/>
        <v>0</v>
      </c>
    </row>
    <row r="101" spans="18:18" x14ac:dyDescent="0.25">
      <c r="R101" s="15">
        <f t="shared" si="1"/>
        <v>0</v>
      </c>
    </row>
    <row r="102" spans="18:18" x14ac:dyDescent="0.25">
      <c r="R102" s="15">
        <f t="shared" si="1"/>
        <v>0</v>
      </c>
    </row>
    <row r="103" spans="18:18" x14ac:dyDescent="0.25">
      <c r="R103" s="15">
        <f t="shared" si="1"/>
        <v>0</v>
      </c>
    </row>
    <row r="104" spans="18:18" x14ac:dyDescent="0.25">
      <c r="R104" s="15">
        <f t="shared" si="1"/>
        <v>0</v>
      </c>
    </row>
    <row r="105" spans="18:18" x14ac:dyDescent="0.25">
      <c r="R105" s="15">
        <f t="shared" si="1"/>
        <v>0</v>
      </c>
    </row>
    <row r="106" spans="18:18" x14ac:dyDescent="0.25">
      <c r="R106" s="15">
        <f t="shared" si="1"/>
        <v>0</v>
      </c>
    </row>
    <row r="107" spans="18:18" x14ac:dyDescent="0.25">
      <c r="R107" s="15">
        <f t="shared" si="1"/>
        <v>0</v>
      </c>
    </row>
    <row r="108" spans="18:18" x14ac:dyDescent="0.25">
      <c r="R108" s="15">
        <f t="shared" si="1"/>
        <v>0</v>
      </c>
    </row>
    <row r="109" spans="18:18" x14ac:dyDescent="0.25">
      <c r="R109" s="15">
        <f t="shared" si="1"/>
        <v>0</v>
      </c>
    </row>
    <row r="110" spans="18:18" x14ac:dyDescent="0.25">
      <c r="R110" s="15">
        <f t="shared" si="1"/>
        <v>0</v>
      </c>
    </row>
    <row r="111" spans="18:18" x14ac:dyDescent="0.25">
      <c r="R111" s="15">
        <f t="shared" si="1"/>
        <v>0</v>
      </c>
    </row>
    <row r="112" spans="18:18" x14ac:dyDescent="0.25">
      <c r="R112" s="15">
        <f t="shared" si="1"/>
        <v>0</v>
      </c>
    </row>
    <row r="113" spans="18:18" x14ac:dyDescent="0.25">
      <c r="R113" s="15">
        <f t="shared" si="1"/>
        <v>0</v>
      </c>
    </row>
    <row r="114" spans="18:18" x14ac:dyDescent="0.25">
      <c r="R114" s="15">
        <f t="shared" si="1"/>
        <v>0</v>
      </c>
    </row>
    <row r="115" spans="18:18" x14ac:dyDescent="0.25">
      <c r="R115" s="15">
        <f t="shared" si="1"/>
        <v>0</v>
      </c>
    </row>
    <row r="116" spans="18:18" x14ac:dyDescent="0.25">
      <c r="R116" s="15">
        <f t="shared" si="1"/>
        <v>0</v>
      </c>
    </row>
    <row r="117" spans="18:18" x14ac:dyDescent="0.25">
      <c r="R117" s="15">
        <f t="shared" si="1"/>
        <v>0</v>
      </c>
    </row>
    <row r="118" spans="18:18" x14ac:dyDescent="0.25">
      <c r="R118" s="15">
        <f t="shared" si="1"/>
        <v>0</v>
      </c>
    </row>
    <row r="119" spans="18:18" x14ac:dyDescent="0.25">
      <c r="R119" s="15">
        <f t="shared" si="1"/>
        <v>0</v>
      </c>
    </row>
    <row r="120" spans="18:18" x14ac:dyDescent="0.25">
      <c r="R120" s="15">
        <f t="shared" si="1"/>
        <v>0</v>
      </c>
    </row>
    <row r="121" spans="18:18" x14ac:dyDescent="0.25">
      <c r="R121" s="15">
        <f t="shared" si="1"/>
        <v>0</v>
      </c>
    </row>
    <row r="122" spans="18:18" x14ac:dyDescent="0.25">
      <c r="R122" s="15">
        <f t="shared" si="1"/>
        <v>0</v>
      </c>
    </row>
    <row r="123" spans="18:18" x14ac:dyDescent="0.25">
      <c r="R123" s="15">
        <f t="shared" si="1"/>
        <v>0</v>
      </c>
    </row>
    <row r="124" spans="18:18" x14ac:dyDescent="0.25">
      <c r="R124" s="15">
        <f t="shared" si="1"/>
        <v>0</v>
      </c>
    </row>
    <row r="125" spans="18:18" x14ac:dyDescent="0.25">
      <c r="R125" s="15">
        <f t="shared" si="1"/>
        <v>0</v>
      </c>
    </row>
    <row r="126" spans="18:18" x14ac:dyDescent="0.25">
      <c r="R126" s="15">
        <f t="shared" si="1"/>
        <v>0</v>
      </c>
    </row>
    <row r="127" spans="18:18" x14ac:dyDescent="0.25">
      <c r="R127" s="15">
        <f t="shared" si="1"/>
        <v>0</v>
      </c>
    </row>
    <row r="128" spans="18:18" x14ac:dyDescent="0.25">
      <c r="R128" s="15">
        <f t="shared" si="1"/>
        <v>0</v>
      </c>
    </row>
    <row r="129" spans="18:18" x14ac:dyDescent="0.25">
      <c r="R129" s="15">
        <f t="shared" ref="R129:R191" si="2">MIN(Q129,S129)</f>
        <v>0</v>
      </c>
    </row>
    <row r="130" spans="18:18" x14ac:dyDescent="0.25">
      <c r="R130" s="15">
        <f t="shared" si="2"/>
        <v>0</v>
      </c>
    </row>
    <row r="131" spans="18:18" x14ac:dyDescent="0.25">
      <c r="R131" s="15">
        <f t="shared" si="2"/>
        <v>0</v>
      </c>
    </row>
    <row r="132" spans="18:18" x14ac:dyDescent="0.25">
      <c r="R132" s="15">
        <f t="shared" si="2"/>
        <v>0</v>
      </c>
    </row>
    <row r="133" spans="18:18" x14ac:dyDescent="0.25">
      <c r="R133" s="15">
        <f t="shared" si="2"/>
        <v>0</v>
      </c>
    </row>
    <row r="134" spans="18:18" x14ac:dyDescent="0.25">
      <c r="R134" s="15">
        <f t="shared" si="2"/>
        <v>0</v>
      </c>
    </row>
    <row r="135" spans="18:18" x14ac:dyDescent="0.25">
      <c r="R135" s="15">
        <f t="shared" si="2"/>
        <v>0</v>
      </c>
    </row>
    <row r="136" spans="18:18" x14ac:dyDescent="0.25">
      <c r="R136" s="15">
        <f t="shared" si="2"/>
        <v>0</v>
      </c>
    </row>
    <row r="137" spans="18:18" x14ac:dyDescent="0.25">
      <c r="R137" s="15">
        <f t="shared" si="2"/>
        <v>0</v>
      </c>
    </row>
    <row r="138" spans="18:18" x14ac:dyDescent="0.25">
      <c r="R138" s="15">
        <f t="shared" si="2"/>
        <v>0</v>
      </c>
    </row>
    <row r="139" spans="18:18" x14ac:dyDescent="0.25">
      <c r="R139" s="15">
        <f t="shared" si="2"/>
        <v>0</v>
      </c>
    </row>
    <row r="140" spans="18:18" x14ac:dyDescent="0.25">
      <c r="R140" s="15">
        <f t="shared" si="2"/>
        <v>0</v>
      </c>
    </row>
    <row r="141" spans="18:18" x14ac:dyDescent="0.25">
      <c r="R141" s="15">
        <f t="shared" si="2"/>
        <v>0</v>
      </c>
    </row>
    <row r="142" spans="18:18" x14ac:dyDescent="0.25">
      <c r="R142" s="15">
        <f t="shared" si="2"/>
        <v>0</v>
      </c>
    </row>
    <row r="143" spans="18:18" x14ac:dyDescent="0.25">
      <c r="R143" s="15">
        <f t="shared" si="2"/>
        <v>0</v>
      </c>
    </row>
    <row r="144" spans="18:18" x14ac:dyDescent="0.25">
      <c r="R144" s="15">
        <f t="shared" si="2"/>
        <v>0</v>
      </c>
    </row>
    <row r="145" spans="18:18" x14ac:dyDescent="0.25">
      <c r="R145" s="15">
        <f t="shared" si="2"/>
        <v>0</v>
      </c>
    </row>
    <row r="146" spans="18:18" x14ac:dyDescent="0.25">
      <c r="R146" s="15">
        <f t="shared" si="2"/>
        <v>0</v>
      </c>
    </row>
    <row r="147" spans="18:18" x14ac:dyDescent="0.25">
      <c r="R147" s="15">
        <f t="shared" si="2"/>
        <v>0</v>
      </c>
    </row>
    <row r="148" spans="18:18" x14ac:dyDescent="0.25">
      <c r="R148" s="15">
        <f t="shared" si="2"/>
        <v>0</v>
      </c>
    </row>
    <row r="149" spans="18:18" x14ac:dyDescent="0.25">
      <c r="R149" s="15">
        <f t="shared" si="2"/>
        <v>0</v>
      </c>
    </row>
    <row r="150" spans="18:18" x14ac:dyDescent="0.25">
      <c r="R150" s="15">
        <f t="shared" si="2"/>
        <v>0</v>
      </c>
    </row>
    <row r="151" spans="18:18" x14ac:dyDescent="0.25">
      <c r="R151" s="15">
        <f t="shared" si="2"/>
        <v>0</v>
      </c>
    </row>
    <row r="152" spans="18:18" x14ac:dyDescent="0.25">
      <c r="R152" s="15">
        <f t="shared" si="2"/>
        <v>0</v>
      </c>
    </row>
    <row r="153" spans="18:18" x14ac:dyDescent="0.25">
      <c r="R153" s="15">
        <f t="shared" si="2"/>
        <v>0</v>
      </c>
    </row>
    <row r="154" spans="18:18" x14ac:dyDescent="0.25">
      <c r="R154" s="15">
        <f t="shared" si="2"/>
        <v>0</v>
      </c>
    </row>
    <row r="155" spans="18:18" x14ac:dyDescent="0.25">
      <c r="R155" s="15">
        <f t="shared" si="2"/>
        <v>0</v>
      </c>
    </row>
    <row r="156" spans="18:18" x14ac:dyDescent="0.25">
      <c r="R156" s="15">
        <f t="shared" si="2"/>
        <v>0</v>
      </c>
    </row>
    <row r="157" spans="18:18" x14ac:dyDescent="0.25">
      <c r="R157" s="15">
        <f t="shared" si="2"/>
        <v>0</v>
      </c>
    </row>
    <row r="158" spans="18:18" x14ac:dyDescent="0.25">
      <c r="R158" s="15">
        <f t="shared" si="2"/>
        <v>0</v>
      </c>
    </row>
    <row r="159" spans="18:18" x14ac:dyDescent="0.25">
      <c r="R159" s="15">
        <f t="shared" si="2"/>
        <v>0</v>
      </c>
    </row>
    <row r="160" spans="18:18" x14ac:dyDescent="0.25">
      <c r="R160" s="15">
        <f t="shared" si="2"/>
        <v>0</v>
      </c>
    </row>
    <row r="161" spans="18:18" x14ac:dyDescent="0.25">
      <c r="R161" s="15">
        <f t="shared" si="2"/>
        <v>0</v>
      </c>
    </row>
    <row r="162" spans="18:18" x14ac:dyDescent="0.25">
      <c r="R162" s="15">
        <f t="shared" si="2"/>
        <v>0</v>
      </c>
    </row>
    <row r="163" spans="18:18" x14ac:dyDescent="0.25">
      <c r="R163" s="15">
        <f t="shared" si="2"/>
        <v>0</v>
      </c>
    </row>
    <row r="164" spans="18:18" x14ac:dyDescent="0.25">
      <c r="R164" s="15">
        <f t="shared" si="2"/>
        <v>0</v>
      </c>
    </row>
    <row r="165" spans="18:18" x14ac:dyDescent="0.25">
      <c r="R165" s="15">
        <f t="shared" si="2"/>
        <v>0</v>
      </c>
    </row>
    <row r="166" spans="18:18" x14ac:dyDescent="0.25">
      <c r="R166" s="15">
        <f t="shared" si="2"/>
        <v>0</v>
      </c>
    </row>
    <row r="167" spans="18:18" x14ac:dyDescent="0.25">
      <c r="R167" s="15">
        <f t="shared" si="2"/>
        <v>0</v>
      </c>
    </row>
    <row r="168" spans="18:18" x14ac:dyDescent="0.25">
      <c r="R168" s="15">
        <f t="shared" si="2"/>
        <v>0</v>
      </c>
    </row>
    <row r="169" spans="18:18" x14ac:dyDescent="0.25">
      <c r="R169" s="15">
        <f t="shared" si="2"/>
        <v>0</v>
      </c>
    </row>
    <row r="170" spans="18:18" x14ac:dyDescent="0.25">
      <c r="R170" s="15">
        <f t="shared" si="2"/>
        <v>0</v>
      </c>
    </row>
    <row r="171" spans="18:18" x14ac:dyDescent="0.25">
      <c r="R171" s="15">
        <f t="shared" si="2"/>
        <v>0</v>
      </c>
    </row>
    <row r="172" spans="18:18" x14ac:dyDescent="0.25">
      <c r="R172" s="15">
        <f t="shared" si="2"/>
        <v>0</v>
      </c>
    </row>
    <row r="173" spans="18:18" x14ac:dyDescent="0.25">
      <c r="R173" s="15">
        <f t="shared" si="2"/>
        <v>0</v>
      </c>
    </row>
    <row r="174" spans="18:18" x14ac:dyDescent="0.25">
      <c r="R174" s="15">
        <f t="shared" si="2"/>
        <v>0</v>
      </c>
    </row>
    <row r="175" spans="18:18" x14ac:dyDescent="0.25">
      <c r="R175" s="15">
        <f t="shared" si="2"/>
        <v>0</v>
      </c>
    </row>
    <row r="176" spans="18:18" x14ac:dyDescent="0.25">
      <c r="R176" s="15">
        <f t="shared" si="2"/>
        <v>0</v>
      </c>
    </row>
    <row r="177" spans="18:18" x14ac:dyDescent="0.25">
      <c r="R177" s="15">
        <f t="shared" si="2"/>
        <v>0</v>
      </c>
    </row>
    <row r="178" spans="18:18" x14ac:dyDescent="0.25">
      <c r="R178" s="15">
        <f t="shared" si="2"/>
        <v>0</v>
      </c>
    </row>
    <row r="179" spans="18:18" x14ac:dyDescent="0.25">
      <c r="R179" s="15">
        <f t="shared" si="2"/>
        <v>0</v>
      </c>
    </row>
    <row r="180" spans="18:18" x14ac:dyDescent="0.25">
      <c r="R180" s="15">
        <f t="shared" si="2"/>
        <v>0</v>
      </c>
    </row>
    <row r="181" spans="18:18" x14ac:dyDescent="0.25">
      <c r="R181" s="15">
        <f t="shared" si="2"/>
        <v>0</v>
      </c>
    </row>
    <row r="182" spans="18:18" x14ac:dyDescent="0.25">
      <c r="R182" s="15">
        <f t="shared" si="2"/>
        <v>0</v>
      </c>
    </row>
    <row r="183" spans="18:18" x14ac:dyDescent="0.25">
      <c r="R183" s="15">
        <f t="shared" si="2"/>
        <v>0</v>
      </c>
    </row>
    <row r="184" spans="18:18" x14ac:dyDescent="0.25">
      <c r="R184" s="15">
        <f t="shared" si="2"/>
        <v>0</v>
      </c>
    </row>
    <row r="185" spans="18:18" x14ac:dyDescent="0.25">
      <c r="R185" s="15">
        <f t="shared" si="2"/>
        <v>0</v>
      </c>
    </row>
    <row r="186" spans="18:18" x14ac:dyDescent="0.25">
      <c r="R186" s="15">
        <f t="shared" si="2"/>
        <v>0</v>
      </c>
    </row>
    <row r="187" spans="18:18" x14ac:dyDescent="0.25">
      <c r="R187" s="15">
        <f t="shared" si="2"/>
        <v>0</v>
      </c>
    </row>
    <row r="188" spans="18:18" x14ac:dyDescent="0.25">
      <c r="R188" s="15">
        <f t="shared" si="2"/>
        <v>0</v>
      </c>
    </row>
    <row r="189" spans="18:18" x14ac:dyDescent="0.25">
      <c r="R189" s="15">
        <f t="shared" si="2"/>
        <v>0</v>
      </c>
    </row>
    <row r="190" spans="18:18" x14ac:dyDescent="0.25">
      <c r="R190" s="15">
        <f t="shared" si="2"/>
        <v>0</v>
      </c>
    </row>
    <row r="191" spans="18:18" x14ac:dyDescent="0.25">
      <c r="R191" s="15">
        <f t="shared" si="2"/>
        <v>0</v>
      </c>
    </row>
  </sheetData>
  <hyperlinks>
    <hyperlink ref="F18" r:id="rId1" display="https://www.fernbahn.de/datenbank/suche/?zug_id=19920102258" xr:uid="{BF283D21-4341-4102-8975-7D95652A9AF7}"/>
    <hyperlink ref="F21" r:id="rId2" display="https://www.fernbahn.de/datenbank/suche/?zug_id=19920102350" xr:uid="{5A4B7959-ECF5-48A1-8862-B37D05F7F28D}"/>
    <hyperlink ref="F24" r:id="rId3" display="https://www.fernbahn.de/datenbank/suche/?zug_id=19920102256" xr:uid="{1E2785A5-D9F5-42AB-B532-4CDE2F2DE6E1}"/>
    <hyperlink ref="F29" r:id="rId4" display="https://www.fernbahn.de/datenbank/suche/?zug_id=19920102254" xr:uid="{1DA82E3D-2484-44D0-A71F-DF2D4EBB27F9}"/>
    <hyperlink ref="F35" r:id="rId5" display="https://www.fernbahn.de/datenbank/suche/?zug_id=19920102252" xr:uid="{EB90F292-050F-4257-B85F-569071D895CA}"/>
    <hyperlink ref="F38" r:id="rId6" display="https://www.fernbahn.de/datenbank/suche/?zug_id=19920102250" xr:uid="{BE6DBEDA-EB58-4EFB-B5D6-B71F10273A87}"/>
    <hyperlink ref="F14" r:id="rId7" display="https://www.fernbahn.de/datenbank/suche/?zug_id=19920102352" xr:uid="{6FFBF2A5-23C2-4DD0-9809-4C2F2CB07604}"/>
    <hyperlink ref="F12" r:id="rId8" display="https://www.fernbahn.de/datenbank/suche/?zug_id=19920102354" xr:uid="{1817FD89-E74F-44F5-8987-C77755A5550B}"/>
    <hyperlink ref="F49" r:id="rId9" display="https://www.fernbahn.de/datenbank/suche/?zug_id=19920102251" xr:uid="{2CE3CD99-4DD8-4914-AA4A-8BCEF8522E82}"/>
    <hyperlink ref="F55" r:id="rId10" display="https://www.fernbahn.de/datenbank/suche/?zug_id=19920102253" xr:uid="{1C67660B-2E66-4073-8663-4A03C4FC0873}"/>
    <hyperlink ref="F60" r:id="rId11" display="https://www.fernbahn.de/datenbank/suche/?zug_id=19920102255" xr:uid="{7F836ED4-E98D-4FC7-9EC4-65270A4E5251}"/>
    <hyperlink ref="F64" r:id="rId12" display="https://www.fernbahn.de/datenbank/suche/?zug_id=19920102257" xr:uid="{9BE1CD1A-F82E-456E-BFB1-834580B2D341}"/>
    <hyperlink ref="F70" r:id="rId13" display="https://www.fernbahn.de/datenbank/suche/?zug_id=19920102259" xr:uid="{492E7E61-62C9-47F5-94CA-823218B052F5}"/>
    <hyperlink ref="F58" r:id="rId14" display="https://www.fernbahn.de/datenbank/suche/?zug_id=19920102351" xr:uid="{5610F359-3F3E-4341-B0F4-21E86FA622B1}"/>
    <hyperlink ref="F66" r:id="rId15" display="https://www.fernbahn.de/datenbank/suche/?zug_id=19920102353" xr:uid="{E6F24513-94F7-4397-B67E-F60BA7BE6BBC}"/>
    <hyperlink ref="F75" r:id="rId16" display="https://www.fernbahn.de/datenbank/suche/?zug_id=19920102355" xr:uid="{D854E703-5214-41DA-BD76-646E3A397AFA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C9E1-086E-4483-9FF0-E10A12FEA5FE}">
  <dimension ref="A1:Q75"/>
  <sheetViews>
    <sheetView zoomScaleNormal="100" workbookViewId="0">
      <selection activeCell="O33" sqref="O33"/>
    </sheetView>
  </sheetViews>
  <sheetFormatPr baseColWidth="10" defaultColWidth="9.140625" defaultRowHeight="15" x14ac:dyDescent="0.25"/>
  <cols>
    <col min="2" max="2" width="11.140625" style="56" bestFit="1" customWidth="1"/>
    <col min="3" max="3" width="3.28515625" customWidth="1"/>
    <col min="5" max="5" width="9.140625" style="4"/>
    <col min="6" max="6" width="3.28515625" style="1" customWidth="1"/>
    <col min="7" max="7" width="9.140625" style="16"/>
    <col min="8" max="8" width="9.140625" style="2"/>
    <col min="9" max="9" width="3.28515625" style="1" customWidth="1"/>
    <col min="10" max="10" width="9.140625" style="20"/>
    <col min="11" max="11" width="1.7109375" style="7" customWidth="1"/>
    <col min="12" max="12" width="9.140625" style="7"/>
    <col min="13" max="13" width="3.28515625" style="1" customWidth="1"/>
    <col min="14" max="14" width="9.140625" style="24"/>
    <col min="15" max="15" width="9.140625" style="28"/>
    <col min="16" max="16" width="3.28515625" style="1" customWidth="1"/>
  </cols>
  <sheetData>
    <row r="1" spans="1:17" x14ac:dyDescent="0.25">
      <c r="A1" s="1" t="s">
        <v>91</v>
      </c>
      <c r="D1" t="s">
        <v>22</v>
      </c>
      <c r="E1" s="4" t="s">
        <v>4</v>
      </c>
      <c r="G1" s="16" t="s">
        <v>3</v>
      </c>
      <c r="J1" s="20" t="s">
        <v>5</v>
      </c>
      <c r="N1" s="24" t="s">
        <v>6</v>
      </c>
      <c r="Q1" t="s">
        <v>22</v>
      </c>
    </row>
    <row r="2" spans="1:17" x14ac:dyDescent="0.25">
      <c r="B2"/>
      <c r="E2" s="4" t="s">
        <v>87</v>
      </c>
      <c r="G2" s="16" t="s">
        <v>87</v>
      </c>
      <c r="J2" s="20" t="s">
        <v>87</v>
      </c>
      <c r="N2" s="24" t="s">
        <v>87</v>
      </c>
    </row>
    <row r="3" spans="1:17" s="1" customFormat="1" x14ac:dyDescent="0.25">
      <c r="E3" s="5" t="s">
        <v>1</v>
      </c>
      <c r="G3" s="17" t="s">
        <v>2</v>
      </c>
      <c r="H3" s="3"/>
      <c r="J3" s="21" t="s">
        <v>0</v>
      </c>
      <c r="K3" s="62"/>
      <c r="L3" s="7"/>
      <c r="N3" s="25" t="s">
        <v>7</v>
      </c>
      <c r="O3" s="29"/>
    </row>
    <row r="4" spans="1:17" x14ac:dyDescent="0.25">
      <c r="A4" t="s">
        <v>88</v>
      </c>
      <c r="B4" t="s">
        <v>18</v>
      </c>
      <c r="G4" s="16" t="s">
        <v>16</v>
      </c>
      <c r="H4" s="2" t="s">
        <v>17</v>
      </c>
      <c r="J4" s="20" t="s">
        <v>16</v>
      </c>
      <c r="K4" s="15"/>
      <c r="L4" s="7" t="s">
        <v>17</v>
      </c>
      <c r="N4" s="24" t="s">
        <v>16</v>
      </c>
      <c r="O4" s="28" t="s">
        <v>17</v>
      </c>
    </row>
    <row r="5" spans="1:17" x14ac:dyDescent="0.25">
      <c r="B5"/>
      <c r="K5" s="15">
        <f t="shared" ref="K5:K36" si="0">MIN(J5,L5)</f>
        <v>0</v>
      </c>
    </row>
    <row r="6" spans="1:17" s="8" customFormat="1" x14ac:dyDescent="0.25">
      <c r="B6" s="8">
        <v>5370</v>
      </c>
      <c r="E6" s="9" t="s">
        <v>25</v>
      </c>
      <c r="F6" s="59"/>
      <c r="G6" s="19" t="s">
        <v>25</v>
      </c>
      <c r="H6" s="10" t="s">
        <v>25</v>
      </c>
      <c r="I6" s="59"/>
      <c r="J6" s="23" t="s">
        <v>25</v>
      </c>
      <c r="K6" s="15">
        <f t="shared" si="0"/>
        <v>0.18472222222222223</v>
      </c>
      <c r="L6" s="63">
        <v>0.18472222222222223</v>
      </c>
      <c r="M6" s="58" t="s">
        <v>21</v>
      </c>
      <c r="N6" s="67">
        <v>0.19097222222222221</v>
      </c>
      <c r="O6" s="68">
        <v>0.19166666666666665</v>
      </c>
      <c r="P6" s="58" t="s">
        <v>21</v>
      </c>
      <c r="Q6" s="8" t="s">
        <v>42</v>
      </c>
    </row>
    <row r="7" spans="1:17" x14ac:dyDescent="0.25">
      <c r="B7">
        <v>5371</v>
      </c>
      <c r="D7" t="s">
        <v>10</v>
      </c>
      <c r="E7" s="14">
        <v>0.2076388888888889</v>
      </c>
      <c r="F7" s="60" t="s">
        <v>78</v>
      </c>
      <c r="G7" s="16" t="s">
        <v>25</v>
      </c>
      <c r="H7" s="2" t="s">
        <v>25</v>
      </c>
      <c r="I7" s="60"/>
      <c r="J7" s="22">
        <v>0.1986111111111111</v>
      </c>
      <c r="K7" s="15">
        <f t="shared" si="0"/>
        <v>0.1986111111111111</v>
      </c>
      <c r="L7" s="15">
        <v>0.19930555555555554</v>
      </c>
      <c r="M7" s="60" t="s">
        <v>78</v>
      </c>
      <c r="N7" s="24" t="s">
        <v>25</v>
      </c>
      <c r="O7" s="30">
        <v>0.19236111111111112</v>
      </c>
      <c r="P7" s="60"/>
    </row>
    <row r="8" spans="1:17" x14ac:dyDescent="0.25">
      <c r="B8">
        <v>5372</v>
      </c>
      <c r="E8" s="4" t="s">
        <v>25</v>
      </c>
      <c r="G8" s="16" t="s">
        <v>25</v>
      </c>
      <c r="H8" s="2" t="s">
        <v>25</v>
      </c>
      <c r="J8" s="20" t="s">
        <v>25</v>
      </c>
      <c r="K8" s="15">
        <f t="shared" si="0"/>
        <v>0</v>
      </c>
      <c r="L8" s="7" t="s">
        <v>25</v>
      </c>
      <c r="M8" s="57"/>
      <c r="O8" s="30">
        <v>0.21944444444444444</v>
      </c>
      <c r="P8" s="57" t="s">
        <v>21</v>
      </c>
      <c r="Q8" t="s">
        <v>42</v>
      </c>
    </row>
    <row r="9" spans="1:17" x14ac:dyDescent="0.25">
      <c r="B9">
        <v>4871</v>
      </c>
      <c r="D9" t="s">
        <v>81</v>
      </c>
      <c r="E9" s="4" t="s">
        <v>25</v>
      </c>
      <c r="F9" s="60"/>
      <c r="G9" s="18">
        <v>0.21597222222222223</v>
      </c>
      <c r="H9" s="13">
        <v>0.22083333333333333</v>
      </c>
      <c r="I9" s="60" t="s">
        <v>78</v>
      </c>
      <c r="J9" s="20" t="s">
        <v>25</v>
      </c>
      <c r="K9" s="15">
        <f t="shared" si="0"/>
        <v>0.2076388888888889</v>
      </c>
      <c r="L9" s="15">
        <v>0.2076388888888889</v>
      </c>
      <c r="M9" s="60"/>
      <c r="N9" s="24" t="s">
        <v>25</v>
      </c>
      <c r="O9" s="28" t="s">
        <v>25</v>
      </c>
      <c r="P9" s="60"/>
    </row>
    <row r="10" spans="1:17" s="8" customFormat="1" x14ac:dyDescent="0.25">
      <c r="A10" s="8" t="s">
        <v>20</v>
      </c>
      <c r="B10" s="8">
        <v>3006</v>
      </c>
      <c r="D10" t="s">
        <v>10</v>
      </c>
      <c r="E10" s="42">
        <v>0.22708333333333333</v>
      </c>
      <c r="F10" s="58" t="s">
        <v>21</v>
      </c>
      <c r="G10" s="19" t="s">
        <v>25</v>
      </c>
      <c r="H10" s="10" t="s">
        <v>25</v>
      </c>
      <c r="I10" s="59"/>
      <c r="J10" s="40">
        <v>0.23194444444444443</v>
      </c>
      <c r="K10" s="15">
        <f t="shared" si="0"/>
        <v>0.23194444444444443</v>
      </c>
      <c r="L10" s="63">
        <v>0.23263888888888887</v>
      </c>
      <c r="M10" s="58" t="s">
        <v>21</v>
      </c>
      <c r="N10" s="67">
        <v>0.23680555555555557</v>
      </c>
      <c r="O10" s="68">
        <v>0.23750000000000002</v>
      </c>
      <c r="P10" s="58" t="s">
        <v>21</v>
      </c>
      <c r="Q10" s="8" t="s">
        <v>12</v>
      </c>
    </row>
    <row r="11" spans="1:17" x14ac:dyDescent="0.25">
      <c r="B11">
        <v>5351</v>
      </c>
      <c r="D11" t="s">
        <v>23</v>
      </c>
      <c r="E11" s="14">
        <v>0.25625000000000003</v>
      </c>
      <c r="F11" s="60" t="s">
        <v>78</v>
      </c>
      <c r="G11" s="16" t="s">
        <v>25</v>
      </c>
      <c r="H11" s="2" t="s">
        <v>25</v>
      </c>
      <c r="I11" s="60" t="s">
        <v>78</v>
      </c>
      <c r="J11" s="22">
        <v>0.23958333333333334</v>
      </c>
      <c r="K11" s="15">
        <f t="shared" si="0"/>
        <v>0.23958333333333334</v>
      </c>
      <c r="L11" s="15">
        <v>0.24791666666666667</v>
      </c>
      <c r="M11" s="60" t="s">
        <v>78</v>
      </c>
      <c r="N11" s="26">
        <v>0.22847222222222222</v>
      </c>
      <c r="O11" s="30">
        <v>0.23333333333333331</v>
      </c>
      <c r="P11" s="60" t="s">
        <v>78</v>
      </c>
      <c r="Q11" t="s">
        <v>42</v>
      </c>
    </row>
    <row r="12" spans="1:17" x14ac:dyDescent="0.25">
      <c r="B12">
        <v>5380</v>
      </c>
      <c r="D12" t="s">
        <v>43</v>
      </c>
      <c r="E12" s="4">
        <v>5.39</v>
      </c>
      <c r="F12" s="57" t="s">
        <v>21</v>
      </c>
      <c r="G12" s="16" t="s">
        <v>25</v>
      </c>
      <c r="H12" s="2" t="s">
        <v>25</v>
      </c>
      <c r="J12" s="22">
        <v>0.24236111111111111</v>
      </c>
      <c r="K12" s="15">
        <f t="shared" si="0"/>
        <v>0.24236111111111111</v>
      </c>
      <c r="L12" s="15">
        <v>0.24583333333333335</v>
      </c>
      <c r="M12" s="57" t="s">
        <v>38</v>
      </c>
      <c r="N12" s="26">
        <v>0.25208333333333333</v>
      </c>
      <c r="O12" s="30">
        <v>0.26041666666666669</v>
      </c>
      <c r="P12" s="57" t="s">
        <v>21</v>
      </c>
      <c r="Q12" t="s">
        <v>42</v>
      </c>
    </row>
    <row r="13" spans="1:17" s="8" customFormat="1" x14ac:dyDescent="0.25">
      <c r="B13" s="8">
        <v>3421</v>
      </c>
      <c r="D13" s="8" t="s">
        <v>39</v>
      </c>
      <c r="E13" s="9" t="s">
        <v>25</v>
      </c>
      <c r="F13" s="66"/>
      <c r="G13" s="38">
        <v>0.25277777777777777</v>
      </c>
      <c r="H13" s="39">
        <v>0.25416666666666665</v>
      </c>
      <c r="I13" s="60" t="s">
        <v>78</v>
      </c>
      <c r="J13" s="23" t="s">
        <v>25</v>
      </c>
      <c r="K13" s="15">
        <f t="shared" si="0"/>
        <v>0.24444444444444446</v>
      </c>
      <c r="L13" s="63">
        <v>0.24444444444444446</v>
      </c>
      <c r="M13" s="66"/>
      <c r="N13" s="27" t="s">
        <v>25</v>
      </c>
      <c r="O13" s="12" t="s">
        <v>25</v>
      </c>
      <c r="P13" s="66"/>
    </row>
    <row r="14" spans="1:17" x14ac:dyDescent="0.25">
      <c r="B14">
        <v>5360</v>
      </c>
      <c r="D14" t="s">
        <v>10</v>
      </c>
      <c r="E14" s="14">
        <v>0.27083333333333331</v>
      </c>
      <c r="F14" s="57" t="s">
        <v>21</v>
      </c>
      <c r="G14" s="16" t="s">
        <v>25</v>
      </c>
      <c r="H14" s="2" t="s">
        <v>25</v>
      </c>
      <c r="J14" s="22">
        <v>0.27777777777777779</v>
      </c>
      <c r="K14" s="15">
        <f t="shared" si="0"/>
        <v>0.27777777777777779</v>
      </c>
      <c r="L14" s="15">
        <v>0.28541666666666665</v>
      </c>
      <c r="M14" s="57" t="s">
        <v>21</v>
      </c>
      <c r="N14" s="26">
        <v>0.29166666666666669</v>
      </c>
      <c r="O14" s="30">
        <v>0.30208333333333331</v>
      </c>
      <c r="P14" s="57" t="s">
        <v>21</v>
      </c>
      <c r="Q14" t="s">
        <v>42</v>
      </c>
    </row>
    <row r="15" spans="1:17" x14ac:dyDescent="0.25">
      <c r="B15">
        <v>4870</v>
      </c>
      <c r="D15" t="s">
        <v>41</v>
      </c>
      <c r="E15" s="4" t="s">
        <v>25</v>
      </c>
      <c r="F15" s="57"/>
      <c r="G15" s="18">
        <v>0.2722222222222222</v>
      </c>
      <c r="H15" s="13">
        <v>0.27499999999999997</v>
      </c>
      <c r="I15" s="57" t="s">
        <v>21</v>
      </c>
      <c r="J15" s="22">
        <v>0.28333333333333333</v>
      </c>
      <c r="K15" s="15">
        <f t="shared" si="0"/>
        <v>0.28333333333333333</v>
      </c>
      <c r="L15" s="7" t="s">
        <v>25</v>
      </c>
      <c r="M15" s="57"/>
      <c r="P15" s="57"/>
    </row>
    <row r="16" spans="1:17" s="8" customFormat="1" x14ac:dyDescent="0.25">
      <c r="A16" s="8" t="s">
        <v>19</v>
      </c>
      <c r="B16" s="65">
        <v>2354</v>
      </c>
      <c r="D16" s="8" t="s">
        <v>23</v>
      </c>
      <c r="E16" s="9" t="s">
        <v>32</v>
      </c>
      <c r="F16" s="58" t="s">
        <v>21</v>
      </c>
      <c r="G16" s="19"/>
      <c r="H16" s="10"/>
      <c r="I16" s="58"/>
      <c r="J16" s="40">
        <v>0.28958333333333336</v>
      </c>
      <c r="K16" s="15">
        <f t="shared" si="0"/>
        <v>0.28958333333333336</v>
      </c>
      <c r="L16" s="63">
        <v>0.29236111111111113</v>
      </c>
      <c r="M16" s="58" t="s">
        <v>21</v>
      </c>
      <c r="N16" s="67">
        <v>0.29722222222222222</v>
      </c>
      <c r="O16" s="68">
        <v>0.2986111111111111</v>
      </c>
      <c r="P16" s="58"/>
      <c r="Q16" s="8" t="s">
        <v>34</v>
      </c>
    </row>
    <row r="17" spans="1:17" x14ac:dyDescent="0.25">
      <c r="A17" t="s">
        <v>19</v>
      </c>
      <c r="B17" s="34">
        <v>2251</v>
      </c>
      <c r="D17" t="s">
        <v>23</v>
      </c>
      <c r="E17" s="4" t="s">
        <v>32</v>
      </c>
      <c r="F17" s="60" t="s">
        <v>78</v>
      </c>
      <c r="G17" s="16" t="s">
        <v>25</v>
      </c>
      <c r="H17" s="2" t="s">
        <v>25</v>
      </c>
      <c r="I17" s="60"/>
      <c r="J17" s="22">
        <v>0.2902777777777778</v>
      </c>
      <c r="K17" s="15">
        <f t="shared" si="0"/>
        <v>0.2902777777777778</v>
      </c>
      <c r="L17" s="15">
        <v>0.29097222222222224</v>
      </c>
      <c r="M17" s="60" t="s">
        <v>78</v>
      </c>
      <c r="N17" s="26">
        <v>0.28472222222222221</v>
      </c>
      <c r="O17" s="30">
        <v>0.28541666666666665</v>
      </c>
      <c r="P17" s="60" t="s">
        <v>78</v>
      </c>
      <c r="Q17" t="s">
        <v>12</v>
      </c>
    </row>
    <row r="18" spans="1:17" s="44" customFormat="1" x14ac:dyDescent="0.25">
      <c r="A18"/>
      <c r="B18">
        <v>5361</v>
      </c>
      <c r="C18"/>
      <c r="D18" t="s">
        <v>10</v>
      </c>
      <c r="E18" s="14">
        <v>0.30555555555555552</v>
      </c>
      <c r="F18" s="60" t="s">
        <v>78</v>
      </c>
      <c r="G18" s="16" t="s">
        <v>25</v>
      </c>
      <c r="H18" s="2" t="s">
        <v>25</v>
      </c>
      <c r="I18" s="60"/>
      <c r="J18" s="22">
        <v>0.29583333333333334</v>
      </c>
      <c r="K18" s="15">
        <f t="shared" si="0"/>
        <v>0.29583333333333334</v>
      </c>
      <c r="L18" s="15">
        <v>0.29722222222222222</v>
      </c>
      <c r="M18" s="60" t="s">
        <v>78</v>
      </c>
      <c r="N18" s="26">
        <v>0.27777777777777779</v>
      </c>
      <c r="O18" s="30">
        <v>0.28958333333333336</v>
      </c>
      <c r="P18" s="60" t="s">
        <v>78</v>
      </c>
      <c r="Q18"/>
    </row>
    <row r="19" spans="1:17" x14ac:dyDescent="0.25">
      <c r="A19" s="44" t="s">
        <v>20</v>
      </c>
      <c r="B19" s="44">
        <v>3001</v>
      </c>
      <c r="C19" s="44"/>
      <c r="D19" t="s">
        <v>10</v>
      </c>
      <c r="E19" s="46" t="s">
        <v>29</v>
      </c>
      <c r="F19" s="60" t="s">
        <v>78</v>
      </c>
      <c r="G19" s="16" t="s">
        <v>25</v>
      </c>
      <c r="H19" s="2" t="s">
        <v>25</v>
      </c>
      <c r="I19" s="60"/>
      <c r="J19" s="49" t="s">
        <v>29</v>
      </c>
      <c r="K19" s="15">
        <f t="shared" si="0"/>
        <v>0</v>
      </c>
      <c r="L19" s="50"/>
      <c r="M19" s="60" t="s">
        <v>78</v>
      </c>
      <c r="N19" s="51" t="s">
        <v>29</v>
      </c>
      <c r="O19" s="52"/>
      <c r="P19" s="60" t="s">
        <v>78</v>
      </c>
      <c r="Q19" s="44" t="s">
        <v>80</v>
      </c>
    </row>
    <row r="20" spans="1:17" x14ac:dyDescent="0.25">
      <c r="B20">
        <v>4873</v>
      </c>
      <c r="D20" t="s">
        <v>41</v>
      </c>
      <c r="E20" s="4" t="s">
        <v>25</v>
      </c>
      <c r="F20" s="60"/>
      <c r="G20" s="18">
        <v>0.32500000000000001</v>
      </c>
      <c r="H20" s="13">
        <v>0.32569444444444445</v>
      </c>
      <c r="I20" s="60" t="s">
        <v>78</v>
      </c>
      <c r="J20" s="20" t="s">
        <v>25</v>
      </c>
      <c r="K20" s="15">
        <f t="shared" si="0"/>
        <v>0.31666666666666665</v>
      </c>
      <c r="L20" s="15">
        <v>0.31666666666666665</v>
      </c>
      <c r="M20" s="60"/>
      <c r="N20" s="24" t="s">
        <v>25</v>
      </c>
      <c r="O20" s="28" t="s">
        <v>25</v>
      </c>
      <c r="P20" s="60"/>
    </row>
    <row r="21" spans="1:17" s="8" customFormat="1" x14ac:dyDescent="0.25">
      <c r="B21" s="8">
        <v>4852</v>
      </c>
      <c r="D21" s="8" t="s">
        <v>39</v>
      </c>
      <c r="E21" s="9" t="s">
        <v>25</v>
      </c>
      <c r="F21" s="58"/>
      <c r="G21" s="38">
        <v>0.32291666666666669</v>
      </c>
      <c r="H21" s="39">
        <v>0.3263888888888889</v>
      </c>
      <c r="I21" s="58" t="s">
        <v>21</v>
      </c>
      <c r="J21" s="40">
        <v>0.3354166666666667</v>
      </c>
      <c r="K21" s="15">
        <f t="shared" si="0"/>
        <v>0.3354166666666667</v>
      </c>
      <c r="L21" s="11" t="s">
        <v>25</v>
      </c>
      <c r="M21" s="58"/>
      <c r="N21" s="27"/>
      <c r="O21" s="12"/>
      <c r="P21" s="58"/>
    </row>
    <row r="22" spans="1:17" x14ac:dyDescent="0.25">
      <c r="A22" t="s">
        <v>20</v>
      </c>
      <c r="B22">
        <v>3041</v>
      </c>
      <c r="D22" t="s">
        <v>79</v>
      </c>
      <c r="E22" s="4" t="s">
        <v>25</v>
      </c>
      <c r="F22" s="60"/>
      <c r="G22" s="18">
        <v>0.34722222222222227</v>
      </c>
      <c r="H22" s="13">
        <v>0.34791666666666665</v>
      </c>
      <c r="I22" s="60" t="s">
        <v>78</v>
      </c>
      <c r="J22" s="22">
        <v>0.33888888888888885</v>
      </c>
      <c r="K22" s="15">
        <f t="shared" si="0"/>
        <v>0.33888888888888885</v>
      </c>
      <c r="L22" s="15">
        <v>0.33958333333333335</v>
      </c>
      <c r="M22" s="60" t="s">
        <v>78</v>
      </c>
      <c r="N22" s="26">
        <v>0.33333333333333331</v>
      </c>
      <c r="O22" s="30">
        <v>0.33402777777777781</v>
      </c>
      <c r="P22" s="60" t="s">
        <v>78</v>
      </c>
      <c r="Q22" t="s">
        <v>12</v>
      </c>
    </row>
    <row r="23" spans="1:17" x14ac:dyDescent="0.25">
      <c r="A23" t="s">
        <v>19</v>
      </c>
      <c r="B23" s="34">
        <v>2352</v>
      </c>
      <c r="D23" t="s">
        <v>35</v>
      </c>
      <c r="E23" s="4" t="s">
        <v>32</v>
      </c>
      <c r="F23" s="57" t="s">
        <v>21</v>
      </c>
      <c r="I23" s="57"/>
      <c r="J23" s="22">
        <v>0.34166666666666662</v>
      </c>
      <c r="K23" s="15">
        <f t="shared" si="0"/>
        <v>0.34166666666666662</v>
      </c>
      <c r="L23" s="15">
        <v>0.34236111111111112</v>
      </c>
      <c r="M23" s="57" t="s">
        <v>21</v>
      </c>
      <c r="N23" s="26">
        <v>0.34722222222222227</v>
      </c>
      <c r="O23" s="30">
        <v>0.34236111111111112</v>
      </c>
      <c r="P23" s="57"/>
      <c r="Q23" t="s">
        <v>24</v>
      </c>
    </row>
    <row r="24" spans="1:17" x14ac:dyDescent="0.25">
      <c r="B24">
        <v>5350</v>
      </c>
      <c r="D24" t="s">
        <v>23</v>
      </c>
      <c r="E24" s="14">
        <v>0.34652777777777777</v>
      </c>
      <c r="F24" s="57" t="s">
        <v>21</v>
      </c>
      <c r="G24" s="16" t="s">
        <v>25</v>
      </c>
      <c r="H24" s="2" t="s">
        <v>25</v>
      </c>
      <c r="I24" s="57"/>
      <c r="J24" s="22">
        <v>0.3527777777777778</v>
      </c>
      <c r="K24" s="15">
        <f t="shared" si="0"/>
        <v>0.3527777777777778</v>
      </c>
      <c r="L24" s="22">
        <v>0.35972222222222222</v>
      </c>
      <c r="M24" s="57" t="s">
        <v>21</v>
      </c>
      <c r="N24" s="26">
        <v>0.3659722222222222</v>
      </c>
      <c r="O24" s="30">
        <v>0.37013888888888885</v>
      </c>
      <c r="P24" s="57"/>
    </row>
    <row r="25" spans="1:17" s="8" customFormat="1" x14ac:dyDescent="0.25">
      <c r="A25" s="8" t="s">
        <v>20</v>
      </c>
      <c r="B25" s="8">
        <v>3040</v>
      </c>
      <c r="D25" s="8" t="s">
        <v>39</v>
      </c>
      <c r="E25" s="9" t="s">
        <v>25</v>
      </c>
      <c r="F25" s="58"/>
      <c r="G25" s="38">
        <v>0.34652777777777777</v>
      </c>
      <c r="H25" s="39">
        <v>0.34861111111111115</v>
      </c>
      <c r="I25" s="58" t="s">
        <v>21</v>
      </c>
      <c r="J25" s="40">
        <v>0.35555555555555557</v>
      </c>
      <c r="K25" s="15">
        <f t="shared" si="0"/>
        <v>0.35555555555555557</v>
      </c>
      <c r="L25" s="63">
        <v>0.35625000000000001</v>
      </c>
      <c r="M25" s="58" t="s">
        <v>21</v>
      </c>
      <c r="N25" s="67">
        <v>0.3611111111111111</v>
      </c>
      <c r="O25" s="68">
        <v>0.36180555555555555</v>
      </c>
      <c r="P25" s="58"/>
      <c r="Q25" s="8" t="s">
        <v>11</v>
      </c>
    </row>
    <row r="26" spans="1:17" x14ac:dyDescent="0.25">
      <c r="B26">
        <v>5363</v>
      </c>
      <c r="D26" t="s">
        <v>10</v>
      </c>
      <c r="E26" s="14">
        <v>0.37152777777777773</v>
      </c>
      <c r="F26" s="60" t="s">
        <v>78</v>
      </c>
      <c r="G26" s="16" t="s">
        <v>25</v>
      </c>
      <c r="H26" s="2" t="s">
        <v>25</v>
      </c>
      <c r="I26" s="60"/>
      <c r="J26" s="22">
        <v>0.36319444444444443</v>
      </c>
      <c r="K26" s="15">
        <f t="shared" si="0"/>
        <v>0.36319444444444443</v>
      </c>
      <c r="L26" s="15">
        <v>0.36388888888888887</v>
      </c>
      <c r="M26" s="60" t="s">
        <v>78</v>
      </c>
      <c r="N26" s="26">
        <v>0.35625000000000001</v>
      </c>
      <c r="O26" s="30">
        <v>0.35694444444444445</v>
      </c>
      <c r="P26" s="60" t="s">
        <v>78</v>
      </c>
    </row>
    <row r="27" spans="1:17" x14ac:dyDescent="0.25">
      <c r="A27" t="s">
        <v>19</v>
      </c>
      <c r="B27" s="34">
        <v>2253</v>
      </c>
      <c r="D27" t="s">
        <v>23</v>
      </c>
      <c r="E27" s="4" t="s">
        <v>32</v>
      </c>
      <c r="F27" s="60" t="s">
        <v>78</v>
      </c>
      <c r="G27" s="16" t="s">
        <v>25</v>
      </c>
      <c r="H27" s="2" t="s">
        <v>25</v>
      </c>
      <c r="I27" s="60"/>
      <c r="J27" s="22">
        <v>0.37361111111111112</v>
      </c>
      <c r="K27" s="15">
        <f t="shared" si="0"/>
        <v>0.37361111111111112</v>
      </c>
      <c r="L27" s="15">
        <v>0.3743055555555555</v>
      </c>
      <c r="M27" s="60" t="s">
        <v>78</v>
      </c>
      <c r="N27" s="26">
        <v>0.36805555555555558</v>
      </c>
      <c r="O27" s="30">
        <v>0.36874999999999997</v>
      </c>
      <c r="P27" s="60" t="s">
        <v>78</v>
      </c>
      <c r="Q27" t="s">
        <v>12</v>
      </c>
    </row>
    <row r="28" spans="1:17" s="8" customFormat="1" x14ac:dyDescent="0.25">
      <c r="B28" s="8">
        <v>4874</v>
      </c>
      <c r="D28" s="8" t="s">
        <v>81</v>
      </c>
      <c r="E28" s="9" t="s">
        <v>25</v>
      </c>
      <c r="F28" s="58"/>
      <c r="G28" s="38">
        <v>0.41180555555555554</v>
      </c>
      <c r="H28" s="39">
        <v>0.41250000000000003</v>
      </c>
      <c r="I28" s="58" t="s">
        <v>21</v>
      </c>
      <c r="J28" s="40">
        <v>0.42083333333333334</v>
      </c>
      <c r="K28" s="15">
        <f t="shared" si="0"/>
        <v>0.42083333333333334</v>
      </c>
      <c r="L28" s="11" t="s">
        <v>25</v>
      </c>
      <c r="M28" s="58"/>
      <c r="N28" s="27"/>
      <c r="O28" s="12"/>
      <c r="P28" s="58"/>
    </row>
    <row r="29" spans="1:17" x14ac:dyDescent="0.25">
      <c r="A29" t="s">
        <v>19</v>
      </c>
      <c r="B29" s="34">
        <v>2258</v>
      </c>
      <c r="D29" s="6" t="s">
        <v>23</v>
      </c>
      <c r="E29" s="4" t="s">
        <v>32</v>
      </c>
      <c r="F29" s="57" t="s">
        <v>21</v>
      </c>
      <c r="G29" s="16" t="s">
        <v>25</v>
      </c>
      <c r="H29" s="2" t="s">
        <v>25</v>
      </c>
      <c r="I29" s="57"/>
      <c r="J29" s="22">
        <v>0.42499999999999999</v>
      </c>
      <c r="K29" s="15">
        <f t="shared" si="0"/>
        <v>0.42499999999999999</v>
      </c>
      <c r="L29" s="15">
        <v>0.42569444444444443</v>
      </c>
      <c r="M29" s="57" t="s">
        <v>21</v>
      </c>
      <c r="N29" s="26">
        <v>0.43124999999999997</v>
      </c>
      <c r="O29" s="30">
        <v>0.43124999999999997</v>
      </c>
      <c r="P29" s="57" t="s">
        <v>21</v>
      </c>
      <c r="Q29" t="s">
        <v>24</v>
      </c>
    </row>
    <row r="30" spans="1:17" x14ac:dyDescent="0.25">
      <c r="A30" t="s">
        <v>20</v>
      </c>
      <c r="B30">
        <v>3007</v>
      </c>
      <c r="E30" s="4" t="s">
        <v>25</v>
      </c>
      <c r="F30" s="60"/>
      <c r="G30" s="16" t="s">
        <v>25</v>
      </c>
      <c r="H30" s="2" t="s">
        <v>25</v>
      </c>
      <c r="I30" s="60"/>
      <c r="J30" s="22">
        <v>0.43472222222222223</v>
      </c>
      <c r="K30" s="15">
        <f t="shared" si="0"/>
        <v>0.43472222222222223</v>
      </c>
      <c r="L30" s="7" t="s">
        <v>25</v>
      </c>
      <c r="M30" s="60" t="s">
        <v>78</v>
      </c>
      <c r="N30" s="26">
        <v>0.42638888888888887</v>
      </c>
      <c r="O30" s="30">
        <v>0.42708333333333331</v>
      </c>
      <c r="P30" s="60" t="s">
        <v>78</v>
      </c>
      <c r="Q30" t="s">
        <v>31</v>
      </c>
    </row>
    <row r="31" spans="1:17" s="8" customFormat="1" x14ac:dyDescent="0.25">
      <c r="B31" s="8">
        <v>5362</v>
      </c>
      <c r="D31" t="s">
        <v>10</v>
      </c>
      <c r="E31" s="42">
        <v>0.43888888888888888</v>
      </c>
      <c r="F31" s="58" t="s">
        <v>21</v>
      </c>
      <c r="G31" s="19" t="s">
        <v>25</v>
      </c>
      <c r="H31" s="10" t="s">
        <v>25</v>
      </c>
      <c r="I31" s="58"/>
      <c r="J31" s="40">
        <v>0.4458333333333333</v>
      </c>
      <c r="K31" s="15">
        <f t="shared" si="0"/>
        <v>0.4458333333333333</v>
      </c>
      <c r="L31" s="63">
        <v>0.44861111111111113</v>
      </c>
      <c r="M31" s="58" t="s">
        <v>21</v>
      </c>
      <c r="N31" s="67">
        <v>0.45555555555555555</v>
      </c>
      <c r="O31" s="68">
        <v>0.45555555555555555</v>
      </c>
      <c r="P31" s="58" t="s">
        <v>21</v>
      </c>
    </row>
    <row r="32" spans="1:17" x14ac:dyDescent="0.25">
      <c r="B32">
        <v>5365</v>
      </c>
      <c r="D32" t="s">
        <v>10</v>
      </c>
      <c r="E32" s="14">
        <v>0.4548611111111111</v>
      </c>
      <c r="F32" s="60" t="s">
        <v>78</v>
      </c>
      <c r="G32" s="16" t="s">
        <v>25</v>
      </c>
      <c r="H32" s="2" t="s">
        <v>25</v>
      </c>
      <c r="I32" s="60"/>
      <c r="J32" s="22">
        <v>0.4465277777777778</v>
      </c>
      <c r="K32" s="15">
        <f t="shared" si="0"/>
        <v>0.4465277777777778</v>
      </c>
      <c r="L32" s="15">
        <v>0.44722222222222219</v>
      </c>
      <c r="M32" s="60" t="s">
        <v>78</v>
      </c>
      <c r="N32" s="26">
        <v>0.43958333333333338</v>
      </c>
      <c r="O32" s="30">
        <v>0.44027777777777777</v>
      </c>
      <c r="P32" s="60" t="s">
        <v>78</v>
      </c>
    </row>
    <row r="33" spans="1:17" x14ac:dyDescent="0.25">
      <c r="A33" t="s">
        <v>19</v>
      </c>
      <c r="B33" s="34">
        <v>2351</v>
      </c>
      <c r="D33" t="s">
        <v>10</v>
      </c>
      <c r="E33" s="4" t="s">
        <v>32</v>
      </c>
      <c r="F33" s="60" t="s">
        <v>78</v>
      </c>
      <c r="G33" s="16" t="s">
        <v>25</v>
      </c>
      <c r="H33" s="2" t="s">
        <v>25</v>
      </c>
      <c r="I33" s="60"/>
      <c r="J33" s="22">
        <v>0.45694444444444443</v>
      </c>
      <c r="K33" s="15">
        <f t="shared" si="0"/>
        <v>0.45694444444444443</v>
      </c>
      <c r="L33" s="15">
        <v>0.45763888888888887</v>
      </c>
      <c r="M33" s="60" t="s">
        <v>78</v>
      </c>
      <c r="N33" s="26">
        <v>0.4513888888888889</v>
      </c>
      <c r="O33" s="30">
        <v>0.45208333333333334</v>
      </c>
      <c r="P33" s="60" t="s">
        <v>78</v>
      </c>
      <c r="Q33" t="s">
        <v>24</v>
      </c>
    </row>
    <row r="34" spans="1:17" s="8" customFormat="1" x14ac:dyDescent="0.25">
      <c r="B34" s="8">
        <v>3422</v>
      </c>
      <c r="D34" s="8" t="s">
        <v>39</v>
      </c>
      <c r="E34" s="9" t="s">
        <v>25</v>
      </c>
      <c r="F34" s="58"/>
      <c r="G34" s="38">
        <v>0.4770833333333333</v>
      </c>
      <c r="H34" s="39">
        <v>0.48333333333333334</v>
      </c>
      <c r="I34" s="58" t="s">
        <v>21</v>
      </c>
      <c r="J34" s="40">
        <v>0.4916666666666667</v>
      </c>
      <c r="K34" s="63">
        <f t="shared" si="0"/>
        <v>0.4916666666666667</v>
      </c>
      <c r="L34" s="11" t="s">
        <v>25</v>
      </c>
      <c r="M34" s="58"/>
      <c r="N34" s="27"/>
      <c r="O34" s="12"/>
      <c r="P34" s="58"/>
    </row>
    <row r="35" spans="1:17" x14ac:dyDescent="0.25">
      <c r="A35" t="s">
        <v>19</v>
      </c>
      <c r="B35" s="34">
        <v>2350</v>
      </c>
      <c r="D35" t="s">
        <v>10</v>
      </c>
      <c r="E35" s="4" t="s">
        <v>32</v>
      </c>
      <c r="F35" s="57" t="s">
        <v>21</v>
      </c>
      <c r="G35" s="16" t="s">
        <v>25</v>
      </c>
      <c r="H35" s="2" t="s">
        <v>25</v>
      </c>
      <c r="I35" s="57"/>
      <c r="J35" s="22">
        <v>0.5083333333333333</v>
      </c>
      <c r="K35" s="15">
        <f t="shared" si="0"/>
        <v>0.5083333333333333</v>
      </c>
      <c r="L35" s="15">
        <v>0.50902777777777775</v>
      </c>
      <c r="M35" s="57" t="s">
        <v>21</v>
      </c>
      <c r="N35" s="26">
        <v>0.51388888888888895</v>
      </c>
      <c r="O35" s="30">
        <v>0.51458333333333328</v>
      </c>
      <c r="P35" s="57" t="s">
        <v>21</v>
      </c>
      <c r="Q35" t="s">
        <v>12</v>
      </c>
    </row>
    <row r="36" spans="1:17" x14ac:dyDescent="0.25">
      <c r="B36">
        <v>5364</v>
      </c>
      <c r="D36" t="s">
        <v>10</v>
      </c>
      <c r="E36" s="14">
        <v>0.52638888888888891</v>
      </c>
      <c r="F36" s="57" t="s">
        <v>21</v>
      </c>
      <c r="G36" s="16" t="s">
        <v>25</v>
      </c>
      <c r="H36" s="2" t="s">
        <v>25</v>
      </c>
      <c r="I36" s="57"/>
      <c r="J36" s="22">
        <v>0.53333333333333333</v>
      </c>
      <c r="K36" s="15">
        <f t="shared" si="0"/>
        <v>0.53333333333333333</v>
      </c>
      <c r="L36" s="15">
        <v>0.53541666666666665</v>
      </c>
      <c r="M36" s="57" t="s">
        <v>21</v>
      </c>
      <c r="N36" s="26">
        <v>0.54166666666666663</v>
      </c>
      <c r="O36" s="30">
        <v>0.54722222222222217</v>
      </c>
      <c r="P36" s="57" t="s">
        <v>21</v>
      </c>
    </row>
    <row r="37" spans="1:17" s="8" customFormat="1" x14ac:dyDescent="0.25">
      <c r="B37" s="8">
        <v>5353</v>
      </c>
      <c r="D37" s="8" t="s">
        <v>23</v>
      </c>
      <c r="E37" s="42">
        <v>0.55486111111111114</v>
      </c>
      <c r="F37" s="66" t="s">
        <v>78</v>
      </c>
      <c r="G37" s="19" t="s">
        <v>25</v>
      </c>
      <c r="H37" s="10" t="s">
        <v>25</v>
      </c>
      <c r="I37" s="66"/>
      <c r="J37" s="40">
        <v>0.53402777777777777</v>
      </c>
      <c r="K37" s="63">
        <f t="shared" ref="K37:K68" si="1">MIN(J37,L37)</f>
        <v>0.53402777777777777</v>
      </c>
      <c r="L37" s="63">
        <v>0.54583333333333328</v>
      </c>
      <c r="M37" s="66" t="s">
        <v>78</v>
      </c>
      <c r="N37" s="67">
        <v>0.52500000000000002</v>
      </c>
      <c r="O37" s="68">
        <v>0.52777777777777779</v>
      </c>
      <c r="P37" s="66" t="s">
        <v>78</v>
      </c>
    </row>
    <row r="38" spans="1:17" x14ac:dyDescent="0.25">
      <c r="A38" t="s">
        <v>19</v>
      </c>
      <c r="B38" s="61">
        <v>2255</v>
      </c>
      <c r="D38" t="s">
        <v>23</v>
      </c>
      <c r="E38" s="4" t="s">
        <v>32</v>
      </c>
      <c r="F38" s="60" t="s">
        <v>78</v>
      </c>
      <c r="G38" s="16" t="s">
        <v>25</v>
      </c>
      <c r="H38" s="2" t="s">
        <v>25</v>
      </c>
      <c r="I38" s="60"/>
      <c r="J38" s="22">
        <v>0.54027777777777775</v>
      </c>
      <c r="K38" s="15">
        <f t="shared" si="1"/>
        <v>0.54027777777777775</v>
      </c>
      <c r="L38" s="15">
        <v>0.54097222222222219</v>
      </c>
      <c r="M38" s="60" t="s">
        <v>78</v>
      </c>
      <c r="N38" s="26">
        <v>0.53472222222222221</v>
      </c>
      <c r="O38" s="30">
        <v>0.53541666666666665</v>
      </c>
      <c r="P38" s="60" t="s">
        <v>78</v>
      </c>
      <c r="Q38" t="s">
        <v>24</v>
      </c>
    </row>
    <row r="39" spans="1:17" x14ac:dyDescent="0.25">
      <c r="B39" s="56">
        <v>4877</v>
      </c>
      <c r="D39" t="s">
        <v>41</v>
      </c>
      <c r="E39" s="4" t="s">
        <v>25</v>
      </c>
      <c r="F39" s="60"/>
      <c r="G39" s="18">
        <v>0.55069444444444449</v>
      </c>
      <c r="H39" s="13">
        <v>0.55138888888888882</v>
      </c>
      <c r="I39" s="60" t="s">
        <v>78</v>
      </c>
      <c r="J39" s="20" t="s">
        <v>25</v>
      </c>
      <c r="K39" s="15">
        <f t="shared" si="1"/>
        <v>0.54236111111111118</v>
      </c>
      <c r="L39" s="15">
        <v>0.54236111111111118</v>
      </c>
      <c r="M39" s="60"/>
      <c r="N39" s="24" t="s">
        <v>25</v>
      </c>
      <c r="O39" s="28" t="s">
        <v>25</v>
      </c>
      <c r="P39" s="60"/>
    </row>
    <row r="40" spans="1:17" x14ac:dyDescent="0.25">
      <c r="B40" s="56">
        <v>5373</v>
      </c>
      <c r="E40" s="4" t="s">
        <v>25</v>
      </c>
      <c r="F40" s="60"/>
      <c r="G40" s="16" t="s">
        <v>25</v>
      </c>
      <c r="H40" s="2" t="s">
        <v>25</v>
      </c>
      <c r="I40" s="60"/>
      <c r="J40" s="20" t="s">
        <v>25</v>
      </c>
      <c r="K40" s="15">
        <f t="shared" si="1"/>
        <v>0</v>
      </c>
      <c r="L40" s="7" t="s">
        <v>25</v>
      </c>
      <c r="M40" s="60"/>
      <c r="N40" s="26">
        <v>0.58194444444444449</v>
      </c>
      <c r="P40" s="60" t="s">
        <v>78</v>
      </c>
    </row>
    <row r="41" spans="1:17" s="8" customFormat="1" x14ac:dyDescent="0.25">
      <c r="B41" s="8">
        <v>4878</v>
      </c>
      <c r="D41" s="8" t="s">
        <v>81</v>
      </c>
      <c r="E41" s="9" t="s">
        <v>25</v>
      </c>
      <c r="F41" s="58"/>
      <c r="G41" s="38">
        <v>0.57847222222222217</v>
      </c>
      <c r="H41" s="39">
        <v>0.57916666666666672</v>
      </c>
      <c r="I41" s="58" t="s">
        <v>21</v>
      </c>
      <c r="J41" s="40">
        <v>0.58750000000000002</v>
      </c>
      <c r="K41" s="63">
        <f t="shared" si="1"/>
        <v>0.58750000000000002</v>
      </c>
      <c r="L41" s="11" t="s">
        <v>25</v>
      </c>
      <c r="M41" s="58"/>
      <c r="N41" s="27"/>
      <c r="O41" s="12"/>
      <c r="P41" s="58"/>
    </row>
    <row r="42" spans="1:17" x14ac:dyDescent="0.25">
      <c r="A42" t="s">
        <v>19</v>
      </c>
      <c r="B42" s="34">
        <v>2256</v>
      </c>
      <c r="D42" t="s">
        <v>23</v>
      </c>
      <c r="E42" s="4" t="s">
        <v>32</v>
      </c>
      <c r="F42" s="57" t="s">
        <v>21</v>
      </c>
      <c r="G42" s="16" t="s">
        <v>25</v>
      </c>
      <c r="H42" s="2" t="s">
        <v>25</v>
      </c>
      <c r="I42" s="57"/>
      <c r="J42" s="22">
        <v>0.59166666666666667</v>
      </c>
      <c r="K42" s="15">
        <f t="shared" si="1"/>
        <v>0.59166666666666667</v>
      </c>
      <c r="L42" s="15">
        <v>0.59236111111111112</v>
      </c>
      <c r="M42" s="57" t="s">
        <v>21</v>
      </c>
      <c r="N42" s="26">
        <v>0.59722222222222221</v>
      </c>
      <c r="O42" s="30">
        <v>0.59791666666666665</v>
      </c>
      <c r="P42" s="57" t="s">
        <v>21</v>
      </c>
      <c r="Q42" t="s">
        <v>24</v>
      </c>
    </row>
    <row r="43" spans="1:17" x14ac:dyDescent="0.25">
      <c r="B43" s="56">
        <v>4879</v>
      </c>
      <c r="D43" t="s">
        <v>81</v>
      </c>
      <c r="E43" s="4" t="s">
        <v>25</v>
      </c>
      <c r="F43" s="60"/>
      <c r="G43" s="18">
        <v>0.60972222222222217</v>
      </c>
      <c r="H43" s="13">
        <v>0.61041666666666672</v>
      </c>
      <c r="I43" s="60" t="s">
        <v>78</v>
      </c>
      <c r="J43" s="20" t="s">
        <v>25</v>
      </c>
      <c r="K43" s="15">
        <f t="shared" si="1"/>
        <v>0.60138888888888886</v>
      </c>
      <c r="L43" s="15">
        <v>0.60138888888888886</v>
      </c>
      <c r="M43" s="60"/>
      <c r="P43" s="60"/>
    </row>
    <row r="44" spans="1:17" x14ac:dyDescent="0.25">
      <c r="B44">
        <v>5374</v>
      </c>
      <c r="E44" s="4" t="s">
        <v>25</v>
      </c>
      <c r="F44" s="57" t="s">
        <v>21</v>
      </c>
      <c r="G44" s="16" t="s">
        <v>25</v>
      </c>
      <c r="H44" s="2" t="s">
        <v>25</v>
      </c>
      <c r="I44" s="57"/>
      <c r="J44" s="20" t="s">
        <v>25</v>
      </c>
      <c r="K44" s="15">
        <f t="shared" si="1"/>
        <v>0</v>
      </c>
      <c r="L44" s="7" t="s">
        <v>25</v>
      </c>
      <c r="M44" s="57"/>
      <c r="O44" s="30">
        <v>0.60486111111111118</v>
      </c>
      <c r="P44" s="57" t="s">
        <v>21</v>
      </c>
    </row>
    <row r="45" spans="1:17" s="8" customFormat="1" x14ac:dyDescent="0.25">
      <c r="A45" s="8" t="s">
        <v>19</v>
      </c>
      <c r="B45" s="71">
        <v>2257</v>
      </c>
      <c r="D45" s="8" t="s">
        <v>23</v>
      </c>
      <c r="E45" s="9" t="s">
        <v>32</v>
      </c>
      <c r="F45" s="66" t="s">
        <v>78</v>
      </c>
      <c r="G45" s="19" t="s">
        <v>25</v>
      </c>
      <c r="H45" s="10" t="s">
        <v>25</v>
      </c>
      <c r="I45" s="66"/>
      <c r="J45" s="40">
        <v>0.62361111111111112</v>
      </c>
      <c r="K45" s="63">
        <f t="shared" si="1"/>
        <v>0.62361111111111112</v>
      </c>
      <c r="L45" s="40">
        <v>0.62430555555555556</v>
      </c>
      <c r="M45" s="66" t="s">
        <v>78</v>
      </c>
      <c r="N45" s="67">
        <v>0.61805555555555558</v>
      </c>
      <c r="O45" s="68">
        <v>0.61875000000000002</v>
      </c>
      <c r="P45" s="66" t="s">
        <v>78</v>
      </c>
      <c r="Q45" s="8" t="s">
        <v>12</v>
      </c>
    </row>
    <row r="46" spans="1:17" s="44" customFormat="1" x14ac:dyDescent="0.25">
      <c r="A46"/>
      <c r="B46">
        <v>3424</v>
      </c>
      <c r="C46"/>
      <c r="D46" t="s">
        <v>39</v>
      </c>
      <c r="E46" s="4" t="s">
        <v>25</v>
      </c>
      <c r="F46" s="57"/>
      <c r="G46" s="18">
        <v>0.62152777777777779</v>
      </c>
      <c r="H46" s="13">
        <v>0.62222222222222223</v>
      </c>
      <c r="I46" s="57" t="s">
        <v>21</v>
      </c>
      <c r="J46" s="22">
        <v>0.63055555555555554</v>
      </c>
      <c r="K46" s="15">
        <f t="shared" si="1"/>
        <v>0.63055555555555554</v>
      </c>
      <c r="L46" s="7" t="s">
        <v>25</v>
      </c>
      <c r="M46" s="57"/>
      <c r="N46" s="24"/>
      <c r="O46" s="28"/>
      <c r="P46" s="57"/>
      <c r="Q46"/>
    </row>
    <row r="47" spans="1:17" x14ac:dyDescent="0.25">
      <c r="B47" s="56">
        <v>4881</v>
      </c>
      <c r="D47" t="s">
        <v>81</v>
      </c>
      <c r="E47" s="4" t="s">
        <v>25</v>
      </c>
      <c r="F47" s="60"/>
      <c r="G47" s="18">
        <v>0.65138888888888891</v>
      </c>
      <c r="H47" s="13">
        <v>0.65486111111111112</v>
      </c>
      <c r="I47" s="60" t="s">
        <v>78</v>
      </c>
      <c r="J47" s="20" t="s">
        <v>25</v>
      </c>
      <c r="K47" s="15">
        <f t="shared" si="1"/>
        <v>0.6430555555555556</v>
      </c>
      <c r="L47" s="15">
        <v>0.6430555555555556</v>
      </c>
      <c r="M47" s="60"/>
      <c r="P47" s="60"/>
    </row>
    <row r="48" spans="1:17" s="8" customFormat="1" x14ac:dyDescent="0.25">
      <c r="B48" s="8">
        <v>5352</v>
      </c>
      <c r="D48" s="8" t="s">
        <v>23</v>
      </c>
      <c r="E48" s="42">
        <v>0.63888888888888895</v>
      </c>
      <c r="F48" s="58" t="s">
        <v>21</v>
      </c>
      <c r="G48" s="19" t="s">
        <v>25</v>
      </c>
      <c r="H48" s="10" t="s">
        <v>25</v>
      </c>
      <c r="I48" s="58"/>
      <c r="J48" s="40">
        <v>0.64583333333333337</v>
      </c>
      <c r="K48" s="63">
        <f t="shared" si="1"/>
        <v>0.64583333333333337</v>
      </c>
      <c r="L48" s="63">
        <v>0.64722222222222225</v>
      </c>
      <c r="M48" s="58" t="s">
        <v>21</v>
      </c>
      <c r="N48" s="67">
        <v>0.65347222222222223</v>
      </c>
      <c r="O48" s="68">
        <v>0.66319444444444442</v>
      </c>
      <c r="P48" s="58" t="s">
        <v>21</v>
      </c>
    </row>
    <row r="49" spans="1:17" x14ac:dyDescent="0.25">
      <c r="A49" s="44" t="s">
        <v>20</v>
      </c>
      <c r="B49" s="44">
        <v>3004</v>
      </c>
      <c r="C49" s="44"/>
      <c r="D49" t="s">
        <v>10</v>
      </c>
      <c r="E49" s="46" t="s">
        <v>29</v>
      </c>
      <c r="F49" s="57" t="s">
        <v>21</v>
      </c>
      <c r="G49" s="47" t="s">
        <v>25</v>
      </c>
      <c r="H49" s="48" t="s">
        <v>25</v>
      </c>
      <c r="I49" s="57"/>
      <c r="J49" s="49" t="s">
        <v>29</v>
      </c>
      <c r="K49" s="15">
        <f t="shared" si="1"/>
        <v>0</v>
      </c>
      <c r="L49" s="50" t="s">
        <v>25</v>
      </c>
      <c r="M49" s="57" t="s">
        <v>21</v>
      </c>
      <c r="N49" s="51" t="s">
        <v>29</v>
      </c>
      <c r="O49" s="52"/>
      <c r="P49" s="57" t="s">
        <v>21</v>
      </c>
      <c r="Q49" s="44" t="s">
        <v>28</v>
      </c>
    </row>
    <row r="50" spans="1:17" x14ac:dyDescent="0.25">
      <c r="A50" t="s">
        <v>19</v>
      </c>
      <c r="B50" s="34">
        <v>2254</v>
      </c>
      <c r="D50" t="s">
        <v>23</v>
      </c>
      <c r="E50" s="4" t="s">
        <v>32</v>
      </c>
      <c r="F50" s="57" t="s">
        <v>21</v>
      </c>
      <c r="G50" s="16" t="s">
        <v>25</v>
      </c>
      <c r="H50" s="2" t="s">
        <v>25</v>
      </c>
      <c r="I50" s="57"/>
      <c r="J50" s="22">
        <v>0.67499999999999993</v>
      </c>
      <c r="K50" s="15">
        <f t="shared" si="1"/>
        <v>0.67499999999999993</v>
      </c>
      <c r="L50" s="15">
        <v>0.67569444444444438</v>
      </c>
      <c r="M50" s="57" t="s">
        <v>21</v>
      </c>
      <c r="N50" s="26">
        <v>0.68055555555555547</v>
      </c>
      <c r="O50" s="30">
        <v>0.68125000000000002</v>
      </c>
      <c r="P50" s="57" t="s">
        <v>21</v>
      </c>
      <c r="Q50" t="s">
        <v>24</v>
      </c>
    </row>
    <row r="51" spans="1:17" x14ac:dyDescent="0.25">
      <c r="B51">
        <v>4884</v>
      </c>
      <c r="D51" t="s">
        <v>39</v>
      </c>
      <c r="E51" s="4" t="s">
        <v>25</v>
      </c>
      <c r="F51" s="57"/>
      <c r="G51" s="18">
        <v>0.6791666666666667</v>
      </c>
      <c r="H51" s="13">
        <v>0.67986111111111114</v>
      </c>
      <c r="I51" s="57" t="s">
        <v>21</v>
      </c>
      <c r="J51" s="22">
        <v>0.68819444444444444</v>
      </c>
      <c r="K51" s="15">
        <f t="shared" si="1"/>
        <v>0.68819444444444444</v>
      </c>
      <c r="L51" s="7" t="s">
        <v>25</v>
      </c>
      <c r="M51" s="57"/>
      <c r="N51" s="24" t="s">
        <v>25</v>
      </c>
      <c r="O51" s="28" t="s">
        <v>25</v>
      </c>
      <c r="P51" s="57"/>
    </row>
    <row r="52" spans="1:17" s="8" customFormat="1" x14ac:dyDescent="0.25">
      <c r="B52" s="8">
        <v>5354</v>
      </c>
      <c r="D52" s="8" t="s">
        <v>23</v>
      </c>
      <c r="E52" s="42">
        <v>0.68333333333333324</v>
      </c>
      <c r="F52" s="58" t="s">
        <v>21</v>
      </c>
      <c r="G52" s="19" t="s">
        <v>25</v>
      </c>
      <c r="H52" s="10" t="s">
        <v>25</v>
      </c>
      <c r="I52" s="58"/>
      <c r="J52" s="40">
        <v>0.69027777777777777</v>
      </c>
      <c r="K52" s="63">
        <f t="shared" si="1"/>
        <v>0.69027777777777777</v>
      </c>
      <c r="L52" s="63">
        <v>0.69236111111111109</v>
      </c>
      <c r="M52" s="58" t="s">
        <v>21</v>
      </c>
      <c r="N52" s="67">
        <v>0.69861111111111107</v>
      </c>
      <c r="O52" s="68">
        <v>0.70277777777777783</v>
      </c>
      <c r="P52" s="58" t="s">
        <v>21</v>
      </c>
    </row>
    <row r="53" spans="1:17" x14ac:dyDescent="0.25">
      <c r="A53" t="s">
        <v>20</v>
      </c>
      <c r="B53">
        <v>3008</v>
      </c>
      <c r="E53" s="4" t="s">
        <v>25</v>
      </c>
      <c r="F53" s="57"/>
      <c r="G53" s="16" t="s">
        <v>25</v>
      </c>
      <c r="H53" s="2" t="s">
        <v>25</v>
      </c>
      <c r="I53" s="57"/>
      <c r="J53" s="22"/>
      <c r="K53" s="15">
        <f t="shared" si="1"/>
        <v>0.70416666666666661</v>
      </c>
      <c r="L53" s="15">
        <v>0.70416666666666661</v>
      </c>
      <c r="M53" s="57" t="s">
        <v>21</v>
      </c>
      <c r="N53" s="26">
        <v>0.71250000000000002</v>
      </c>
      <c r="O53" s="30">
        <v>0.71319444444444446</v>
      </c>
      <c r="P53" s="57" t="s">
        <v>21</v>
      </c>
      <c r="Q53" t="s">
        <v>31</v>
      </c>
    </row>
    <row r="54" spans="1:17" x14ac:dyDescent="0.25">
      <c r="A54" t="s">
        <v>19</v>
      </c>
      <c r="B54" s="61">
        <v>2353</v>
      </c>
      <c r="D54" t="s">
        <v>35</v>
      </c>
      <c r="E54" s="4" t="s">
        <v>32</v>
      </c>
      <c r="F54" s="60" t="s">
        <v>78</v>
      </c>
      <c r="G54" s="16" t="s">
        <v>25</v>
      </c>
      <c r="H54" s="2" t="s">
        <v>25</v>
      </c>
      <c r="I54" s="60"/>
      <c r="J54" s="22">
        <v>0.70694444444444438</v>
      </c>
      <c r="K54" s="15">
        <f t="shared" si="1"/>
        <v>0.70694444444444438</v>
      </c>
      <c r="L54" s="15">
        <v>0.70763888888888893</v>
      </c>
      <c r="M54" s="60" t="s">
        <v>78</v>
      </c>
      <c r="N54" s="26">
        <v>0.70138888888888884</v>
      </c>
      <c r="O54" s="30">
        <v>0.70208333333333339</v>
      </c>
      <c r="P54" s="60" t="s">
        <v>78</v>
      </c>
      <c r="Q54" t="s">
        <v>24</v>
      </c>
    </row>
    <row r="55" spans="1:17" s="8" customFormat="1" x14ac:dyDescent="0.25">
      <c r="B55" s="72">
        <v>4883</v>
      </c>
      <c r="D55" s="8" t="s">
        <v>39</v>
      </c>
      <c r="E55" s="9" t="s">
        <v>25</v>
      </c>
      <c r="F55" s="66"/>
      <c r="G55" s="38">
        <v>0.72152777777777777</v>
      </c>
      <c r="H55" s="39">
        <v>0.72222222222222221</v>
      </c>
      <c r="I55" s="66" t="s">
        <v>78</v>
      </c>
      <c r="J55" s="23" t="s">
        <v>25</v>
      </c>
      <c r="K55" s="63">
        <f t="shared" si="1"/>
        <v>0.71319444444444446</v>
      </c>
      <c r="L55" s="63">
        <v>0.71319444444444446</v>
      </c>
      <c r="M55" s="66"/>
      <c r="N55" s="27"/>
      <c r="O55" s="12"/>
      <c r="P55" s="66"/>
    </row>
    <row r="56" spans="1:17" x14ac:dyDescent="0.25">
      <c r="B56" s="56">
        <v>5355</v>
      </c>
      <c r="D56" t="s">
        <v>23</v>
      </c>
      <c r="E56" s="14">
        <v>0.74305555555555547</v>
      </c>
      <c r="F56" s="60" t="s">
        <v>78</v>
      </c>
      <c r="G56" s="16" t="s">
        <v>25</v>
      </c>
      <c r="H56" s="2" t="s">
        <v>25</v>
      </c>
      <c r="I56" s="60"/>
      <c r="J56" s="22">
        <v>0.72499999999999998</v>
      </c>
      <c r="K56" s="15">
        <f t="shared" si="1"/>
        <v>0.72499999999999998</v>
      </c>
      <c r="L56" s="15">
        <v>0.72569444444444453</v>
      </c>
      <c r="M56" s="60" t="s">
        <v>78</v>
      </c>
      <c r="N56" s="26">
        <v>0.71805555555555556</v>
      </c>
      <c r="O56" s="30">
        <v>0.71875</v>
      </c>
      <c r="P56" s="60" t="s">
        <v>78</v>
      </c>
      <c r="Q56" t="s">
        <v>42</v>
      </c>
    </row>
    <row r="57" spans="1:17" x14ac:dyDescent="0.25">
      <c r="A57" t="s">
        <v>20</v>
      </c>
      <c r="B57">
        <v>3042</v>
      </c>
      <c r="D57" t="s">
        <v>33</v>
      </c>
      <c r="E57" s="4" t="s">
        <v>25</v>
      </c>
      <c r="F57" s="57"/>
      <c r="G57" s="18">
        <v>0.7319444444444444</v>
      </c>
      <c r="H57" s="13">
        <v>0.73333333333333339</v>
      </c>
      <c r="I57" s="57" t="s">
        <v>38</v>
      </c>
      <c r="J57" s="22">
        <v>0.7402777777777777</v>
      </c>
      <c r="K57" s="15">
        <f t="shared" si="1"/>
        <v>0.7402777777777777</v>
      </c>
      <c r="L57" s="15">
        <v>0.74097222222222225</v>
      </c>
      <c r="M57" s="57" t="s">
        <v>21</v>
      </c>
      <c r="N57" s="26">
        <v>0.74583333333333324</v>
      </c>
      <c r="O57" s="30">
        <v>0.74652777777777779</v>
      </c>
      <c r="P57" s="57" t="s">
        <v>21</v>
      </c>
      <c r="Q57" t="s">
        <v>12</v>
      </c>
    </row>
    <row r="58" spans="1:17" s="8" customFormat="1" x14ac:dyDescent="0.25">
      <c r="B58" s="8">
        <v>4858</v>
      </c>
      <c r="D58" s="8" t="s">
        <v>39</v>
      </c>
      <c r="E58" s="9" t="s">
        <v>25</v>
      </c>
      <c r="F58" s="58"/>
      <c r="G58" s="38">
        <v>0.74513888888888891</v>
      </c>
      <c r="H58" s="39">
        <v>0.74583333333333324</v>
      </c>
      <c r="I58" s="58" t="s">
        <v>21</v>
      </c>
      <c r="J58" s="40">
        <v>0.75416666666666676</v>
      </c>
      <c r="K58" s="63">
        <f t="shared" si="1"/>
        <v>0.75416666666666676</v>
      </c>
      <c r="L58" s="11" t="s">
        <v>25</v>
      </c>
      <c r="M58" s="58"/>
      <c r="N58" s="27" t="s">
        <v>25</v>
      </c>
      <c r="O58" s="12" t="s">
        <v>25</v>
      </c>
      <c r="P58" s="58"/>
    </row>
    <row r="59" spans="1:17" x14ac:dyDescent="0.25">
      <c r="A59" t="s">
        <v>19</v>
      </c>
      <c r="B59" s="34">
        <v>2252</v>
      </c>
      <c r="D59" t="s">
        <v>10</v>
      </c>
      <c r="E59" s="4" t="s">
        <v>32</v>
      </c>
      <c r="F59" s="57" t="s">
        <v>21</v>
      </c>
      <c r="G59" s="16" t="s">
        <v>25</v>
      </c>
      <c r="H59" s="2" t="s">
        <v>25</v>
      </c>
      <c r="I59" s="57"/>
      <c r="J59" s="22">
        <v>0.7583333333333333</v>
      </c>
      <c r="K59" s="15">
        <f t="shared" si="1"/>
        <v>0.7583333333333333</v>
      </c>
      <c r="L59" s="15">
        <v>0.75902777777777775</v>
      </c>
      <c r="M59" s="57" t="s">
        <v>21</v>
      </c>
      <c r="N59" s="26">
        <v>0.76388888888888884</v>
      </c>
      <c r="O59" s="30">
        <v>0.76458333333333339</v>
      </c>
      <c r="P59" s="57" t="s">
        <v>21</v>
      </c>
      <c r="Q59" t="s">
        <v>24</v>
      </c>
    </row>
    <row r="60" spans="1:17" x14ac:dyDescent="0.25">
      <c r="A60" t="s">
        <v>20</v>
      </c>
      <c r="B60" s="56">
        <v>3043</v>
      </c>
      <c r="D60" t="s">
        <v>39</v>
      </c>
      <c r="E60" s="4" t="s">
        <v>25</v>
      </c>
      <c r="F60" s="60"/>
      <c r="G60" s="18">
        <v>0.7680555555555556</v>
      </c>
      <c r="H60" s="13">
        <v>0.76874999999999993</v>
      </c>
      <c r="I60" s="60" t="s">
        <v>78</v>
      </c>
      <c r="J60" s="22">
        <v>0.75902777777777775</v>
      </c>
      <c r="K60" s="15">
        <f t="shared" si="1"/>
        <v>0.75902777777777775</v>
      </c>
      <c r="L60" s="15">
        <v>0.76041666666666663</v>
      </c>
      <c r="M60" s="60" t="s">
        <v>78</v>
      </c>
      <c r="N60" s="26">
        <v>0.75347222222222221</v>
      </c>
      <c r="O60" s="30">
        <v>0.75416666666666676</v>
      </c>
      <c r="P60" s="60" t="s">
        <v>78</v>
      </c>
    </row>
    <row r="61" spans="1:17" s="8" customFormat="1" x14ac:dyDescent="0.25">
      <c r="B61" s="8">
        <v>5356</v>
      </c>
      <c r="D61" s="8" t="s">
        <v>23</v>
      </c>
      <c r="E61" s="42">
        <v>0.78055555555555556</v>
      </c>
      <c r="F61" s="58" t="s">
        <v>21</v>
      </c>
      <c r="G61" s="19" t="s">
        <v>25</v>
      </c>
      <c r="H61" s="10" t="s">
        <v>25</v>
      </c>
      <c r="I61" s="58"/>
      <c r="J61" s="40">
        <v>0.78749999999999998</v>
      </c>
      <c r="K61" s="63">
        <f t="shared" si="1"/>
        <v>0.78749999999999998</v>
      </c>
      <c r="L61" s="63">
        <v>0.79305555555555562</v>
      </c>
      <c r="M61" s="58" t="s">
        <v>21</v>
      </c>
      <c r="N61" s="67">
        <v>0.7993055555555556</v>
      </c>
      <c r="O61" s="68">
        <v>0.80347222222222225</v>
      </c>
      <c r="P61" s="58"/>
      <c r="Q61" s="8" t="s">
        <v>42</v>
      </c>
    </row>
    <row r="62" spans="1:17" x14ac:dyDescent="0.25">
      <c r="A62" t="s">
        <v>19</v>
      </c>
      <c r="B62" s="61">
        <v>2259</v>
      </c>
      <c r="D62" t="s">
        <v>23</v>
      </c>
      <c r="E62" s="4" t="s">
        <v>32</v>
      </c>
      <c r="F62" s="60" t="s">
        <v>78</v>
      </c>
      <c r="G62" s="16" t="s">
        <v>25</v>
      </c>
      <c r="H62" s="2" t="s">
        <v>25</v>
      </c>
      <c r="I62" s="60" t="s">
        <v>78</v>
      </c>
      <c r="J62" s="22">
        <v>0.79027777777777775</v>
      </c>
      <c r="K62" s="15">
        <f t="shared" si="1"/>
        <v>0.79027777777777775</v>
      </c>
      <c r="L62" s="15">
        <v>0.7909722222222223</v>
      </c>
      <c r="M62" s="60" t="s">
        <v>78</v>
      </c>
      <c r="N62" s="26">
        <v>0.78472222222222221</v>
      </c>
      <c r="O62" s="30">
        <v>0.78541666666666676</v>
      </c>
      <c r="P62" s="60" t="s">
        <v>78</v>
      </c>
      <c r="Q62" t="s">
        <v>24</v>
      </c>
    </row>
    <row r="63" spans="1:17" x14ac:dyDescent="0.25">
      <c r="B63" s="56">
        <v>5369</v>
      </c>
      <c r="D63" t="s">
        <v>10</v>
      </c>
      <c r="E63" s="14">
        <v>0.81041666666666667</v>
      </c>
      <c r="F63" s="60" t="s">
        <v>78</v>
      </c>
      <c r="G63" s="16" t="s">
        <v>25</v>
      </c>
      <c r="H63" s="2" t="s">
        <v>25</v>
      </c>
      <c r="I63" s="60"/>
      <c r="J63" s="22">
        <v>0.80208333333333337</v>
      </c>
      <c r="K63" s="15">
        <f t="shared" si="1"/>
        <v>0.80208333333333337</v>
      </c>
      <c r="L63" s="22">
        <v>0.8027777777777777</v>
      </c>
      <c r="M63" s="60" t="s">
        <v>78</v>
      </c>
      <c r="N63" s="26">
        <v>0.79375000000000007</v>
      </c>
      <c r="O63" s="30">
        <v>0.79583333333333339</v>
      </c>
      <c r="P63" s="60" t="s">
        <v>78</v>
      </c>
      <c r="Q63" t="s">
        <v>42</v>
      </c>
    </row>
    <row r="64" spans="1:17" s="8" customFormat="1" x14ac:dyDescent="0.25">
      <c r="B64" s="72">
        <v>3427</v>
      </c>
      <c r="D64" s="8" t="s">
        <v>39</v>
      </c>
      <c r="E64" s="9"/>
      <c r="F64" s="66"/>
      <c r="G64" s="38">
        <v>0.8222222222222223</v>
      </c>
      <c r="H64" s="39">
        <v>0.8256944444444444</v>
      </c>
      <c r="I64" s="66" t="s">
        <v>78</v>
      </c>
      <c r="J64" s="23" t="s">
        <v>25</v>
      </c>
      <c r="K64" s="63">
        <f t="shared" si="1"/>
        <v>0.81388888888888899</v>
      </c>
      <c r="L64" s="63">
        <v>0.81388888888888899</v>
      </c>
      <c r="M64" s="66"/>
      <c r="N64" s="27"/>
      <c r="O64" s="12"/>
      <c r="P64" s="66"/>
    </row>
    <row r="65" spans="1:17" x14ac:dyDescent="0.25">
      <c r="B65">
        <v>3426</v>
      </c>
      <c r="D65" t="s">
        <v>39</v>
      </c>
      <c r="E65" s="4" t="s">
        <v>25</v>
      </c>
      <c r="F65" s="57"/>
      <c r="G65" s="18">
        <v>0.82430555555555562</v>
      </c>
      <c r="H65" s="13">
        <v>0.82500000000000007</v>
      </c>
      <c r="I65" s="57" t="s">
        <v>21</v>
      </c>
      <c r="J65" s="22">
        <v>0.83333333333333337</v>
      </c>
      <c r="K65" s="15">
        <f t="shared" si="1"/>
        <v>0.83333333333333337</v>
      </c>
      <c r="L65" s="7" t="s">
        <v>25</v>
      </c>
      <c r="M65" s="57"/>
      <c r="N65" s="24" t="s">
        <v>25</v>
      </c>
      <c r="O65" s="28" t="s">
        <v>25</v>
      </c>
      <c r="P65" s="57"/>
    </row>
    <row r="66" spans="1:17" x14ac:dyDescent="0.25">
      <c r="A66" t="s">
        <v>19</v>
      </c>
      <c r="B66" s="34">
        <v>2250</v>
      </c>
      <c r="D66" t="s">
        <v>23</v>
      </c>
      <c r="E66" s="4" t="s">
        <v>32</v>
      </c>
      <c r="F66" s="57" t="s">
        <v>21</v>
      </c>
      <c r="G66" s="16" t="s">
        <v>25</v>
      </c>
      <c r="H66" s="2" t="s">
        <v>25</v>
      </c>
      <c r="I66" s="57"/>
      <c r="J66" s="22">
        <v>0.84166666666666667</v>
      </c>
      <c r="K66" s="15">
        <f t="shared" si="1"/>
        <v>0.84166666666666667</v>
      </c>
      <c r="L66" s="15">
        <v>0.84236111111111101</v>
      </c>
      <c r="M66" s="57" t="s">
        <v>21</v>
      </c>
      <c r="N66" s="26">
        <v>0.84722222222222221</v>
      </c>
      <c r="O66" s="30">
        <v>0.84791666666666676</v>
      </c>
      <c r="P66" s="57" t="s">
        <v>21</v>
      </c>
      <c r="Q66" t="s">
        <v>24</v>
      </c>
    </row>
    <row r="67" spans="1:17" s="8" customFormat="1" x14ac:dyDescent="0.25">
      <c r="B67" s="72">
        <v>5357</v>
      </c>
      <c r="D67" s="8" t="s">
        <v>43</v>
      </c>
      <c r="E67" s="42">
        <v>0.88402777777777775</v>
      </c>
      <c r="F67" s="66" t="s">
        <v>78</v>
      </c>
      <c r="G67" s="19" t="s">
        <v>25</v>
      </c>
      <c r="H67" s="10" t="s">
        <v>25</v>
      </c>
      <c r="I67" s="59"/>
      <c r="J67" s="40">
        <v>0.86388888888888893</v>
      </c>
      <c r="K67" s="63">
        <f t="shared" si="1"/>
        <v>0.86388888888888893</v>
      </c>
      <c r="L67" s="63">
        <v>0.87152777777777779</v>
      </c>
      <c r="M67" s="66"/>
      <c r="N67" s="67">
        <v>0.8569444444444444</v>
      </c>
      <c r="O67" s="68">
        <v>0.85763888888888884</v>
      </c>
      <c r="P67" s="66" t="s">
        <v>78</v>
      </c>
      <c r="Q67" s="8" t="s">
        <v>42</v>
      </c>
    </row>
    <row r="68" spans="1:17" x14ac:dyDescent="0.25">
      <c r="B68" s="56">
        <v>4863</v>
      </c>
      <c r="D68" t="s">
        <v>39</v>
      </c>
      <c r="E68" s="4" t="s">
        <v>25</v>
      </c>
      <c r="F68" s="60"/>
      <c r="G68" s="18">
        <v>0.87430555555555556</v>
      </c>
      <c r="H68" s="13">
        <v>0.875</v>
      </c>
      <c r="I68" s="60" t="s">
        <v>78</v>
      </c>
      <c r="K68" s="15">
        <f t="shared" si="1"/>
        <v>0.86597222222222225</v>
      </c>
      <c r="L68" s="15">
        <v>0.86597222222222225</v>
      </c>
      <c r="M68" s="60"/>
      <c r="P68" s="60"/>
    </row>
    <row r="69" spans="1:17" x14ac:dyDescent="0.25">
      <c r="B69">
        <v>5366</v>
      </c>
      <c r="D69" t="s">
        <v>10</v>
      </c>
      <c r="E69" s="14">
        <v>0.88194444444444453</v>
      </c>
      <c r="F69" s="57" t="s">
        <v>21</v>
      </c>
      <c r="G69" s="16" t="s">
        <v>25</v>
      </c>
      <c r="H69" s="2" t="s">
        <v>25</v>
      </c>
      <c r="I69" s="57"/>
      <c r="J69" s="22">
        <v>0.88888888888888884</v>
      </c>
      <c r="K69" s="15">
        <f t="shared" ref="K69:K75" si="2">MIN(J69,L69)</f>
        <v>0.88888888888888884</v>
      </c>
      <c r="L69" s="15">
        <v>0.89027777777777783</v>
      </c>
      <c r="M69" s="57" t="s">
        <v>21</v>
      </c>
      <c r="N69" s="26">
        <v>0.8965277777777777</v>
      </c>
      <c r="O69" s="30">
        <v>0.89722222222222225</v>
      </c>
      <c r="P69" s="57"/>
      <c r="Q69" t="s">
        <v>42</v>
      </c>
    </row>
    <row r="70" spans="1:17" s="8" customFormat="1" x14ac:dyDescent="0.25">
      <c r="A70" s="8" t="s">
        <v>19</v>
      </c>
      <c r="B70" s="71">
        <v>2355</v>
      </c>
      <c r="D70" s="8" t="s">
        <v>23</v>
      </c>
      <c r="E70" s="9" t="s">
        <v>32</v>
      </c>
      <c r="F70" s="66" t="s">
        <v>78</v>
      </c>
      <c r="G70" s="19" t="s">
        <v>25</v>
      </c>
      <c r="H70" s="10" t="s">
        <v>25</v>
      </c>
      <c r="I70" s="59"/>
      <c r="J70" s="40">
        <v>0.91666666666666663</v>
      </c>
      <c r="K70" s="63">
        <f t="shared" si="2"/>
        <v>0.91666666666666663</v>
      </c>
      <c r="L70" s="63">
        <v>0.91736111111111107</v>
      </c>
      <c r="M70" s="66" t="s">
        <v>78</v>
      </c>
      <c r="N70" s="67">
        <v>0.91111111111111109</v>
      </c>
      <c r="O70" s="68">
        <v>0.91180555555555554</v>
      </c>
      <c r="P70" s="66" t="s">
        <v>78</v>
      </c>
      <c r="Q70" s="8" t="s">
        <v>34</v>
      </c>
    </row>
    <row r="71" spans="1:17" x14ac:dyDescent="0.25">
      <c r="B71" s="56">
        <v>5375</v>
      </c>
      <c r="E71" s="4" t="s">
        <v>25</v>
      </c>
      <c r="F71" s="60"/>
      <c r="G71" s="16" t="s">
        <v>25</v>
      </c>
      <c r="H71" s="2" t="s">
        <v>25</v>
      </c>
      <c r="J71" s="20" t="s">
        <v>25</v>
      </c>
      <c r="K71" s="15">
        <f t="shared" si="2"/>
        <v>0</v>
      </c>
      <c r="L71" s="7" t="s">
        <v>25</v>
      </c>
      <c r="M71" s="60"/>
      <c r="N71" s="26">
        <v>0.9555555555555556</v>
      </c>
      <c r="O71" s="28" t="s">
        <v>25</v>
      </c>
      <c r="P71" s="60" t="s">
        <v>78</v>
      </c>
      <c r="Q71" t="s">
        <v>42</v>
      </c>
    </row>
    <row r="72" spans="1:17" x14ac:dyDescent="0.25">
      <c r="B72" s="31">
        <v>5368</v>
      </c>
      <c r="D72" t="s">
        <v>23</v>
      </c>
      <c r="E72" s="14">
        <v>0.95208333333333339</v>
      </c>
      <c r="F72" s="57" t="s">
        <v>21</v>
      </c>
      <c r="J72" s="22">
        <v>0.9590277777777777</v>
      </c>
      <c r="K72" s="15">
        <f t="shared" si="2"/>
        <v>0.9590277777777777</v>
      </c>
      <c r="L72" s="15">
        <v>0.96458333333333324</v>
      </c>
      <c r="M72" s="57" t="s">
        <v>21</v>
      </c>
      <c r="N72" s="26">
        <v>0.97083333333333333</v>
      </c>
      <c r="P72" s="57"/>
    </row>
    <row r="73" spans="1:17" x14ac:dyDescent="0.25">
      <c r="B73">
        <v>3428</v>
      </c>
      <c r="D73" t="s">
        <v>39</v>
      </c>
      <c r="E73" s="4" t="s">
        <v>25</v>
      </c>
      <c r="F73" s="57"/>
      <c r="G73" s="18">
        <v>0.94652777777777775</v>
      </c>
      <c r="H73" s="13">
        <v>0.95416666666666661</v>
      </c>
      <c r="I73" s="57" t="s">
        <v>21</v>
      </c>
      <c r="J73" s="22">
        <v>0.96250000000000002</v>
      </c>
      <c r="K73" s="15">
        <f t="shared" si="2"/>
        <v>0.96250000000000002</v>
      </c>
      <c r="L73" s="7" t="s">
        <v>25</v>
      </c>
      <c r="M73" s="57"/>
      <c r="N73" s="24" t="s">
        <v>25</v>
      </c>
      <c r="O73" s="28" t="s">
        <v>25</v>
      </c>
      <c r="P73" s="57"/>
    </row>
    <row r="74" spans="1:17" x14ac:dyDescent="0.25">
      <c r="A74" t="s">
        <v>20</v>
      </c>
      <c r="B74" s="56">
        <v>3005</v>
      </c>
      <c r="D74" t="s">
        <v>10</v>
      </c>
      <c r="E74" s="14">
        <v>2.361111111111111E-2</v>
      </c>
      <c r="F74" s="60" t="s">
        <v>78</v>
      </c>
      <c r="G74" s="16" t="s">
        <v>25</v>
      </c>
      <c r="H74" s="2" t="s">
        <v>25</v>
      </c>
      <c r="J74" s="22">
        <v>1.6666666666666666E-2</v>
      </c>
      <c r="K74" s="15">
        <f t="shared" si="2"/>
        <v>1.6666666666666666E-2</v>
      </c>
      <c r="L74" s="15">
        <v>1.7361111111111112E-2</v>
      </c>
      <c r="M74" s="60" t="s">
        <v>78</v>
      </c>
      <c r="N74" s="26">
        <v>1.1111111111111112E-2</v>
      </c>
      <c r="O74" s="30">
        <v>1.1805555555555555E-2</v>
      </c>
      <c r="P74" s="60" t="s">
        <v>78</v>
      </c>
      <c r="Q74" t="s">
        <v>13</v>
      </c>
    </row>
    <row r="75" spans="1:17" x14ac:dyDescent="0.25">
      <c r="B75" s="56">
        <v>5377</v>
      </c>
      <c r="E75" s="4" t="s">
        <v>25</v>
      </c>
      <c r="G75" s="16" t="s">
        <v>25</v>
      </c>
      <c r="H75" s="2" t="s">
        <v>25</v>
      </c>
      <c r="J75" s="22">
        <v>2.4305555555555556E-2</v>
      </c>
      <c r="K75" s="15">
        <f t="shared" si="2"/>
        <v>2.4305555555555556E-2</v>
      </c>
      <c r="L75" s="20" t="s">
        <v>25</v>
      </c>
      <c r="M75" s="60" t="s">
        <v>78</v>
      </c>
      <c r="N75" s="26">
        <v>1.8055555555555557E-2</v>
      </c>
      <c r="O75" s="30">
        <v>1.8749999999999999E-2</v>
      </c>
      <c r="P75" s="60" t="s">
        <v>78</v>
      </c>
    </row>
  </sheetData>
  <hyperlinks>
    <hyperlink ref="B29" r:id="rId1" display="https://www.fernbahn.de/datenbank/suche/?zug_id=19920102258" xr:uid="{7B615C62-4711-42E7-9154-EB451A3B4A61}"/>
    <hyperlink ref="B35" r:id="rId2" display="https://www.fernbahn.de/datenbank/suche/?zug_id=19920102350" xr:uid="{964C23FC-4BD2-44C6-95CC-3F4B383965A6}"/>
    <hyperlink ref="B42" r:id="rId3" display="https://www.fernbahn.de/datenbank/suche/?zug_id=19920102256" xr:uid="{C2EB1E1D-073B-4254-9405-2B03B4CC91C3}"/>
    <hyperlink ref="B50" r:id="rId4" display="https://www.fernbahn.de/datenbank/suche/?zug_id=19920102254" xr:uid="{E450F0B3-9FCB-45AF-B570-F7558B57B619}"/>
    <hyperlink ref="B59" r:id="rId5" display="https://www.fernbahn.de/datenbank/suche/?zug_id=19920102252" xr:uid="{0E5B49CF-7BB5-469C-8A38-8122724A675F}"/>
    <hyperlink ref="B66" r:id="rId6" display="https://www.fernbahn.de/datenbank/suche/?zug_id=19920102250" xr:uid="{47D724DE-BE6C-45DC-A062-2699E29A627C}"/>
    <hyperlink ref="B23" r:id="rId7" display="https://www.fernbahn.de/datenbank/suche/?zug_id=19920102352" xr:uid="{D101EE42-53C9-48A8-BCE3-E05C8C86E96C}"/>
    <hyperlink ref="B16" r:id="rId8" display="https://www.fernbahn.de/datenbank/suche/?zug_id=19920102354" xr:uid="{11F4215B-8A2A-44CA-BF42-C63264000595}"/>
    <hyperlink ref="B17" r:id="rId9" display="https://www.fernbahn.de/datenbank/suche/?zug_id=19920102251" xr:uid="{394D3561-73FC-480A-A868-256A5312F2EA}"/>
    <hyperlink ref="B27" r:id="rId10" display="https://www.fernbahn.de/datenbank/suche/?zug_id=19920102253" xr:uid="{527A4F22-3B1C-4D02-831F-60A4581FFDCB}"/>
    <hyperlink ref="B38" r:id="rId11" display="https://www.fernbahn.de/datenbank/suche/?zug_id=19920102255" xr:uid="{A4054C8A-7C29-4115-B4B4-1E206C7DDCBC}"/>
    <hyperlink ref="B45" r:id="rId12" display="https://www.fernbahn.de/datenbank/suche/?zug_id=19920102257" xr:uid="{08478949-032D-42D3-9991-47E5D70C809C}"/>
    <hyperlink ref="B62" r:id="rId13" display="https://www.fernbahn.de/datenbank/suche/?zug_id=19920102259" xr:uid="{35B8770C-FBC4-4C19-BC12-171640CA024A}"/>
    <hyperlink ref="B33" r:id="rId14" display="https://www.fernbahn.de/datenbank/suche/?zug_id=19920102351" xr:uid="{9DCDF7AE-D731-4E2C-A5B3-A2D3205A0B43}"/>
    <hyperlink ref="B54" r:id="rId15" display="https://www.fernbahn.de/datenbank/suche/?zug_id=19920102353" xr:uid="{DAAFD9C9-7088-4E89-A2D3-4AE75B87F44B}"/>
    <hyperlink ref="B70" r:id="rId16" display="https://www.fernbahn.de/datenbank/suche/?zug_id=19920102355" xr:uid="{D14124F9-B3C0-4807-8051-7D88D65C7959}"/>
  </hyperlinks>
  <pageMargins left="0.7" right="0.7" top="0.75" bottom="0.75" header="0.3" footer="0.3"/>
  <pageSetup paperSize="9" orientation="landscape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6A10-8EB3-4395-8267-7DE25CABC88A}">
  <dimension ref="A1:Q67"/>
  <sheetViews>
    <sheetView zoomScaleNormal="100" workbookViewId="0">
      <selection activeCell="D63" sqref="D63"/>
    </sheetView>
  </sheetViews>
  <sheetFormatPr baseColWidth="10" defaultColWidth="9.140625" defaultRowHeight="15" x14ac:dyDescent="0.25"/>
  <cols>
    <col min="2" max="2" width="11.140625" style="56" bestFit="1" customWidth="1"/>
    <col min="3" max="3" width="3.28515625" customWidth="1"/>
    <col min="5" max="5" width="9.140625" style="4"/>
    <col min="6" max="6" width="3.28515625" style="1" customWidth="1"/>
    <col min="7" max="7" width="9.140625" style="16"/>
    <col min="8" max="8" width="9.140625" style="2"/>
    <col min="9" max="9" width="3.28515625" style="1" customWidth="1"/>
    <col min="10" max="10" width="9.140625" style="20"/>
    <col min="11" max="11" width="1.7109375" style="7" customWidth="1"/>
    <col min="12" max="12" width="9.140625" style="7"/>
    <col min="13" max="13" width="3.28515625" style="1" customWidth="1"/>
    <col min="14" max="14" width="9.140625" style="24"/>
    <col min="15" max="15" width="9.140625" style="28"/>
    <col min="16" max="16" width="3.28515625" style="1" customWidth="1"/>
  </cols>
  <sheetData>
    <row r="1" spans="1:17" x14ac:dyDescent="0.25">
      <c r="A1" s="1" t="s">
        <v>91</v>
      </c>
      <c r="D1" t="s">
        <v>22</v>
      </c>
      <c r="E1" s="4" t="s">
        <v>4</v>
      </c>
      <c r="G1" s="16" t="s">
        <v>3</v>
      </c>
      <c r="J1" s="20" t="s">
        <v>5</v>
      </c>
      <c r="N1" s="24" t="s">
        <v>6</v>
      </c>
      <c r="Q1" t="s">
        <v>22</v>
      </c>
    </row>
    <row r="2" spans="1:17" s="1" customFormat="1" x14ac:dyDescent="0.25">
      <c r="E2" s="5" t="s">
        <v>1</v>
      </c>
      <c r="G2" s="17" t="s">
        <v>2</v>
      </c>
      <c r="H2" s="3"/>
      <c r="J2" s="21" t="s">
        <v>0</v>
      </c>
      <c r="K2" s="62"/>
      <c r="L2" s="7"/>
      <c r="N2" s="25" t="s">
        <v>7</v>
      </c>
      <c r="O2" s="29"/>
    </row>
    <row r="3" spans="1:17" x14ac:dyDescent="0.25">
      <c r="A3" t="s">
        <v>88</v>
      </c>
      <c r="B3" t="s">
        <v>18</v>
      </c>
      <c r="G3" s="16" t="s">
        <v>16</v>
      </c>
      <c r="H3" s="2" t="s">
        <v>17</v>
      </c>
      <c r="J3" s="20" t="s">
        <v>16</v>
      </c>
      <c r="K3" s="15"/>
      <c r="L3" s="7" t="s">
        <v>17</v>
      </c>
      <c r="N3" s="24" t="s">
        <v>16</v>
      </c>
      <c r="O3" s="28" t="s">
        <v>17</v>
      </c>
    </row>
    <row r="4" spans="1:17" s="8" customFormat="1" x14ac:dyDescent="0.25">
      <c r="B4" s="8">
        <v>5370</v>
      </c>
      <c r="E4" s="9" t="s">
        <v>25</v>
      </c>
      <c r="F4" s="59"/>
      <c r="G4" s="19" t="s">
        <v>25</v>
      </c>
      <c r="H4" s="10" t="s">
        <v>25</v>
      </c>
      <c r="I4" s="59"/>
      <c r="J4" s="23" t="s">
        <v>25</v>
      </c>
      <c r="K4" s="15">
        <f t="shared" ref="K4:K35" si="0">MIN(J4,L4)</f>
        <v>0.18472222222222223</v>
      </c>
      <c r="L4" s="63">
        <v>0.18472222222222223</v>
      </c>
      <c r="M4" s="58" t="s">
        <v>21</v>
      </c>
      <c r="N4" s="67">
        <v>0.19097222222222221</v>
      </c>
      <c r="O4" s="68">
        <v>0.19166666666666665</v>
      </c>
      <c r="P4" s="58" t="s">
        <v>21</v>
      </c>
      <c r="Q4" s="8" t="s">
        <v>42</v>
      </c>
    </row>
    <row r="5" spans="1:17" x14ac:dyDescent="0.25">
      <c r="B5">
        <v>5371</v>
      </c>
      <c r="D5" t="s">
        <v>10</v>
      </c>
      <c r="E5" s="14">
        <v>0.2076388888888889</v>
      </c>
      <c r="F5" s="60" t="s">
        <v>78</v>
      </c>
      <c r="G5" s="16" t="s">
        <v>25</v>
      </c>
      <c r="H5" s="2" t="s">
        <v>25</v>
      </c>
      <c r="I5" s="60"/>
      <c r="J5" s="22">
        <v>0.1986111111111111</v>
      </c>
      <c r="K5" s="15">
        <f t="shared" si="0"/>
        <v>0.1986111111111111</v>
      </c>
      <c r="L5" s="15">
        <v>0.19930555555555554</v>
      </c>
      <c r="M5" s="60" t="s">
        <v>78</v>
      </c>
      <c r="N5" s="24" t="s">
        <v>25</v>
      </c>
      <c r="O5" s="30">
        <v>0.19236111111111112</v>
      </c>
      <c r="P5" s="60"/>
    </row>
    <row r="6" spans="1:17" x14ac:dyDescent="0.25">
      <c r="B6">
        <v>4871</v>
      </c>
      <c r="D6" t="s">
        <v>81</v>
      </c>
      <c r="E6" s="4" t="s">
        <v>25</v>
      </c>
      <c r="F6" s="60"/>
      <c r="G6" s="18">
        <v>0.21597222222222223</v>
      </c>
      <c r="H6" s="13">
        <v>0.22083333333333333</v>
      </c>
      <c r="I6" s="60" t="s">
        <v>78</v>
      </c>
      <c r="J6" s="20" t="s">
        <v>25</v>
      </c>
      <c r="K6" s="15">
        <f t="shared" si="0"/>
        <v>0.2076388888888889</v>
      </c>
      <c r="L6" s="15">
        <v>0.2076388888888889</v>
      </c>
      <c r="M6" s="60"/>
      <c r="N6" s="24" t="s">
        <v>25</v>
      </c>
      <c r="O6" s="28" t="s">
        <v>25</v>
      </c>
      <c r="P6" s="60"/>
    </row>
    <row r="7" spans="1:17" s="8" customFormat="1" x14ac:dyDescent="0.25">
      <c r="A7" s="8" t="s">
        <v>20</v>
      </c>
      <c r="B7" s="8">
        <v>3006</v>
      </c>
      <c r="D7" t="s">
        <v>10</v>
      </c>
      <c r="E7" s="42">
        <v>0.22708333333333333</v>
      </c>
      <c r="F7" s="58" t="s">
        <v>21</v>
      </c>
      <c r="G7" s="19" t="s">
        <v>25</v>
      </c>
      <c r="H7" s="10" t="s">
        <v>25</v>
      </c>
      <c r="I7" s="59"/>
      <c r="J7" s="40">
        <v>0.23194444444444443</v>
      </c>
      <c r="K7" s="15">
        <f t="shared" si="0"/>
        <v>0.23194444444444443</v>
      </c>
      <c r="L7" s="63">
        <v>0.23263888888888887</v>
      </c>
      <c r="M7" s="58" t="s">
        <v>21</v>
      </c>
      <c r="N7" s="67">
        <v>0.23680555555555557</v>
      </c>
      <c r="O7" s="68">
        <v>0.23750000000000002</v>
      </c>
      <c r="P7" s="58" t="s">
        <v>21</v>
      </c>
      <c r="Q7" s="8" t="s">
        <v>12</v>
      </c>
    </row>
    <row r="8" spans="1:17" x14ac:dyDescent="0.25">
      <c r="B8">
        <v>5351</v>
      </c>
      <c r="D8" t="s">
        <v>23</v>
      </c>
      <c r="E8" s="14">
        <v>0.25625000000000003</v>
      </c>
      <c r="F8" s="60" t="s">
        <v>78</v>
      </c>
      <c r="G8" s="16" t="s">
        <v>25</v>
      </c>
      <c r="H8" s="2" t="s">
        <v>25</v>
      </c>
      <c r="I8" s="60" t="s">
        <v>78</v>
      </c>
      <c r="J8" s="22">
        <v>0.23958333333333334</v>
      </c>
      <c r="K8" s="15">
        <f t="shared" si="0"/>
        <v>0.23958333333333334</v>
      </c>
      <c r="L8" s="15">
        <v>0.24791666666666667</v>
      </c>
      <c r="M8" s="60" t="s">
        <v>78</v>
      </c>
      <c r="N8" s="26">
        <v>0.22847222222222222</v>
      </c>
      <c r="O8" s="30">
        <v>0.23333333333333331</v>
      </c>
      <c r="P8" s="60" t="s">
        <v>78</v>
      </c>
      <c r="Q8" t="s">
        <v>42</v>
      </c>
    </row>
    <row r="9" spans="1:17" x14ac:dyDescent="0.25">
      <c r="B9">
        <v>5380</v>
      </c>
      <c r="D9" t="s">
        <v>43</v>
      </c>
      <c r="E9" s="4">
        <v>5.39</v>
      </c>
      <c r="F9" s="57" t="s">
        <v>21</v>
      </c>
      <c r="G9" s="16" t="s">
        <v>25</v>
      </c>
      <c r="H9" s="2" t="s">
        <v>25</v>
      </c>
      <c r="J9" s="22">
        <v>0.24236111111111111</v>
      </c>
      <c r="K9" s="15">
        <f t="shared" si="0"/>
        <v>0.24236111111111111</v>
      </c>
      <c r="L9" s="15">
        <v>0.24583333333333335</v>
      </c>
      <c r="M9" s="57" t="s">
        <v>38</v>
      </c>
      <c r="N9" s="26">
        <v>0.25208333333333333</v>
      </c>
      <c r="O9" s="30">
        <v>0.26041666666666669</v>
      </c>
      <c r="P9" s="57" t="s">
        <v>21</v>
      </c>
      <c r="Q9" t="s">
        <v>42</v>
      </c>
    </row>
    <row r="10" spans="1:17" s="8" customFormat="1" x14ac:dyDescent="0.25">
      <c r="B10" s="8">
        <v>3421</v>
      </c>
      <c r="D10" s="8" t="s">
        <v>39</v>
      </c>
      <c r="E10" s="9" t="s">
        <v>25</v>
      </c>
      <c r="F10" s="66"/>
      <c r="G10" s="38">
        <v>0.25277777777777777</v>
      </c>
      <c r="H10" s="39">
        <v>0.25416666666666665</v>
      </c>
      <c r="I10" s="60" t="s">
        <v>78</v>
      </c>
      <c r="J10" s="23" t="s">
        <v>25</v>
      </c>
      <c r="K10" s="15">
        <f t="shared" si="0"/>
        <v>0.24444444444444446</v>
      </c>
      <c r="L10" s="63">
        <v>0.24444444444444446</v>
      </c>
      <c r="M10" s="66"/>
      <c r="N10" s="27" t="s">
        <v>25</v>
      </c>
      <c r="O10" s="12" t="s">
        <v>25</v>
      </c>
      <c r="P10" s="66"/>
    </row>
    <row r="11" spans="1:17" x14ac:dyDescent="0.25">
      <c r="B11">
        <v>5360</v>
      </c>
      <c r="D11" t="s">
        <v>10</v>
      </c>
      <c r="E11" s="14">
        <v>0.27083333333333331</v>
      </c>
      <c r="F11" s="57" t="s">
        <v>21</v>
      </c>
      <c r="G11" s="16" t="s">
        <v>25</v>
      </c>
      <c r="H11" s="2" t="s">
        <v>25</v>
      </c>
      <c r="J11" s="22">
        <v>0.27777777777777779</v>
      </c>
      <c r="K11" s="15">
        <f t="shared" si="0"/>
        <v>0.27777777777777779</v>
      </c>
      <c r="L11" s="15">
        <v>0.28541666666666665</v>
      </c>
      <c r="M11" s="57" t="s">
        <v>21</v>
      </c>
      <c r="N11" s="26">
        <v>0.29166666666666669</v>
      </c>
      <c r="O11" s="30">
        <v>0.30208333333333331</v>
      </c>
      <c r="P11" s="57" t="s">
        <v>21</v>
      </c>
      <c r="Q11" t="s">
        <v>42</v>
      </c>
    </row>
    <row r="12" spans="1:17" x14ac:dyDescent="0.25">
      <c r="B12">
        <v>4870</v>
      </c>
      <c r="D12" t="s">
        <v>41</v>
      </c>
      <c r="E12" s="4" t="s">
        <v>25</v>
      </c>
      <c r="F12" s="57"/>
      <c r="G12" s="18">
        <v>0.2722222222222222</v>
      </c>
      <c r="H12" s="13">
        <v>0.27499999999999997</v>
      </c>
      <c r="I12" s="57" t="s">
        <v>21</v>
      </c>
      <c r="J12" s="22">
        <v>0.28333333333333333</v>
      </c>
      <c r="K12" s="15">
        <f t="shared" si="0"/>
        <v>0.28333333333333333</v>
      </c>
      <c r="L12" s="7" t="s">
        <v>25</v>
      </c>
      <c r="M12" s="57"/>
      <c r="P12" s="57"/>
    </row>
    <row r="13" spans="1:17" s="8" customFormat="1" x14ac:dyDescent="0.25">
      <c r="A13" s="8" t="s">
        <v>19</v>
      </c>
      <c r="B13" s="65">
        <v>2354</v>
      </c>
      <c r="D13" s="8" t="s">
        <v>23</v>
      </c>
      <c r="E13" s="9" t="s">
        <v>32</v>
      </c>
      <c r="F13" s="58" t="s">
        <v>21</v>
      </c>
      <c r="G13" s="19"/>
      <c r="H13" s="10"/>
      <c r="I13" s="58"/>
      <c r="J13" s="40">
        <v>0.28958333333333336</v>
      </c>
      <c r="K13" s="15">
        <f t="shared" si="0"/>
        <v>0.28958333333333336</v>
      </c>
      <c r="L13" s="63">
        <v>0.29236111111111113</v>
      </c>
      <c r="M13" s="58" t="s">
        <v>21</v>
      </c>
      <c r="N13" s="67">
        <v>0.29722222222222222</v>
      </c>
      <c r="O13" s="68">
        <v>0.2986111111111111</v>
      </c>
      <c r="P13" s="58"/>
      <c r="Q13" s="8" t="s">
        <v>34</v>
      </c>
    </row>
    <row r="14" spans="1:17" x14ac:dyDescent="0.25">
      <c r="A14" t="s">
        <v>19</v>
      </c>
      <c r="B14" s="34">
        <v>2251</v>
      </c>
      <c r="D14" t="s">
        <v>23</v>
      </c>
      <c r="E14" s="4" t="s">
        <v>32</v>
      </c>
      <c r="F14" s="60" t="s">
        <v>78</v>
      </c>
      <c r="G14" s="16" t="s">
        <v>25</v>
      </c>
      <c r="H14" s="2" t="s">
        <v>25</v>
      </c>
      <c r="I14" s="60"/>
      <c r="J14" s="22">
        <v>0.2902777777777778</v>
      </c>
      <c r="K14" s="15">
        <f t="shared" si="0"/>
        <v>0.2902777777777778</v>
      </c>
      <c r="L14" s="15">
        <v>0.29097222222222224</v>
      </c>
      <c r="M14" s="60" t="s">
        <v>78</v>
      </c>
      <c r="N14" s="26">
        <v>0.28472222222222221</v>
      </c>
      <c r="O14" s="30">
        <v>0.28541666666666665</v>
      </c>
      <c r="P14" s="60" t="s">
        <v>78</v>
      </c>
      <c r="Q14" t="s">
        <v>12</v>
      </c>
    </row>
    <row r="15" spans="1:17" s="44" customFormat="1" x14ac:dyDescent="0.25">
      <c r="A15"/>
      <c r="B15">
        <v>5361</v>
      </c>
      <c r="C15"/>
      <c r="D15" t="s">
        <v>10</v>
      </c>
      <c r="E15" s="14">
        <v>0.30555555555555552</v>
      </c>
      <c r="F15" s="60" t="s">
        <v>78</v>
      </c>
      <c r="G15" s="16" t="s">
        <v>25</v>
      </c>
      <c r="H15" s="2" t="s">
        <v>25</v>
      </c>
      <c r="I15" s="60"/>
      <c r="J15" s="22">
        <v>0.29583333333333334</v>
      </c>
      <c r="K15" s="15">
        <f t="shared" si="0"/>
        <v>0.29583333333333334</v>
      </c>
      <c r="L15" s="15">
        <v>0.29722222222222222</v>
      </c>
      <c r="M15" s="60" t="s">
        <v>78</v>
      </c>
      <c r="N15" s="26">
        <v>0.27777777777777779</v>
      </c>
      <c r="O15" s="30">
        <v>0.28958333333333336</v>
      </c>
      <c r="P15" s="60" t="s">
        <v>78</v>
      </c>
      <c r="Q15"/>
    </row>
    <row r="16" spans="1:17" x14ac:dyDescent="0.25">
      <c r="B16">
        <v>4873</v>
      </c>
      <c r="D16" t="s">
        <v>41</v>
      </c>
      <c r="E16" s="4" t="s">
        <v>25</v>
      </c>
      <c r="F16" s="60"/>
      <c r="G16" s="18">
        <v>0.32500000000000001</v>
      </c>
      <c r="H16" s="13">
        <v>0.32569444444444445</v>
      </c>
      <c r="I16" s="60" t="s">
        <v>78</v>
      </c>
      <c r="J16" s="20" t="s">
        <v>25</v>
      </c>
      <c r="K16" s="15">
        <f t="shared" si="0"/>
        <v>0.31666666666666665</v>
      </c>
      <c r="L16" s="15">
        <v>0.31666666666666665</v>
      </c>
      <c r="M16" s="60"/>
      <c r="N16" s="24" t="s">
        <v>25</v>
      </c>
      <c r="O16" s="28" t="s">
        <v>25</v>
      </c>
      <c r="P16" s="60"/>
    </row>
    <row r="17" spans="1:17" s="8" customFormat="1" x14ac:dyDescent="0.25">
      <c r="B17" s="8">
        <v>4852</v>
      </c>
      <c r="D17" s="8" t="s">
        <v>39</v>
      </c>
      <c r="E17" s="9" t="s">
        <v>25</v>
      </c>
      <c r="F17" s="58"/>
      <c r="G17" s="38">
        <v>0.32291666666666669</v>
      </c>
      <c r="H17" s="39">
        <v>0.3263888888888889</v>
      </c>
      <c r="I17" s="58" t="s">
        <v>21</v>
      </c>
      <c r="J17" s="40">
        <v>0.3354166666666667</v>
      </c>
      <c r="K17" s="15">
        <f t="shared" si="0"/>
        <v>0.3354166666666667</v>
      </c>
      <c r="L17" s="11" t="s">
        <v>25</v>
      </c>
      <c r="M17" s="58"/>
      <c r="N17" s="27"/>
      <c r="O17" s="12"/>
      <c r="P17" s="58"/>
    </row>
    <row r="18" spans="1:17" x14ac:dyDescent="0.25">
      <c r="A18" t="s">
        <v>20</v>
      </c>
      <c r="B18">
        <v>3041</v>
      </c>
      <c r="D18" t="s">
        <v>79</v>
      </c>
      <c r="E18" s="4" t="s">
        <v>25</v>
      </c>
      <c r="F18" s="60"/>
      <c r="G18" s="18">
        <v>0.34722222222222227</v>
      </c>
      <c r="H18" s="13">
        <v>0.34791666666666665</v>
      </c>
      <c r="I18" s="60" t="s">
        <v>78</v>
      </c>
      <c r="J18" s="22">
        <v>0.33888888888888885</v>
      </c>
      <c r="K18" s="15">
        <f t="shared" si="0"/>
        <v>0.33888888888888885</v>
      </c>
      <c r="L18" s="15">
        <v>0.33958333333333335</v>
      </c>
      <c r="M18" s="60" t="s">
        <v>78</v>
      </c>
      <c r="N18" s="26">
        <v>0.33333333333333331</v>
      </c>
      <c r="O18" s="30">
        <v>0.33402777777777781</v>
      </c>
      <c r="P18" s="60" t="s">
        <v>78</v>
      </c>
      <c r="Q18" t="s">
        <v>12</v>
      </c>
    </row>
    <row r="19" spans="1:17" x14ac:dyDescent="0.25">
      <c r="A19" t="s">
        <v>19</v>
      </c>
      <c r="B19" s="34">
        <v>2352</v>
      </c>
      <c r="D19" t="s">
        <v>35</v>
      </c>
      <c r="E19" s="4" t="s">
        <v>32</v>
      </c>
      <c r="F19" s="57" t="s">
        <v>21</v>
      </c>
      <c r="I19" s="57"/>
      <c r="J19" s="22">
        <v>0.34166666666666662</v>
      </c>
      <c r="K19" s="15">
        <f t="shared" si="0"/>
        <v>0.34166666666666662</v>
      </c>
      <c r="L19" s="15">
        <v>0.34236111111111112</v>
      </c>
      <c r="M19" s="57" t="s">
        <v>21</v>
      </c>
      <c r="N19" s="26">
        <v>0.34722222222222227</v>
      </c>
      <c r="O19" s="30">
        <v>0.34236111111111112</v>
      </c>
      <c r="P19" s="57"/>
      <c r="Q19" t="s">
        <v>24</v>
      </c>
    </row>
    <row r="20" spans="1:17" x14ac:dyDescent="0.25">
      <c r="B20">
        <v>5350</v>
      </c>
      <c r="D20" t="s">
        <v>23</v>
      </c>
      <c r="E20" s="14">
        <v>0.34652777777777777</v>
      </c>
      <c r="F20" s="57" t="s">
        <v>21</v>
      </c>
      <c r="G20" s="16" t="s">
        <v>25</v>
      </c>
      <c r="H20" s="2" t="s">
        <v>25</v>
      </c>
      <c r="I20" s="57"/>
      <c r="J20" s="22">
        <v>0.3527777777777778</v>
      </c>
      <c r="K20" s="15">
        <f t="shared" si="0"/>
        <v>0.3527777777777778</v>
      </c>
      <c r="L20" s="22">
        <v>0.35972222222222222</v>
      </c>
      <c r="M20" s="57" t="s">
        <v>21</v>
      </c>
      <c r="N20" s="26">
        <v>0.3659722222222222</v>
      </c>
      <c r="O20" s="30">
        <v>0.37013888888888885</v>
      </c>
      <c r="P20" s="57"/>
    </row>
    <row r="21" spans="1:17" s="8" customFormat="1" x14ac:dyDescent="0.25">
      <c r="A21" s="8" t="s">
        <v>20</v>
      </c>
      <c r="B21" s="8">
        <v>3040</v>
      </c>
      <c r="D21" s="8" t="s">
        <v>39</v>
      </c>
      <c r="E21" s="9" t="s">
        <v>25</v>
      </c>
      <c r="F21" s="58"/>
      <c r="G21" s="38">
        <v>0.34652777777777777</v>
      </c>
      <c r="H21" s="39">
        <v>0.34861111111111115</v>
      </c>
      <c r="I21" s="58" t="s">
        <v>21</v>
      </c>
      <c r="J21" s="40">
        <v>0.35555555555555557</v>
      </c>
      <c r="K21" s="15">
        <f t="shared" si="0"/>
        <v>0.35555555555555557</v>
      </c>
      <c r="L21" s="63">
        <v>0.35625000000000001</v>
      </c>
      <c r="M21" s="58" t="s">
        <v>21</v>
      </c>
      <c r="N21" s="67">
        <v>0.3611111111111111</v>
      </c>
      <c r="O21" s="68">
        <v>0.36180555555555555</v>
      </c>
      <c r="P21" s="58"/>
      <c r="Q21" s="8" t="s">
        <v>11</v>
      </c>
    </row>
    <row r="22" spans="1:17" x14ac:dyDescent="0.25">
      <c r="B22">
        <v>5363</v>
      </c>
      <c r="D22" t="s">
        <v>10</v>
      </c>
      <c r="E22" s="14">
        <v>0.37152777777777773</v>
      </c>
      <c r="F22" s="60" t="s">
        <v>78</v>
      </c>
      <c r="G22" s="16" t="s">
        <v>25</v>
      </c>
      <c r="H22" s="2" t="s">
        <v>25</v>
      </c>
      <c r="I22" s="60"/>
      <c r="J22" s="22">
        <v>0.36319444444444443</v>
      </c>
      <c r="K22" s="15">
        <f t="shared" si="0"/>
        <v>0.36319444444444443</v>
      </c>
      <c r="L22" s="15">
        <v>0.36388888888888887</v>
      </c>
      <c r="M22" s="60" t="s">
        <v>78</v>
      </c>
      <c r="N22" s="26">
        <v>0.35625000000000001</v>
      </c>
      <c r="O22" s="30">
        <v>0.35694444444444445</v>
      </c>
      <c r="P22" s="60" t="s">
        <v>78</v>
      </c>
    </row>
    <row r="23" spans="1:17" x14ac:dyDescent="0.25">
      <c r="A23" t="s">
        <v>19</v>
      </c>
      <c r="B23" s="34">
        <v>2253</v>
      </c>
      <c r="D23" t="s">
        <v>23</v>
      </c>
      <c r="E23" s="4" t="s">
        <v>32</v>
      </c>
      <c r="F23" s="60" t="s">
        <v>78</v>
      </c>
      <c r="G23" s="16" t="s">
        <v>25</v>
      </c>
      <c r="H23" s="2" t="s">
        <v>25</v>
      </c>
      <c r="I23" s="60"/>
      <c r="J23" s="22">
        <v>0.37361111111111112</v>
      </c>
      <c r="K23" s="15">
        <f t="shared" si="0"/>
        <v>0.37361111111111112</v>
      </c>
      <c r="L23" s="15">
        <v>0.3743055555555555</v>
      </c>
      <c r="M23" s="60" t="s">
        <v>78</v>
      </c>
      <c r="N23" s="26">
        <v>0.36805555555555558</v>
      </c>
      <c r="O23" s="30">
        <v>0.36874999999999997</v>
      </c>
      <c r="P23" s="60" t="s">
        <v>78</v>
      </c>
      <c r="Q23" t="s">
        <v>12</v>
      </c>
    </row>
    <row r="24" spans="1:17" s="8" customFormat="1" x14ac:dyDescent="0.25">
      <c r="B24" s="8">
        <v>4874</v>
      </c>
      <c r="D24" s="8" t="s">
        <v>81</v>
      </c>
      <c r="E24" s="9" t="s">
        <v>25</v>
      </c>
      <c r="F24" s="58"/>
      <c r="G24" s="38">
        <v>0.41180555555555554</v>
      </c>
      <c r="H24" s="39">
        <v>0.41250000000000003</v>
      </c>
      <c r="I24" s="58" t="s">
        <v>21</v>
      </c>
      <c r="J24" s="40">
        <v>0.42083333333333334</v>
      </c>
      <c r="K24" s="15">
        <f t="shared" si="0"/>
        <v>0.42083333333333334</v>
      </c>
      <c r="L24" s="11" t="s">
        <v>25</v>
      </c>
      <c r="M24" s="58"/>
      <c r="N24" s="27"/>
      <c r="O24" s="12"/>
      <c r="P24" s="58"/>
    </row>
    <row r="25" spans="1:17" x14ac:dyDescent="0.25">
      <c r="A25" t="s">
        <v>19</v>
      </c>
      <c r="B25" s="34">
        <v>2258</v>
      </c>
      <c r="D25" s="6" t="s">
        <v>23</v>
      </c>
      <c r="E25" s="4" t="s">
        <v>32</v>
      </c>
      <c r="F25" s="57" t="s">
        <v>21</v>
      </c>
      <c r="G25" s="16" t="s">
        <v>25</v>
      </c>
      <c r="H25" s="2" t="s">
        <v>25</v>
      </c>
      <c r="I25" s="57"/>
      <c r="J25" s="22">
        <v>0.42499999999999999</v>
      </c>
      <c r="K25" s="15">
        <f t="shared" si="0"/>
        <v>0.42499999999999999</v>
      </c>
      <c r="L25" s="15">
        <v>0.42569444444444443</v>
      </c>
      <c r="M25" s="57" t="s">
        <v>21</v>
      </c>
      <c r="N25" s="26">
        <v>0.43124999999999997</v>
      </c>
      <c r="O25" s="30">
        <v>0.43124999999999997</v>
      </c>
      <c r="P25" s="57" t="s">
        <v>21</v>
      </c>
      <c r="Q25" t="s">
        <v>24</v>
      </c>
    </row>
    <row r="26" spans="1:17" x14ac:dyDescent="0.25">
      <c r="A26" t="s">
        <v>20</v>
      </c>
      <c r="B26">
        <v>3007</v>
      </c>
      <c r="E26" s="4" t="s">
        <v>25</v>
      </c>
      <c r="F26" s="60"/>
      <c r="G26" s="16" t="s">
        <v>25</v>
      </c>
      <c r="H26" s="2" t="s">
        <v>25</v>
      </c>
      <c r="I26" s="60"/>
      <c r="J26" s="22">
        <v>0.43472222222222223</v>
      </c>
      <c r="K26" s="15">
        <f t="shared" si="0"/>
        <v>0.43472222222222223</v>
      </c>
      <c r="L26" s="7" t="s">
        <v>25</v>
      </c>
      <c r="M26" s="60" t="s">
        <v>78</v>
      </c>
      <c r="N26" s="26">
        <v>0.42638888888888887</v>
      </c>
      <c r="O26" s="30">
        <v>0.42708333333333331</v>
      </c>
      <c r="P26" s="60" t="s">
        <v>78</v>
      </c>
      <c r="Q26" t="s">
        <v>31</v>
      </c>
    </row>
    <row r="27" spans="1:17" s="8" customFormat="1" x14ac:dyDescent="0.25">
      <c r="B27" s="8">
        <v>5362</v>
      </c>
      <c r="D27" t="s">
        <v>10</v>
      </c>
      <c r="E27" s="42">
        <v>0.43888888888888888</v>
      </c>
      <c r="F27" s="58" t="s">
        <v>21</v>
      </c>
      <c r="G27" s="19" t="s">
        <v>25</v>
      </c>
      <c r="H27" s="10" t="s">
        <v>25</v>
      </c>
      <c r="I27" s="58"/>
      <c r="J27" s="40">
        <v>0.4458333333333333</v>
      </c>
      <c r="K27" s="15">
        <f t="shared" si="0"/>
        <v>0.4458333333333333</v>
      </c>
      <c r="L27" s="63">
        <v>0.44861111111111113</v>
      </c>
      <c r="M27" s="58" t="s">
        <v>21</v>
      </c>
      <c r="N27" s="67">
        <v>0.45555555555555555</v>
      </c>
      <c r="O27" s="68">
        <v>0.45555555555555555</v>
      </c>
      <c r="P27" s="58" t="s">
        <v>21</v>
      </c>
    </row>
    <row r="28" spans="1:17" x14ac:dyDescent="0.25">
      <c r="B28">
        <v>5365</v>
      </c>
      <c r="D28" t="s">
        <v>10</v>
      </c>
      <c r="E28" s="14">
        <v>0.4548611111111111</v>
      </c>
      <c r="F28" s="60" t="s">
        <v>78</v>
      </c>
      <c r="G28" s="16" t="s">
        <v>25</v>
      </c>
      <c r="H28" s="2" t="s">
        <v>25</v>
      </c>
      <c r="I28" s="60"/>
      <c r="J28" s="22">
        <v>0.4465277777777778</v>
      </c>
      <c r="K28" s="15">
        <f t="shared" si="0"/>
        <v>0.4465277777777778</v>
      </c>
      <c r="L28" s="15">
        <v>0.44722222222222219</v>
      </c>
      <c r="M28" s="60" t="s">
        <v>78</v>
      </c>
      <c r="N28" s="26">
        <v>0.43958333333333338</v>
      </c>
      <c r="O28" s="30">
        <v>0.44027777777777777</v>
      </c>
      <c r="P28" s="60" t="s">
        <v>78</v>
      </c>
    </row>
    <row r="29" spans="1:17" x14ac:dyDescent="0.25">
      <c r="A29" t="s">
        <v>19</v>
      </c>
      <c r="B29" s="34">
        <v>2351</v>
      </c>
      <c r="D29" t="s">
        <v>10</v>
      </c>
      <c r="E29" s="4" t="s">
        <v>32</v>
      </c>
      <c r="F29" s="60" t="s">
        <v>78</v>
      </c>
      <c r="G29" s="16" t="s">
        <v>25</v>
      </c>
      <c r="H29" s="2" t="s">
        <v>25</v>
      </c>
      <c r="I29" s="60"/>
      <c r="J29" s="22">
        <v>0.45694444444444443</v>
      </c>
      <c r="K29" s="15">
        <f t="shared" si="0"/>
        <v>0.45694444444444443</v>
      </c>
      <c r="L29" s="15">
        <v>0.45763888888888887</v>
      </c>
      <c r="M29" s="60" t="s">
        <v>78</v>
      </c>
      <c r="N29" s="26">
        <v>0.4513888888888889</v>
      </c>
      <c r="O29" s="30">
        <v>0.45208333333333334</v>
      </c>
      <c r="P29" s="60" t="s">
        <v>78</v>
      </c>
      <c r="Q29" t="s">
        <v>24</v>
      </c>
    </row>
    <row r="30" spans="1:17" s="8" customFormat="1" x14ac:dyDescent="0.25">
      <c r="B30" s="8">
        <v>3422</v>
      </c>
      <c r="D30" s="8" t="s">
        <v>39</v>
      </c>
      <c r="E30" s="9" t="s">
        <v>25</v>
      </c>
      <c r="F30" s="58"/>
      <c r="G30" s="38">
        <v>0.4770833333333333</v>
      </c>
      <c r="H30" s="39">
        <v>0.48333333333333334</v>
      </c>
      <c r="I30" s="58" t="s">
        <v>21</v>
      </c>
      <c r="J30" s="40">
        <v>0.4916666666666667</v>
      </c>
      <c r="K30" s="63">
        <f t="shared" si="0"/>
        <v>0.4916666666666667</v>
      </c>
      <c r="L30" s="11" t="s">
        <v>25</v>
      </c>
      <c r="M30" s="58"/>
      <c r="N30" s="27"/>
      <c r="O30" s="12"/>
      <c r="P30" s="58"/>
    </row>
    <row r="31" spans="1:17" x14ac:dyDescent="0.25">
      <c r="A31" t="s">
        <v>19</v>
      </c>
      <c r="B31" s="34">
        <v>2350</v>
      </c>
      <c r="D31" t="s">
        <v>10</v>
      </c>
      <c r="E31" s="4" t="s">
        <v>32</v>
      </c>
      <c r="F31" s="57" t="s">
        <v>21</v>
      </c>
      <c r="G31" s="16" t="s">
        <v>25</v>
      </c>
      <c r="H31" s="2" t="s">
        <v>25</v>
      </c>
      <c r="I31" s="57"/>
      <c r="J31" s="22">
        <v>0.5083333333333333</v>
      </c>
      <c r="K31" s="15">
        <f t="shared" si="0"/>
        <v>0.5083333333333333</v>
      </c>
      <c r="L31" s="15">
        <v>0.50902777777777775</v>
      </c>
      <c r="M31" s="57" t="s">
        <v>21</v>
      </c>
      <c r="N31" s="26">
        <v>0.51388888888888895</v>
      </c>
      <c r="O31" s="30">
        <v>0.51458333333333328</v>
      </c>
      <c r="P31" s="57" t="s">
        <v>21</v>
      </c>
      <c r="Q31" t="s">
        <v>12</v>
      </c>
    </row>
    <row r="32" spans="1:17" x14ac:dyDescent="0.25">
      <c r="B32">
        <v>5364</v>
      </c>
      <c r="D32" t="s">
        <v>10</v>
      </c>
      <c r="E32" s="14">
        <v>0.52638888888888891</v>
      </c>
      <c r="F32" s="57" t="s">
        <v>21</v>
      </c>
      <c r="G32" s="16" t="s">
        <v>25</v>
      </c>
      <c r="H32" s="2" t="s">
        <v>25</v>
      </c>
      <c r="I32" s="57"/>
      <c r="J32" s="22">
        <v>0.53333333333333333</v>
      </c>
      <c r="K32" s="15">
        <f t="shared" si="0"/>
        <v>0.53333333333333333</v>
      </c>
      <c r="L32" s="15">
        <v>0.53541666666666665</v>
      </c>
      <c r="M32" s="57" t="s">
        <v>21</v>
      </c>
      <c r="N32" s="26">
        <v>0.54166666666666663</v>
      </c>
      <c r="O32" s="30">
        <v>0.54722222222222217</v>
      </c>
      <c r="P32" s="57" t="s">
        <v>21</v>
      </c>
    </row>
    <row r="33" spans="1:17" s="8" customFormat="1" x14ac:dyDescent="0.25">
      <c r="B33" s="8">
        <v>5353</v>
      </c>
      <c r="D33" s="8" t="s">
        <v>23</v>
      </c>
      <c r="E33" s="42">
        <v>0.55486111111111114</v>
      </c>
      <c r="F33" s="66" t="s">
        <v>78</v>
      </c>
      <c r="G33" s="19" t="s">
        <v>25</v>
      </c>
      <c r="H33" s="10" t="s">
        <v>25</v>
      </c>
      <c r="I33" s="66"/>
      <c r="J33" s="40">
        <v>0.53402777777777777</v>
      </c>
      <c r="K33" s="63">
        <f t="shared" si="0"/>
        <v>0.53402777777777777</v>
      </c>
      <c r="L33" s="63">
        <v>0.54583333333333328</v>
      </c>
      <c r="M33" s="66" t="s">
        <v>78</v>
      </c>
      <c r="N33" s="67">
        <v>0.52500000000000002</v>
      </c>
      <c r="O33" s="68">
        <v>0.52777777777777779</v>
      </c>
      <c r="P33" s="66" t="s">
        <v>78</v>
      </c>
    </row>
    <row r="34" spans="1:17" x14ac:dyDescent="0.25">
      <c r="A34" t="s">
        <v>19</v>
      </c>
      <c r="B34" s="61">
        <v>2255</v>
      </c>
      <c r="D34" t="s">
        <v>23</v>
      </c>
      <c r="E34" s="4" t="s">
        <v>32</v>
      </c>
      <c r="F34" s="60" t="s">
        <v>78</v>
      </c>
      <c r="G34" s="16" t="s">
        <v>25</v>
      </c>
      <c r="H34" s="2" t="s">
        <v>25</v>
      </c>
      <c r="I34" s="60"/>
      <c r="J34" s="22">
        <v>0.54027777777777775</v>
      </c>
      <c r="K34" s="15">
        <f t="shared" si="0"/>
        <v>0.54027777777777775</v>
      </c>
      <c r="L34" s="15">
        <v>0.54097222222222219</v>
      </c>
      <c r="M34" s="60" t="s">
        <v>78</v>
      </c>
      <c r="N34" s="26">
        <v>0.53472222222222221</v>
      </c>
      <c r="O34" s="30">
        <v>0.53541666666666665</v>
      </c>
      <c r="P34" s="60" t="s">
        <v>78</v>
      </c>
      <c r="Q34" t="s">
        <v>24</v>
      </c>
    </row>
    <row r="35" spans="1:17" x14ac:dyDescent="0.25">
      <c r="B35" s="56">
        <v>4877</v>
      </c>
      <c r="D35" t="s">
        <v>41</v>
      </c>
      <c r="E35" s="4" t="s">
        <v>25</v>
      </c>
      <c r="F35" s="60"/>
      <c r="G35" s="18">
        <v>0.55069444444444449</v>
      </c>
      <c r="H35" s="13">
        <v>0.55138888888888882</v>
      </c>
      <c r="I35" s="60" t="s">
        <v>78</v>
      </c>
      <c r="J35" s="20" t="s">
        <v>25</v>
      </c>
      <c r="K35" s="15">
        <f t="shared" si="0"/>
        <v>0.54236111111111118</v>
      </c>
      <c r="L35" s="15">
        <v>0.54236111111111118</v>
      </c>
      <c r="M35" s="60"/>
      <c r="N35" s="24" t="s">
        <v>25</v>
      </c>
      <c r="O35" s="28" t="s">
        <v>25</v>
      </c>
      <c r="P35" s="60"/>
    </row>
    <row r="36" spans="1:17" s="8" customFormat="1" x14ac:dyDescent="0.25">
      <c r="B36" s="8">
        <v>4878</v>
      </c>
      <c r="D36" s="8" t="s">
        <v>81</v>
      </c>
      <c r="E36" s="9" t="s">
        <v>25</v>
      </c>
      <c r="F36" s="58"/>
      <c r="G36" s="38">
        <v>0.57847222222222217</v>
      </c>
      <c r="H36" s="39">
        <v>0.57916666666666672</v>
      </c>
      <c r="I36" s="58" t="s">
        <v>21</v>
      </c>
      <c r="J36" s="40">
        <v>0.58750000000000002</v>
      </c>
      <c r="K36" s="63">
        <f t="shared" ref="K36:K67" si="1">MIN(J36,L36)</f>
        <v>0.58750000000000002</v>
      </c>
      <c r="L36" s="11" t="s">
        <v>25</v>
      </c>
      <c r="M36" s="58"/>
      <c r="N36" s="27"/>
      <c r="O36" s="12"/>
      <c r="P36" s="58"/>
    </row>
    <row r="37" spans="1:17" x14ac:dyDescent="0.25">
      <c r="A37" t="s">
        <v>19</v>
      </c>
      <c r="B37" s="34">
        <v>2256</v>
      </c>
      <c r="D37" t="s">
        <v>23</v>
      </c>
      <c r="E37" s="4" t="s">
        <v>32</v>
      </c>
      <c r="F37" s="57" t="s">
        <v>21</v>
      </c>
      <c r="G37" s="16" t="s">
        <v>25</v>
      </c>
      <c r="H37" s="2" t="s">
        <v>25</v>
      </c>
      <c r="I37" s="57"/>
      <c r="J37" s="22">
        <v>0.59166666666666667</v>
      </c>
      <c r="K37" s="15">
        <f t="shared" si="1"/>
        <v>0.59166666666666667</v>
      </c>
      <c r="L37" s="15">
        <v>0.59236111111111112</v>
      </c>
      <c r="M37" s="57" t="s">
        <v>21</v>
      </c>
      <c r="N37" s="26">
        <v>0.59722222222222221</v>
      </c>
      <c r="O37" s="30">
        <v>0.59791666666666665</v>
      </c>
      <c r="P37" s="57" t="s">
        <v>21</v>
      </c>
      <c r="Q37" t="s">
        <v>24</v>
      </c>
    </row>
    <row r="38" spans="1:17" x14ac:dyDescent="0.25">
      <c r="B38" s="56">
        <v>4879</v>
      </c>
      <c r="D38" t="s">
        <v>81</v>
      </c>
      <c r="E38" s="4" t="s">
        <v>25</v>
      </c>
      <c r="F38" s="60"/>
      <c r="G38" s="18">
        <v>0.60972222222222217</v>
      </c>
      <c r="H38" s="13">
        <v>0.61041666666666672</v>
      </c>
      <c r="I38" s="60" t="s">
        <v>78</v>
      </c>
      <c r="J38" s="20" t="s">
        <v>25</v>
      </c>
      <c r="K38" s="15">
        <f t="shared" si="1"/>
        <v>0.60138888888888886</v>
      </c>
      <c r="L38" s="15">
        <v>0.60138888888888886</v>
      </c>
      <c r="M38" s="60"/>
      <c r="P38" s="60"/>
    </row>
    <row r="39" spans="1:17" s="8" customFormat="1" x14ac:dyDescent="0.25">
      <c r="A39" s="8" t="s">
        <v>19</v>
      </c>
      <c r="B39" s="71">
        <v>2257</v>
      </c>
      <c r="D39" s="8" t="s">
        <v>23</v>
      </c>
      <c r="E39" s="9" t="s">
        <v>32</v>
      </c>
      <c r="F39" s="66" t="s">
        <v>78</v>
      </c>
      <c r="G39" s="19" t="s">
        <v>25</v>
      </c>
      <c r="H39" s="10" t="s">
        <v>25</v>
      </c>
      <c r="I39" s="66"/>
      <c r="J39" s="40">
        <v>0.62361111111111112</v>
      </c>
      <c r="K39" s="63">
        <f t="shared" si="1"/>
        <v>0.62361111111111112</v>
      </c>
      <c r="L39" s="40">
        <v>0.62430555555555556</v>
      </c>
      <c r="M39" s="66" t="s">
        <v>78</v>
      </c>
      <c r="N39" s="67">
        <v>0.61805555555555558</v>
      </c>
      <c r="O39" s="68">
        <v>0.61875000000000002</v>
      </c>
      <c r="P39" s="66" t="s">
        <v>78</v>
      </c>
      <c r="Q39" s="8" t="s">
        <v>12</v>
      </c>
    </row>
    <row r="40" spans="1:17" s="44" customFormat="1" x14ac:dyDescent="0.25">
      <c r="A40"/>
      <c r="B40">
        <v>3424</v>
      </c>
      <c r="C40"/>
      <c r="D40" t="s">
        <v>39</v>
      </c>
      <c r="E40" s="4" t="s">
        <v>25</v>
      </c>
      <c r="F40" s="57"/>
      <c r="G40" s="18">
        <v>0.62152777777777779</v>
      </c>
      <c r="H40" s="13">
        <v>0.62222222222222223</v>
      </c>
      <c r="I40" s="57" t="s">
        <v>21</v>
      </c>
      <c r="J40" s="22">
        <v>0.63055555555555554</v>
      </c>
      <c r="K40" s="15">
        <f t="shared" si="1"/>
        <v>0.63055555555555554</v>
      </c>
      <c r="L40" s="7" t="s">
        <v>25</v>
      </c>
      <c r="M40" s="57"/>
      <c r="N40" s="24"/>
      <c r="O40" s="28"/>
      <c r="P40" s="57"/>
      <c r="Q40"/>
    </row>
    <row r="41" spans="1:17" x14ac:dyDescent="0.25">
      <c r="B41" s="56">
        <v>4881</v>
      </c>
      <c r="D41" t="s">
        <v>81</v>
      </c>
      <c r="E41" s="4" t="s">
        <v>25</v>
      </c>
      <c r="F41" s="60"/>
      <c r="G41" s="18">
        <v>0.65138888888888891</v>
      </c>
      <c r="H41" s="13">
        <v>0.65486111111111112</v>
      </c>
      <c r="I41" s="60" t="s">
        <v>78</v>
      </c>
      <c r="J41" s="20" t="s">
        <v>25</v>
      </c>
      <c r="K41" s="15">
        <f t="shared" si="1"/>
        <v>0.6430555555555556</v>
      </c>
      <c r="L41" s="15">
        <v>0.6430555555555556</v>
      </c>
      <c r="M41" s="60"/>
      <c r="P41" s="60"/>
    </row>
    <row r="42" spans="1:17" s="8" customFormat="1" x14ac:dyDescent="0.25">
      <c r="B42" s="8">
        <v>5352</v>
      </c>
      <c r="D42" s="8" t="s">
        <v>23</v>
      </c>
      <c r="E42" s="42">
        <v>0.63888888888888895</v>
      </c>
      <c r="F42" s="58" t="s">
        <v>21</v>
      </c>
      <c r="G42" s="19" t="s">
        <v>25</v>
      </c>
      <c r="H42" s="10" t="s">
        <v>25</v>
      </c>
      <c r="I42" s="58"/>
      <c r="J42" s="40">
        <v>0.64583333333333337</v>
      </c>
      <c r="K42" s="63">
        <f t="shared" si="1"/>
        <v>0.64583333333333337</v>
      </c>
      <c r="L42" s="63">
        <v>0.64722222222222225</v>
      </c>
      <c r="M42" s="58" t="s">
        <v>21</v>
      </c>
      <c r="N42" s="67">
        <v>0.65347222222222223</v>
      </c>
      <c r="O42" s="68">
        <v>0.66319444444444442</v>
      </c>
      <c r="P42" s="58" t="s">
        <v>21</v>
      </c>
    </row>
    <row r="43" spans="1:17" x14ac:dyDescent="0.25">
      <c r="A43" t="s">
        <v>19</v>
      </c>
      <c r="B43" s="34">
        <v>2254</v>
      </c>
      <c r="D43" t="s">
        <v>23</v>
      </c>
      <c r="E43" s="4" t="s">
        <v>32</v>
      </c>
      <c r="F43" s="57" t="s">
        <v>21</v>
      </c>
      <c r="G43" s="16" t="s">
        <v>25</v>
      </c>
      <c r="H43" s="2" t="s">
        <v>25</v>
      </c>
      <c r="I43" s="57"/>
      <c r="J43" s="22">
        <v>0.67499999999999993</v>
      </c>
      <c r="K43" s="15">
        <f t="shared" si="1"/>
        <v>0.67499999999999993</v>
      </c>
      <c r="L43" s="15">
        <v>0.67569444444444438</v>
      </c>
      <c r="M43" s="57" t="s">
        <v>21</v>
      </c>
      <c r="N43" s="26">
        <v>0.68055555555555547</v>
      </c>
      <c r="O43" s="30">
        <v>0.68125000000000002</v>
      </c>
      <c r="P43" s="57" t="s">
        <v>21</v>
      </c>
      <c r="Q43" t="s">
        <v>24</v>
      </c>
    </row>
    <row r="44" spans="1:17" x14ac:dyDescent="0.25">
      <c r="B44">
        <v>4884</v>
      </c>
      <c r="D44" t="s">
        <v>39</v>
      </c>
      <c r="E44" s="4" t="s">
        <v>25</v>
      </c>
      <c r="F44" s="57"/>
      <c r="G44" s="18">
        <v>0.6791666666666667</v>
      </c>
      <c r="H44" s="13">
        <v>0.67986111111111114</v>
      </c>
      <c r="I44" s="57" t="s">
        <v>21</v>
      </c>
      <c r="J44" s="22">
        <v>0.68819444444444444</v>
      </c>
      <c r="K44" s="15">
        <f t="shared" si="1"/>
        <v>0.68819444444444444</v>
      </c>
      <c r="L44" s="7" t="s">
        <v>25</v>
      </c>
      <c r="M44" s="57"/>
      <c r="N44" s="24" t="s">
        <v>25</v>
      </c>
      <c r="O44" s="28" t="s">
        <v>25</v>
      </c>
      <c r="P44" s="57"/>
    </row>
    <row r="45" spans="1:17" s="8" customFormat="1" x14ac:dyDescent="0.25">
      <c r="B45" s="8">
        <v>5354</v>
      </c>
      <c r="D45" s="8" t="s">
        <v>23</v>
      </c>
      <c r="E45" s="42">
        <v>0.68333333333333324</v>
      </c>
      <c r="F45" s="58" t="s">
        <v>21</v>
      </c>
      <c r="G45" s="19" t="s">
        <v>25</v>
      </c>
      <c r="H45" s="10" t="s">
        <v>25</v>
      </c>
      <c r="I45" s="58"/>
      <c r="J45" s="40">
        <v>0.69027777777777777</v>
      </c>
      <c r="K45" s="63">
        <f t="shared" si="1"/>
        <v>0.69027777777777777</v>
      </c>
      <c r="L45" s="63">
        <v>0.69236111111111109</v>
      </c>
      <c r="M45" s="58" t="s">
        <v>21</v>
      </c>
      <c r="N45" s="67">
        <v>0.69861111111111107</v>
      </c>
      <c r="O45" s="68">
        <v>0.70277777777777783</v>
      </c>
      <c r="P45" s="58" t="s">
        <v>21</v>
      </c>
    </row>
    <row r="46" spans="1:17" x14ac:dyDescent="0.25">
      <c r="A46" t="s">
        <v>20</v>
      </c>
      <c r="B46">
        <v>3008</v>
      </c>
      <c r="E46" s="4" t="s">
        <v>25</v>
      </c>
      <c r="F46" s="57"/>
      <c r="G46" s="16" t="s">
        <v>25</v>
      </c>
      <c r="H46" s="2" t="s">
        <v>25</v>
      </c>
      <c r="I46" s="57"/>
      <c r="J46" s="22" t="s">
        <v>25</v>
      </c>
      <c r="K46" s="15">
        <f t="shared" si="1"/>
        <v>0.70416666666666661</v>
      </c>
      <c r="L46" s="15">
        <v>0.70416666666666661</v>
      </c>
      <c r="M46" s="57" t="s">
        <v>21</v>
      </c>
      <c r="N46" s="26">
        <v>0.71250000000000002</v>
      </c>
      <c r="O46" s="30">
        <v>0.71319444444444446</v>
      </c>
      <c r="P46" s="57" t="s">
        <v>21</v>
      </c>
      <c r="Q46" t="s">
        <v>31</v>
      </c>
    </row>
    <row r="47" spans="1:17" x14ac:dyDescent="0.25">
      <c r="A47" t="s">
        <v>19</v>
      </c>
      <c r="B47" s="61">
        <v>2353</v>
      </c>
      <c r="D47" t="s">
        <v>35</v>
      </c>
      <c r="E47" s="4" t="s">
        <v>32</v>
      </c>
      <c r="F47" s="60" t="s">
        <v>78</v>
      </c>
      <c r="G47" s="16" t="s">
        <v>25</v>
      </c>
      <c r="H47" s="2" t="s">
        <v>25</v>
      </c>
      <c r="I47" s="60"/>
      <c r="J47" s="22">
        <v>0.70694444444444438</v>
      </c>
      <c r="K47" s="15">
        <f t="shared" si="1"/>
        <v>0.70694444444444438</v>
      </c>
      <c r="L47" s="15">
        <v>0.70763888888888893</v>
      </c>
      <c r="M47" s="60" t="s">
        <v>78</v>
      </c>
      <c r="N47" s="26">
        <v>0.70138888888888884</v>
      </c>
      <c r="O47" s="30">
        <v>0.70208333333333339</v>
      </c>
      <c r="P47" s="60" t="s">
        <v>78</v>
      </c>
      <c r="Q47" t="s">
        <v>24</v>
      </c>
    </row>
    <row r="48" spans="1:17" s="8" customFormat="1" x14ac:dyDescent="0.25">
      <c r="B48" s="72">
        <v>4883</v>
      </c>
      <c r="D48" s="8" t="s">
        <v>39</v>
      </c>
      <c r="E48" s="9" t="s">
        <v>25</v>
      </c>
      <c r="F48" s="66"/>
      <c r="G48" s="38">
        <v>0.72152777777777777</v>
      </c>
      <c r="H48" s="39">
        <v>0.72222222222222221</v>
      </c>
      <c r="I48" s="66" t="s">
        <v>78</v>
      </c>
      <c r="J48" s="23" t="s">
        <v>25</v>
      </c>
      <c r="K48" s="63">
        <f t="shared" si="1"/>
        <v>0.71319444444444446</v>
      </c>
      <c r="L48" s="63">
        <v>0.71319444444444446</v>
      </c>
      <c r="M48" s="66"/>
      <c r="N48" s="27"/>
      <c r="O48" s="12"/>
      <c r="P48" s="66"/>
    </row>
    <row r="49" spans="1:17" x14ac:dyDescent="0.25">
      <c r="B49" s="56">
        <v>5355</v>
      </c>
      <c r="D49" t="s">
        <v>23</v>
      </c>
      <c r="E49" s="14">
        <v>0.74305555555555547</v>
      </c>
      <c r="F49" s="60" t="s">
        <v>78</v>
      </c>
      <c r="G49" s="16" t="s">
        <v>25</v>
      </c>
      <c r="H49" s="2" t="s">
        <v>25</v>
      </c>
      <c r="I49" s="60"/>
      <c r="J49" s="22">
        <v>0.72499999999999998</v>
      </c>
      <c r="K49" s="15">
        <f t="shared" si="1"/>
        <v>0.72499999999999998</v>
      </c>
      <c r="L49" s="15">
        <v>0.72569444444444453</v>
      </c>
      <c r="M49" s="60" t="s">
        <v>78</v>
      </c>
      <c r="N49" s="26">
        <v>0.71805555555555556</v>
      </c>
      <c r="O49" s="30">
        <v>0.71875</v>
      </c>
      <c r="P49" s="60" t="s">
        <v>78</v>
      </c>
      <c r="Q49" t="s">
        <v>42</v>
      </c>
    </row>
    <row r="50" spans="1:17" x14ac:dyDescent="0.25">
      <c r="A50" t="s">
        <v>20</v>
      </c>
      <c r="B50">
        <v>3042</v>
      </c>
      <c r="D50" t="s">
        <v>33</v>
      </c>
      <c r="E50" s="4" t="s">
        <v>25</v>
      </c>
      <c r="F50" s="57"/>
      <c r="G50" s="18">
        <v>0.7319444444444444</v>
      </c>
      <c r="H50" s="13">
        <v>0.73333333333333339</v>
      </c>
      <c r="I50" s="57" t="s">
        <v>38</v>
      </c>
      <c r="J50" s="22">
        <v>0.7402777777777777</v>
      </c>
      <c r="K50" s="15">
        <f t="shared" si="1"/>
        <v>0.7402777777777777</v>
      </c>
      <c r="L50" s="15">
        <v>0.74097222222222225</v>
      </c>
      <c r="M50" s="57" t="s">
        <v>21</v>
      </c>
      <c r="N50" s="26">
        <v>0.74583333333333324</v>
      </c>
      <c r="O50" s="30">
        <v>0.74652777777777779</v>
      </c>
      <c r="P50" s="57" t="s">
        <v>21</v>
      </c>
      <c r="Q50" t="s">
        <v>12</v>
      </c>
    </row>
    <row r="51" spans="1:17" s="8" customFormat="1" x14ac:dyDescent="0.25">
      <c r="B51" s="8">
        <v>4858</v>
      </c>
      <c r="D51" s="8" t="s">
        <v>39</v>
      </c>
      <c r="E51" s="9" t="s">
        <v>25</v>
      </c>
      <c r="F51" s="58"/>
      <c r="G51" s="38">
        <v>0.74513888888888891</v>
      </c>
      <c r="H51" s="39">
        <v>0.74583333333333324</v>
      </c>
      <c r="I51" s="58" t="s">
        <v>21</v>
      </c>
      <c r="J51" s="40">
        <v>0.75416666666666676</v>
      </c>
      <c r="K51" s="63">
        <f t="shared" si="1"/>
        <v>0.75416666666666676</v>
      </c>
      <c r="L51" s="11" t="s">
        <v>25</v>
      </c>
      <c r="M51" s="58"/>
      <c r="N51" s="27" t="s">
        <v>25</v>
      </c>
      <c r="O51" s="12" t="s">
        <v>25</v>
      </c>
      <c r="P51" s="58"/>
    </row>
    <row r="52" spans="1:17" x14ac:dyDescent="0.25">
      <c r="A52" t="s">
        <v>19</v>
      </c>
      <c r="B52" s="34">
        <v>2252</v>
      </c>
      <c r="D52" t="s">
        <v>10</v>
      </c>
      <c r="E52" s="4" t="s">
        <v>32</v>
      </c>
      <c r="F52" s="57" t="s">
        <v>21</v>
      </c>
      <c r="G52" s="16" t="s">
        <v>25</v>
      </c>
      <c r="H52" s="2" t="s">
        <v>25</v>
      </c>
      <c r="I52" s="57"/>
      <c r="J52" s="22">
        <v>0.7583333333333333</v>
      </c>
      <c r="K52" s="15">
        <f t="shared" si="1"/>
        <v>0.7583333333333333</v>
      </c>
      <c r="L52" s="15">
        <v>0.75902777777777775</v>
      </c>
      <c r="M52" s="57" t="s">
        <v>21</v>
      </c>
      <c r="N52" s="26">
        <v>0.76388888888888884</v>
      </c>
      <c r="O52" s="30">
        <v>0.76458333333333339</v>
      </c>
      <c r="P52" s="57" t="s">
        <v>21</v>
      </c>
      <c r="Q52" t="s">
        <v>24</v>
      </c>
    </row>
    <row r="53" spans="1:17" x14ac:dyDescent="0.25">
      <c r="A53" t="s">
        <v>20</v>
      </c>
      <c r="B53" s="56">
        <v>3043</v>
      </c>
      <c r="D53" t="s">
        <v>39</v>
      </c>
      <c r="E53" s="4" t="s">
        <v>25</v>
      </c>
      <c r="F53" s="60"/>
      <c r="G53" s="18">
        <v>0.7680555555555556</v>
      </c>
      <c r="H53" s="13">
        <v>0.76874999999999993</v>
      </c>
      <c r="I53" s="60" t="s">
        <v>78</v>
      </c>
      <c r="J53" s="22">
        <v>0.75902777777777775</v>
      </c>
      <c r="K53" s="15">
        <f t="shared" si="1"/>
        <v>0.75902777777777775</v>
      </c>
      <c r="L53" s="15">
        <v>0.76041666666666663</v>
      </c>
      <c r="M53" s="60" t="s">
        <v>78</v>
      </c>
      <c r="N53" s="26">
        <v>0.75347222222222221</v>
      </c>
      <c r="O53" s="30">
        <v>0.75416666666666676</v>
      </c>
      <c r="P53" s="60" t="s">
        <v>78</v>
      </c>
    </row>
    <row r="54" spans="1:17" s="8" customFormat="1" x14ac:dyDescent="0.25">
      <c r="B54" s="8">
        <v>5356</v>
      </c>
      <c r="D54" s="8" t="s">
        <v>23</v>
      </c>
      <c r="E54" s="42">
        <v>0.78055555555555556</v>
      </c>
      <c r="F54" s="58" t="s">
        <v>21</v>
      </c>
      <c r="G54" s="19" t="s">
        <v>25</v>
      </c>
      <c r="H54" s="10" t="s">
        <v>25</v>
      </c>
      <c r="I54" s="58"/>
      <c r="J54" s="40">
        <v>0.78749999999999998</v>
      </c>
      <c r="K54" s="63">
        <f t="shared" si="1"/>
        <v>0.78749999999999998</v>
      </c>
      <c r="L54" s="63">
        <v>0.79305555555555562</v>
      </c>
      <c r="M54" s="58" t="s">
        <v>21</v>
      </c>
      <c r="N54" s="67">
        <v>0.7993055555555556</v>
      </c>
      <c r="O54" s="68">
        <v>0.80347222222222225</v>
      </c>
      <c r="P54" s="58"/>
      <c r="Q54" s="8" t="s">
        <v>42</v>
      </c>
    </row>
    <row r="55" spans="1:17" x14ac:dyDescent="0.25">
      <c r="A55" t="s">
        <v>19</v>
      </c>
      <c r="B55" s="61">
        <v>2259</v>
      </c>
      <c r="D55" t="s">
        <v>23</v>
      </c>
      <c r="E55" s="4" t="s">
        <v>32</v>
      </c>
      <c r="F55" s="60" t="s">
        <v>78</v>
      </c>
      <c r="G55" s="16" t="s">
        <v>25</v>
      </c>
      <c r="H55" s="2" t="s">
        <v>25</v>
      </c>
      <c r="I55" s="60" t="s">
        <v>78</v>
      </c>
      <c r="J55" s="22">
        <v>0.79027777777777775</v>
      </c>
      <c r="K55" s="15">
        <f t="shared" si="1"/>
        <v>0.79027777777777775</v>
      </c>
      <c r="L55" s="15">
        <v>0.7909722222222223</v>
      </c>
      <c r="M55" s="60" t="s">
        <v>78</v>
      </c>
      <c r="N55" s="26">
        <v>0.78472222222222221</v>
      </c>
      <c r="O55" s="30">
        <v>0.78541666666666676</v>
      </c>
      <c r="P55" s="60" t="s">
        <v>78</v>
      </c>
      <c r="Q55" t="s">
        <v>24</v>
      </c>
    </row>
    <row r="56" spans="1:17" x14ac:dyDescent="0.25">
      <c r="B56" s="56">
        <v>5369</v>
      </c>
      <c r="D56" t="s">
        <v>10</v>
      </c>
      <c r="E56" s="14">
        <v>0.81041666666666667</v>
      </c>
      <c r="F56" s="60" t="s">
        <v>78</v>
      </c>
      <c r="G56" s="16" t="s">
        <v>25</v>
      </c>
      <c r="H56" s="2" t="s">
        <v>25</v>
      </c>
      <c r="I56" s="60"/>
      <c r="J56" s="22">
        <v>0.80208333333333337</v>
      </c>
      <c r="K56" s="15">
        <f t="shared" si="1"/>
        <v>0.80208333333333337</v>
      </c>
      <c r="L56" s="22">
        <v>0.8027777777777777</v>
      </c>
      <c r="M56" s="60" t="s">
        <v>78</v>
      </c>
      <c r="N56" s="26">
        <v>0.79375000000000007</v>
      </c>
      <c r="O56" s="30">
        <v>0.79583333333333339</v>
      </c>
      <c r="P56" s="60" t="s">
        <v>78</v>
      </c>
      <c r="Q56" t="s">
        <v>42</v>
      </c>
    </row>
    <row r="57" spans="1:17" s="8" customFormat="1" x14ac:dyDescent="0.25">
      <c r="B57" s="72">
        <v>3427</v>
      </c>
      <c r="D57" s="8" t="s">
        <v>39</v>
      </c>
      <c r="E57" s="9"/>
      <c r="F57" s="66"/>
      <c r="G57" s="38">
        <v>0.8222222222222223</v>
      </c>
      <c r="H57" s="39">
        <v>0.8256944444444444</v>
      </c>
      <c r="I57" s="66" t="s">
        <v>78</v>
      </c>
      <c r="J57" s="23" t="s">
        <v>25</v>
      </c>
      <c r="K57" s="63">
        <f t="shared" si="1"/>
        <v>0.81388888888888899</v>
      </c>
      <c r="L57" s="63">
        <v>0.81388888888888899</v>
      </c>
      <c r="M57" s="66"/>
      <c r="N57" s="27"/>
      <c r="O57" s="12"/>
      <c r="P57" s="66"/>
    </row>
    <row r="58" spans="1:17" x14ac:dyDescent="0.25">
      <c r="B58">
        <v>3426</v>
      </c>
      <c r="D58" t="s">
        <v>39</v>
      </c>
      <c r="E58" s="4" t="s">
        <v>25</v>
      </c>
      <c r="F58" s="57"/>
      <c r="G58" s="18">
        <v>0.82430555555555562</v>
      </c>
      <c r="H58" s="13">
        <v>0.82500000000000007</v>
      </c>
      <c r="I58" s="57" t="s">
        <v>21</v>
      </c>
      <c r="J58" s="22">
        <v>0.83333333333333337</v>
      </c>
      <c r="K58" s="15">
        <f t="shared" si="1"/>
        <v>0.83333333333333337</v>
      </c>
      <c r="L58" s="7" t="s">
        <v>25</v>
      </c>
      <c r="M58" s="57"/>
      <c r="N58" s="24" t="s">
        <v>25</v>
      </c>
      <c r="O58" s="28" t="s">
        <v>25</v>
      </c>
      <c r="P58" s="57"/>
    </row>
    <row r="59" spans="1:17" x14ac:dyDescent="0.25">
      <c r="A59" t="s">
        <v>19</v>
      </c>
      <c r="B59" s="34">
        <v>2250</v>
      </c>
      <c r="D59" t="s">
        <v>23</v>
      </c>
      <c r="E59" s="4" t="s">
        <v>32</v>
      </c>
      <c r="F59" s="57" t="s">
        <v>21</v>
      </c>
      <c r="G59" s="16" t="s">
        <v>25</v>
      </c>
      <c r="H59" s="2" t="s">
        <v>25</v>
      </c>
      <c r="I59" s="57"/>
      <c r="J59" s="22">
        <v>0.84166666666666667</v>
      </c>
      <c r="K59" s="15">
        <f t="shared" si="1"/>
        <v>0.84166666666666667</v>
      </c>
      <c r="L59" s="15">
        <v>0.84236111111111101</v>
      </c>
      <c r="M59" s="57" t="s">
        <v>21</v>
      </c>
      <c r="N59" s="26">
        <v>0.84722222222222221</v>
      </c>
      <c r="O59" s="30">
        <v>0.84791666666666676</v>
      </c>
      <c r="P59" s="57" t="s">
        <v>21</v>
      </c>
      <c r="Q59" t="s">
        <v>24</v>
      </c>
    </row>
    <row r="60" spans="1:17" s="8" customFormat="1" x14ac:dyDescent="0.25">
      <c r="B60" s="72">
        <v>5357</v>
      </c>
      <c r="D60" s="8" t="s">
        <v>43</v>
      </c>
      <c r="E60" s="42">
        <v>0.88402777777777775</v>
      </c>
      <c r="F60" s="66" t="s">
        <v>78</v>
      </c>
      <c r="G60" s="19" t="s">
        <v>25</v>
      </c>
      <c r="H60" s="10" t="s">
        <v>25</v>
      </c>
      <c r="I60" s="59"/>
      <c r="J60" s="40">
        <v>0.86388888888888893</v>
      </c>
      <c r="K60" s="63">
        <f t="shared" si="1"/>
        <v>0.86388888888888893</v>
      </c>
      <c r="L60" s="63">
        <v>0.87152777777777779</v>
      </c>
      <c r="M60" s="66"/>
      <c r="N60" s="67">
        <v>0.8569444444444444</v>
      </c>
      <c r="O60" s="68">
        <v>0.85763888888888884</v>
      </c>
      <c r="P60" s="66" t="s">
        <v>78</v>
      </c>
      <c r="Q60" s="8" t="s">
        <v>42</v>
      </c>
    </row>
    <row r="61" spans="1:17" x14ac:dyDescent="0.25">
      <c r="B61" s="56">
        <v>4863</v>
      </c>
      <c r="D61" t="s">
        <v>39</v>
      </c>
      <c r="E61" s="4" t="s">
        <v>25</v>
      </c>
      <c r="F61" s="60"/>
      <c r="G61" s="18">
        <v>0.87430555555555556</v>
      </c>
      <c r="H61" s="13">
        <v>0.875</v>
      </c>
      <c r="I61" s="60" t="s">
        <v>78</v>
      </c>
      <c r="J61" s="20" t="s">
        <v>25</v>
      </c>
      <c r="K61" s="15">
        <f t="shared" si="1"/>
        <v>0.86597222222222225</v>
      </c>
      <c r="L61" s="15">
        <v>0.86597222222222225</v>
      </c>
      <c r="M61" s="60"/>
      <c r="P61" s="60"/>
    </row>
    <row r="62" spans="1:17" x14ac:dyDescent="0.25">
      <c r="B62">
        <v>5366</v>
      </c>
      <c r="D62" t="s">
        <v>10</v>
      </c>
      <c r="E62" s="14">
        <v>0.88194444444444453</v>
      </c>
      <c r="F62" s="57" t="s">
        <v>21</v>
      </c>
      <c r="G62" s="16" t="s">
        <v>25</v>
      </c>
      <c r="H62" s="2" t="s">
        <v>25</v>
      </c>
      <c r="I62" s="57"/>
      <c r="J62" s="22">
        <v>0.88888888888888884</v>
      </c>
      <c r="K62" s="15">
        <f t="shared" si="1"/>
        <v>0.88888888888888884</v>
      </c>
      <c r="L62" s="15">
        <v>0.89027777777777783</v>
      </c>
      <c r="M62" s="57" t="s">
        <v>21</v>
      </c>
      <c r="N62" s="26">
        <v>0.8965277777777777</v>
      </c>
      <c r="O62" s="30">
        <v>0.89722222222222225</v>
      </c>
      <c r="P62" s="57"/>
      <c r="Q62" t="s">
        <v>42</v>
      </c>
    </row>
    <row r="63" spans="1:17" s="8" customFormat="1" x14ac:dyDescent="0.25">
      <c r="A63" s="8" t="s">
        <v>19</v>
      </c>
      <c r="B63" s="71">
        <v>2355</v>
      </c>
      <c r="D63" s="8" t="s">
        <v>23</v>
      </c>
      <c r="E63" s="9" t="s">
        <v>32</v>
      </c>
      <c r="F63" s="66" t="s">
        <v>78</v>
      </c>
      <c r="G63" s="19" t="s">
        <v>25</v>
      </c>
      <c r="H63" s="10" t="s">
        <v>25</v>
      </c>
      <c r="I63" s="59"/>
      <c r="J63" s="40">
        <v>0.91666666666666663</v>
      </c>
      <c r="K63" s="63">
        <f t="shared" si="1"/>
        <v>0.91666666666666663</v>
      </c>
      <c r="L63" s="63">
        <v>0.91736111111111107</v>
      </c>
      <c r="M63" s="66" t="s">
        <v>78</v>
      </c>
      <c r="N63" s="67">
        <v>0.91111111111111109</v>
      </c>
      <c r="O63" s="68">
        <v>0.91180555555555554</v>
      </c>
      <c r="P63" s="66" t="s">
        <v>78</v>
      </c>
      <c r="Q63" s="8" t="s">
        <v>34</v>
      </c>
    </row>
    <row r="64" spans="1:17" x14ac:dyDescent="0.25">
      <c r="B64" s="31">
        <v>5368</v>
      </c>
      <c r="D64" t="s">
        <v>23</v>
      </c>
      <c r="E64" s="14">
        <v>0.95208333333333339</v>
      </c>
      <c r="F64" s="57" t="s">
        <v>21</v>
      </c>
      <c r="J64" s="22">
        <v>0.9590277777777777</v>
      </c>
      <c r="K64" s="15">
        <f t="shared" si="1"/>
        <v>0.9590277777777777</v>
      </c>
      <c r="L64" s="15">
        <v>0.96458333333333324</v>
      </c>
      <c r="M64" s="57" t="s">
        <v>21</v>
      </c>
      <c r="N64" s="26">
        <v>0.97083333333333333</v>
      </c>
      <c r="P64" s="57"/>
    </row>
    <row r="65" spans="1:17" x14ac:dyDescent="0.25">
      <c r="B65">
        <v>3428</v>
      </c>
      <c r="D65" t="s">
        <v>39</v>
      </c>
      <c r="E65" s="4" t="s">
        <v>25</v>
      </c>
      <c r="F65" s="57"/>
      <c r="G65" s="18">
        <v>0.94652777777777775</v>
      </c>
      <c r="H65" s="13">
        <v>0.95416666666666661</v>
      </c>
      <c r="I65" s="57" t="s">
        <v>21</v>
      </c>
      <c r="J65" s="22">
        <v>0.96250000000000002</v>
      </c>
      <c r="K65" s="15">
        <f t="shared" si="1"/>
        <v>0.96250000000000002</v>
      </c>
      <c r="L65" s="7" t="s">
        <v>25</v>
      </c>
      <c r="M65" s="57"/>
      <c r="N65" s="24" t="s">
        <v>25</v>
      </c>
      <c r="O65" s="28" t="s">
        <v>25</v>
      </c>
      <c r="P65" s="57"/>
    </row>
    <row r="66" spans="1:17" x14ac:dyDescent="0.25">
      <c r="A66" t="s">
        <v>20</v>
      </c>
      <c r="B66" s="56">
        <v>3005</v>
      </c>
      <c r="D66" t="s">
        <v>10</v>
      </c>
      <c r="E66" s="14">
        <v>2.361111111111111E-2</v>
      </c>
      <c r="F66" s="60" t="s">
        <v>78</v>
      </c>
      <c r="G66" s="16" t="s">
        <v>25</v>
      </c>
      <c r="H66" s="2" t="s">
        <v>25</v>
      </c>
      <c r="J66" s="22">
        <v>1.6666666666666666E-2</v>
      </c>
      <c r="K66" s="15">
        <f t="shared" si="1"/>
        <v>1.6666666666666666E-2</v>
      </c>
      <c r="L66" s="15">
        <v>1.7361111111111112E-2</v>
      </c>
      <c r="M66" s="60" t="s">
        <v>78</v>
      </c>
      <c r="N66" s="26">
        <v>1.1111111111111112E-2</v>
      </c>
      <c r="O66" s="30">
        <v>1.1805555555555555E-2</v>
      </c>
      <c r="P66" s="60" t="s">
        <v>78</v>
      </c>
      <c r="Q66" t="s">
        <v>13</v>
      </c>
    </row>
    <row r="67" spans="1:17" x14ac:dyDescent="0.25">
      <c r="B67" s="56">
        <v>5377</v>
      </c>
      <c r="E67" s="4" t="s">
        <v>25</v>
      </c>
      <c r="G67" s="16" t="s">
        <v>25</v>
      </c>
      <c r="H67" s="2" t="s">
        <v>25</v>
      </c>
      <c r="J67" s="22">
        <v>2.4305555555555556E-2</v>
      </c>
      <c r="K67" s="15">
        <f t="shared" si="1"/>
        <v>2.4305555555555556E-2</v>
      </c>
      <c r="L67" s="20" t="s">
        <v>25</v>
      </c>
      <c r="M67" s="60" t="s">
        <v>78</v>
      </c>
      <c r="N67" s="26">
        <v>1.8055555555555557E-2</v>
      </c>
      <c r="O67" s="30">
        <v>1.8749999999999999E-2</v>
      </c>
      <c r="P67" s="60" t="s">
        <v>78</v>
      </c>
    </row>
  </sheetData>
  <hyperlinks>
    <hyperlink ref="B25" r:id="rId1" display="https://www.fernbahn.de/datenbank/suche/?zug_id=19920102258" xr:uid="{77495965-5D38-4136-BC5F-BCA907CE2BD3}"/>
    <hyperlink ref="B31" r:id="rId2" display="https://www.fernbahn.de/datenbank/suche/?zug_id=19920102350" xr:uid="{4BA964E1-27A2-4D9B-B74C-0604063B1642}"/>
    <hyperlink ref="B37" r:id="rId3" display="https://www.fernbahn.de/datenbank/suche/?zug_id=19920102256" xr:uid="{438DB68D-1F8B-4341-B850-AE9CCE80A6EC}"/>
    <hyperlink ref="B43" r:id="rId4" display="https://www.fernbahn.de/datenbank/suche/?zug_id=19920102254" xr:uid="{5111C630-3B08-4108-9EA5-90BC525A6B62}"/>
    <hyperlink ref="B52" r:id="rId5" display="https://www.fernbahn.de/datenbank/suche/?zug_id=19920102252" xr:uid="{474933B2-8947-42EF-8379-DCC5374A7852}"/>
    <hyperlink ref="B59" r:id="rId6" display="https://www.fernbahn.de/datenbank/suche/?zug_id=19920102250" xr:uid="{CC953CB1-3103-4B25-A6E1-47161947EF00}"/>
    <hyperlink ref="B19" r:id="rId7" display="https://www.fernbahn.de/datenbank/suche/?zug_id=19920102352" xr:uid="{6C8AD1E8-5A18-47B7-9089-7946E749C696}"/>
    <hyperlink ref="B13" r:id="rId8" display="https://www.fernbahn.de/datenbank/suche/?zug_id=19920102354" xr:uid="{C6D988A2-7529-46A0-B664-BFCFAD55DC4B}"/>
    <hyperlink ref="B14" r:id="rId9" display="https://www.fernbahn.de/datenbank/suche/?zug_id=19920102251" xr:uid="{EB05587D-D6E8-46EE-AFFA-8688060C0CA4}"/>
    <hyperlink ref="B23" r:id="rId10" display="https://www.fernbahn.de/datenbank/suche/?zug_id=19920102253" xr:uid="{7B515BD4-B30C-4420-B980-A4EA7EF16226}"/>
    <hyperlink ref="B34" r:id="rId11" display="https://www.fernbahn.de/datenbank/suche/?zug_id=19920102255" xr:uid="{927A4556-74D9-429D-8B2C-47C68CFACFDB}"/>
    <hyperlink ref="B39" r:id="rId12" display="https://www.fernbahn.de/datenbank/suche/?zug_id=19920102257" xr:uid="{92A530C5-B9AF-43F3-9D0C-F711223E18D9}"/>
    <hyperlink ref="B55" r:id="rId13" display="https://www.fernbahn.de/datenbank/suche/?zug_id=19920102259" xr:uid="{425EDA2D-5E58-41D4-B9CF-95F46290B9D5}"/>
    <hyperlink ref="B29" r:id="rId14" display="https://www.fernbahn.de/datenbank/suche/?zug_id=19920102351" xr:uid="{E63C0894-5A03-4066-837E-357C9AF99DDA}"/>
    <hyperlink ref="B47" r:id="rId15" display="https://www.fernbahn.de/datenbank/suche/?zug_id=19920102353" xr:uid="{56FA76DB-2060-414D-B13B-68CC3F5E0B80}"/>
    <hyperlink ref="B63" r:id="rId16" display="https://www.fernbahn.de/datenbank/suche/?zug_id=19920102355" xr:uid="{967EE75F-500E-492B-9378-7B4072A2F76E}"/>
  </hyperlinks>
  <pageMargins left="0.7" right="0.7" top="0.75" bottom="0.75" header="0.3" footer="0.3"/>
  <pageSetup paperSize="9" orientation="landscape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7ECA-C814-40FF-BA88-C1F2C5711B5F}">
  <dimension ref="A1:AG264"/>
  <sheetViews>
    <sheetView topLeftCell="A19" workbookViewId="0">
      <selection activeCell="K33" sqref="K33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1.140625" style="56" bestFit="1" customWidth="1"/>
    <col min="12" max="12" width="9.140625" style="4"/>
    <col min="13" max="13" width="9.140625" style="1"/>
    <col min="14" max="14" width="9.140625" style="16"/>
    <col min="15" max="15" width="9.140625" style="2"/>
    <col min="16" max="16" width="9.140625" style="1"/>
    <col min="17" max="17" width="9.140625" style="20"/>
    <col min="18" max="18" width="1.7109375" style="7" customWidth="1"/>
    <col min="19" max="19" width="9.140625" style="7"/>
    <col min="20" max="20" width="9.140625" style="1"/>
    <col min="21" max="21" width="9.140625" style="24"/>
    <col min="22" max="22" width="9.140625" style="28"/>
    <col min="23" max="23" width="9.140625" style="1"/>
    <col min="24" max="29" width="7" customWidth="1"/>
    <col min="33" max="33" width="9.140625" style="35"/>
  </cols>
  <sheetData>
    <row r="1" spans="1:33" x14ac:dyDescent="0.25">
      <c r="B1"/>
      <c r="E1" s="1" t="s">
        <v>120</v>
      </c>
      <c r="F1"/>
      <c r="H1" t="s">
        <v>22</v>
      </c>
      <c r="J1" t="s">
        <v>10</v>
      </c>
      <c r="L1" s="4" t="s">
        <v>4</v>
      </c>
      <c r="N1" s="16" t="s">
        <v>3</v>
      </c>
      <c r="Q1" s="20" t="s">
        <v>5</v>
      </c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F2"/>
      <c r="J2" t="s">
        <v>87</v>
      </c>
      <c r="L2" s="4" t="s">
        <v>87</v>
      </c>
      <c r="N2" s="16" t="s">
        <v>87</v>
      </c>
      <c r="Q2" s="20" t="s">
        <v>87</v>
      </c>
      <c r="U2" s="24" t="s">
        <v>87</v>
      </c>
      <c r="AG2" s="31"/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15"/>
      <c r="S3" s="7"/>
      <c r="U3" s="25" t="s">
        <v>7</v>
      </c>
      <c r="V3" s="29"/>
      <c r="Y3" s="1" t="s">
        <v>8</v>
      </c>
      <c r="AG3" s="31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  <c r="AG4" s="31"/>
    </row>
    <row r="5" spans="1:33" x14ac:dyDescent="0.25">
      <c r="F5"/>
      <c r="J5" s="6"/>
      <c r="L5" s="14"/>
      <c r="M5" s="57"/>
      <c r="Q5" s="22"/>
      <c r="R5" s="15">
        <f t="shared" ref="R5:R66" si="0">MIN(Q5,S5)</f>
        <v>0</v>
      </c>
      <c r="S5" s="15"/>
      <c r="T5" s="57"/>
      <c r="U5" s="26"/>
      <c r="V5" s="30"/>
      <c r="W5" s="57"/>
      <c r="X5" s="6"/>
      <c r="Y5" s="6"/>
      <c r="Z5" s="6"/>
      <c r="AG5" s="31"/>
    </row>
    <row r="6" spans="1:33" x14ac:dyDescent="0.25">
      <c r="B6" s="82"/>
      <c r="F6"/>
      <c r="J6" s="6"/>
      <c r="L6" s="14"/>
      <c r="M6" s="57"/>
      <c r="N6" s="80"/>
      <c r="O6" s="81"/>
      <c r="P6" s="57"/>
      <c r="Q6" s="75"/>
      <c r="R6" s="15"/>
      <c r="S6" s="15"/>
      <c r="T6" s="57"/>
      <c r="U6" s="77"/>
      <c r="V6" s="78"/>
      <c r="W6" s="57"/>
      <c r="X6" s="74"/>
      <c r="Y6" s="74"/>
      <c r="Z6" s="6"/>
      <c r="AD6" s="31"/>
      <c r="AG6" s="31"/>
    </row>
    <row r="7" spans="1:33" x14ac:dyDescent="0.25">
      <c r="F7"/>
      <c r="J7" s="74"/>
      <c r="L7" s="79"/>
      <c r="M7" s="60"/>
      <c r="Q7" s="22"/>
      <c r="R7" s="15"/>
      <c r="S7" s="15"/>
      <c r="T7" s="60"/>
      <c r="U7" s="77"/>
      <c r="V7" s="78"/>
      <c r="W7" s="60"/>
      <c r="X7" s="6"/>
      <c r="AG7" s="31"/>
    </row>
    <row r="8" spans="1:33" x14ac:dyDescent="0.25">
      <c r="F8"/>
      <c r="J8" s="74"/>
      <c r="L8" s="79"/>
      <c r="M8" s="57"/>
      <c r="Q8" s="75"/>
      <c r="R8" s="15"/>
      <c r="T8" s="57"/>
      <c r="U8" s="77"/>
      <c r="V8" s="78"/>
      <c r="W8" s="57"/>
      <c r="X8" s="6"/>
      <c r="AG8" s="31"/>
    </row>
    <row r="9" spans="1:33" x14ac:dyDescent="0.25">
      <c r="B9" s="82"/>
      <c r="F9"/>
      <c r="J9" s="6"/>
      <c r="L9" s="14"/>
      <c r="M9" s="57"/>
      <c r="N9" s="80"/>
      <c r="O9" s="81"/>
      <c r="P9" s="57"/>
      <c r="Q9" s="75"/>
      <c r="R9" s="15"/>
      <c r="S9" s="15"/>
      <c r="T9" s="57"/>
      <c r="U9" s="77"/>
      <c r="V9" s="78"/>
      <c r="W9" s="57"/>
      <c r="X9" s="74"/>
      <c r="Y9" s="74"/>
      <c r="Z9" s="6"/>
      <c r="AD9" s="31"/>
      <c r="AG9" s="31"/>
    </row>
    <row r="10" spans="1:33" x14ac:dyDescent="0.25">
      <c r="B10" s="82"/>
      <c r="F10" s="34"/>
      <c r="H10" s="6"/>
      <c r="J10" s="6"/>
      <c r="M10" s="60"/>
      <c r="P10" s="57"/>
      <c r="Q10" s="22"/>
      <c r="R10" s="15"/>
      <c r="S10" s="15"/>
      <c r="T10" s="60"/>
      <c r="U10" s="26"/>
      <c r="V10" s="30"/>
      <c r="W10" s="60"/>
      <c r="X10" s="6"/>
      <c r="Z10" s="6"/>
      <c r="AD10" s="31"/>
      <c r="AG10" s="31"/>
    </row>
    <row r="11" spans="1:33" x14ac:dyDescent="0.25">
      <c r="F11"/>
      <c r="J11" s="74"/>
      <c r="L11" s="79"/>
      <c r="M11" s="57"/>
      <c r="Q11" s="75"/>
      <c r="R11" s="15"/>
      <c r="S11" s="76"/>
      <c r="T11" s="57"/>
      <c r="U11" s="77"/>
      <c r="V11" s="78"/>
      <c r="W11" s="57"/>
      <c r="X11" s="6"/>
      <c r="AG11" s="31"/>
    </row>
    <row r="12" spans="1:33" x14ac:dyDescent="0.25">
      <c r="F12"/>
      <c r="J12" s="6"/>
      <c r="L12" s="79"/>
      <c r="M12" s="60"/>
      <c r="P12" s="60"/>
      <c r="Q12" s="22"/>
      <c r="R12" s="15"/>
      <c r="S12" s="15"/>
      <c r="T12" s="57"/>
      <c r="U12" s="77"/>
      <c r="V12" s="78"/>
      <c r="W12" s="57"/>
      <c r="X12" s="6"/>
      <c r="AG12" s="31"/>
    </row>
    <row r="13" spans="1:33" x14ac:dyDescent="0.25">
      <c r="B13" s="82"/>
      <c r="F13"/>
      <c r="J13" s="6"/>
      <c r="L13" s="14"/>
      <c r="M13" s="57"/>
      <c r="N13" s="80"/>
      <c r="O13" s="81"/>
      <c r="P13" s="57"/>
      <c r="Q13" s="75"/>
      <c r="R13" s="15"/>
      <c r="S13" s="15"/>
      <c r="T13" s="57"/>
      <c r="U13" s="77"/>
      <c r="V13" s="78"/>
      <c r="W13" s="57"/>
      <c r="X13" s="74"/>
      <c r="Y13" s="74"/>
      <c r="Z13" s="6"/>
      <c r="AD13" s="31"/>
      <c r="AG13" s="31"/>
    </row>
    <row r="14" spans="1:33" x14ac:dyDescent="0.25">
      <c r="F14"/>
      <c r="J14" s="74"/>
      <c r="L14" s="79"/>
      <c r="M14" s="60"/>
      <c r="Q14" s="22"/>
      <c r="R14" s="15"/>
      <c r="S14" s="15"/>
      <c r="T14" s="60"/>
      <c r="U14" s="77"/>
      <c r="V14" s="78"/>
      <c r="W14" s="60"/>
      <c r="X14" s="6"/>
      <c r="AG14" s="31"/>
    </row>
    <row r="15" spans="1:33" x14ac:dyDescent="0.25">
      <c r="B15" s="82"/>
      <c r="F15"/>
      <c r="J15" s="6"/>
      <c r="M15" s="60"/>
      <c r="N15" s="80"/>
      <c r="O15" s="81"/>
      <c r="P15" s="60"/>
      <c r="Q15" s="75"/>
      <c r="R15" s="15"/>
      <c r="S15" s="76"/>
      <c r="T15" s="60"/>
      <c r="U15" s="77"/>
      <c r="V15" s="78"/>
      <c r="W15" s="60"/>
      <c r="X15" s="74"/>
      <c r="Y15" s="74"/>
      <c r="AD15" s="31"/>
      <c r="AG15" s="31"/>
    </row>
    <row r="16" spans="1:33" x14ac:dyDescent="0.25">
      <c r="B16" s="32" t="s">
        <v>123</v>
      </c>
      <c r="C16">
        <v>112</v>
      </c>
      <c r="E16" t="s">
        <v>95</v>
      </c>
      <c r="F16" s="34">
        <v>2038</v>
      </c>
      <c r="H16" t="s">
        <v>23</v>
      </c>
      <c r="J16" s="6">
        <v>0.2951388888888889</v>
      </c>
      <c r="L16" s="4" t="s">
        <v>25</v>
      </c>
      <c r="M16" s="57" t="s">
        <v>21</v>
      </c>
      <c r="N16" s="16" t="s">
        <v>25</v>
      </c>
      <c r="O16" s="2" t="s">
        <v>25</v>
      </c>
      <c r="Q16" s="22">
        <v>0.30694444444444441</v>
      </c>
      <c r="R16" s="15">
        <f t="shared" si="0"/>
        <v>0.30694444444444441</v>
      </c>
      <c r="S16" s="15">
        <v>0.30763888888888891</v>
      </c>
      <c r="T16" s="57" t="s">
        <v>21</v>
      </c>
      <c r="U16" s="26">
        <v>0.31319444444444444</v>
      </c>
      <c r="V16" s="30">
        <v>0.31388888888888888</v>
      </c>
      <c r="W16" s="57" t="s">
        <v>21</v>
      </c>
      <c r="X16" s="6">
        <v>0.33402777777777781</v>
      </c>
      <c r="Z16" s="6">
        <v>0.35069444444444442</v>
      </c>
      <c r="AC16" t="s">
        <v>121</v>
      </c>
      <c r="AG16" s="31" t="s">
        <v>93</v>
      </c>
    </row>
    <row r="17" spans="2:33" x14ac:dyDescent="0.25">
      <c r="F17"/>
      <c r="J17" s="74"/>
      <c r="L17" s="79"/>
      <c r="M17" s="57"/>
      <c r="Q17" s="75"/>
      <c r="R17" s="15"/>
      <c r="T17" s="57"/>
      <c r="U17" s="77"/>
      <c r="V17" s="78"/>
      <c r="W17" s="57"/>
      <c r="X17" s="6"/>
      <c r="AG17" s="31"/>
    </row>
    <row r="18" spans="2:33" x14ac:dyDescent="0.25">
      <c r="B18" s="82"/>
      <c r="F18"/>
      <c r="J18" s="6"/>
      <c r="L18" s="14"/>
      <c r="M18" s="57"/>
      <c r="N18" s="80"/>
      <c r="O18" s="81"/>
      <c r="P18" s="57"/>
      <c r="Q18" s="75"/>
      <c r="R18" s="15"/>
      <c r="S18" s="15"/>
      <c r="T18" s="57"/>
      <c r="U18" s="77"/>
      <c r="V18" s="78"/>
      <c r="W18" s="57"/>
      <c r="X18" s="74"/>
      <c r="Y18" s="74"/>
      <c r="Z18" s="6"/>
      <c r="AD18" s="31"/>
      <c r="AG18" s="31"/>
    </row>
    <row r="19" spans="2:33" x14ac:dyDescent="0.25">
      <c r="B19" s="32" t="s">
        <v>125</v>
      </c>
      <c r="C19">
        <v>112</v>
      </c>
      <c r="E19" t="s">
        <v>95</v>
      </c>
      <c r="F19" s="34">
        <v>2251</v>
      </c>
      <c r="H19" t="s">
        <v>23</v>
      </c>
      <c r="J19" s="6">
        <v>0.34722222222222227</v>
      </c>
      <c r="L19" s="4" t="s">
        <v>25</v>
      </c>
      <c r="M19" s="60" t="s">
        <v>78</v>
      </c>
      <c r="N19" s="16" t="s">
        <v>25</v>
      </c>
      <c r="O19" s="2" t="s">
        <v>25</v>
      </c>
      <c r="P19" s="57"/>
      <c r="Q19" s="22">
        <v>0.33402777777777781</v>
      </c>
      <c r="R19" s="15">
        <f t="shared" ref="R19" si="1">MIN(Q19,S19)</f>
        <v>0.33402777777777781</v>
      </c>
      <c r="S19" s="15">
        <v>0.3354166666666667</v>
      </c>
      <c r="T19" s="60" t="s">
        <v>78</v>
      </c>
      <c r="U19" s="26">
        <v>0.32847222222222222</v>
      </c>
      <c r="V19" s="30">
        <v>0.32916666666666666</v>
      </c>
      <c r="W19" s="60" t="s">
        <v>78</v>
      </c>
      <c r="X19" s="6">
        <v>0.30833333333333335</v>
      </c>
      <c r="Z19" s="6">
        <v>0.29166666666666669</v>
      </c>
      <c r="AG19" s="31" t="s">
        <v>109</v>
      </c>
    </row>
    <row r="20" spans="2:33" x14ac:dyDescent="0.25">
      <c r="B20" s="82"/>
      <c r="F20"/>
      <c r="J20" s="6"/>
      <c r="M20" s="60"/>
      <c r="N20" s="80"/>
      <c r="O20" s="81"/>
      <c r="P20" s="60"/>
      <c r="Q20" s="75"/>
      <c r="R20" s="15"/>
      <c r="S20" s="76"/>
      <c r="T20" s="60"/>
      <c r="U20" s="77"/>
      <c r="V20" s="78"/>
      <c r="W20" s="60"/>
      <c r="X20" s="74"/>
      <c r="Y20" s="74"/>
      <c r="AD20" s="31"/>
      <c r="AG20" s="31"/>
    </row>
    <row r="21" spans="2:33" x14ac:dyDescent="0.25">
      <c r="F21"/>
      <c r="J21" s="74"/>
      <c r="L21" s="79"/>
      <c r="M21" s="57"/>
      <c r="Q21" s="75"/>
      <c r="R21" s="15"/>
      <c r="S21" s="76"/>
      <c r="T21" s="57"/>
      <c r="U21" s="77"/>
      <c r="V21" s="78"/>
      <c r="W21" s="57"/>
      <c r="X21" s="6"/>
      <c r="AG21" s="31"/>
    </row>
    <row r="22" spans="2:33" x14ac:dyDescent="0.25">
      <c r="F22"/>
      <c r="J22" s="6"/>
      <c r="L22" s="79"/>
      <c r="M22" s="60"/>
      <c r="P22" s="60"/>
      <c r="Q22" s="22"/>
      <c r="R22" s="15"/>
      <c r="S22" s="15"/>
      <c r="T22" s="57"/>
      <c r="U22" s="77"/>
      <c r="V22" s="78"/>
      <c r="W22" s="57"/>
      <c r="X22" s="6"/>
      <c r="AG22" s="31"/>
    </row>
    <row r="23" spans="2:33" x14ac:dyDescent="0.25">
      <c r="B23" s="82"/>
      <c r="F23"/>
      <c r="J23" s="6"/>
      <c r="L23" s="14"/>
      <c r="M23" s="57"/>
      <c r="N23" s="80"/>
      <c r="O23" s="81"/>
      <c r="P23" s="57"/>
      <c r="Q23" s="75"/>
      <c r="R23" s="15"/>
      <c r="S23" s="15"/>
      <c r="T23" s="57"/>
      <c r="U23" s="77"/>
      <c r="V23" s="78"/>
      <c r="W23" s="57"/>
      <c r="X23" s="74"/>
      <c r="Y23" s="74"/>
      <c r="Z23" s="6"/>
      <c r="AD23" s="31"/>
      <c r="AG23" s="31"/>
    </row>
    <row r="24" spans="2:33" x14ac:dyDescent="0.25">
      <c r="F24"/>
      <c r="J24" s="74"/>
      <c r="L24" s="79"/>
      <c r="M24" s="60"/>
      <c r="Q24" s="22"/>
      <c r="R24" s="15"/>
      <c r="S24" s="15"/>
      <c r="T24" s="60"/>
      <c r="U24" s="77"/>
      <c r="V24" s="78"/>
      <c r="W24" s="60"/>
      <c r="X24" s="6"/>
      <c r="AG24" s="31"/>
    </row>
    <row r="25" spans="2:33" x14ac:dyDescent="0.25">
      <c r="B25" s="82"/>
      <c r="F25"/>
      <c r="J25" s="6"/>
      <c r="M25" s="60"/>
      <c r="N25" s="80"/>
      <c r="O25" s="81"/>
      <c r="P25" s="60"/>
      <c r="Q25" s="75"/>
      <c r="R25" s="15"/>
      <c r="S25" s="76"/>
      <c r="T25" s="60"/>
      <c r="U25" s="77"/>
      <c r="V25" s="78"/>
      <c r="W25" s="60"/>
      <c r="X25" s="74"/>
      <c r="Y25" s="74"/>
      <c r="AD25" s="31"/>
      <c r="AG25" s="31"/>
    </row>
    <row r="26" spans="2:33" x14ac:dyDescent="0.25">
      <c r="B26" s="32" t="s">
        <v>124</v>
      </c>
      <c r="C26">
        <v>112</v>
      </c>
      <c r="E26" t="s">
        <v>95</v>
      </c>
      <c r="F26" s="34">
        <v>2036</v>
      </c>
      <c r="H26" t="s">
        <v>23</v>
      </c>
      <c r="J26" s="6">
        <v>0.46180555555555558</v>
      </c>
      <c r="L26" s="4" t="s">
        <v>25</v>
      </c>
      <c r="M26" s="57" t="s">
        <v>21</v>
      </c>
      <c r="N26" s="16" t="s">
        <v>25</v>
      </c>
      <c r="O26" s="2" t="s">
        <v>25</v>
      </c>
      <c r="Q26" s="22">
        <v>0.47361111111111115</v>
      </c>
      <c r="R26" s="15">
        <f t="shared" si="0"/>
        <v>0.47361111111111115</v>
      </c>
      <c r="S26" s="15">
        <v>0.47500000000000003</v>
      </c>
      <c r="T26" s="57" t="s">
        <v>21</v>
      </c>
      <c r="U26" s="26">
        <v>0.47986111111111113</v>
      </c>
      <c r="V26" s="30">
        <v>0.48055555555555557</v>
      </c>
      <c r="W26" s="57" t="s">
        <v>21</v>
      </c>
      <c r="X26" s="6">
        <v>0.50069444444444444</v>
      </c>
      <c r="Z26" s="6">
        <v>0.51041666666666663</v>
      </c>
      <c r="AC26" t="s">
        <v>121</v>
      </c>
      <c r="AG26" s="31"/>
    </row>
    <row r="27" spans="2:33" x14ac:dyDescent="0.25">
      <c r="F27"/>
      <c r="J27" s="74"/>
      <c r="L27" s="79"/>
      <c r="M27" s="57"/>
      <c r="Q27" s="75"/>
      <c r="R27" s="15"/>
      <c r="T27" s="57"/>
      <c r="U27" s="77"/>
      <c r="V27" s="78"/>
      <c r="W27" s="57"/>
      <c r="X27" s="6"/>
      <c r="AG27" s="31"/>
    </row>
    <row r="28" spans="2:33" x14ac:dyDescent="0.25">
      <c r="B28" s="82"/>
      <c r="F28"/>
      <c r="J28" s="6"/>
      <c r="L28" s="14"/>
      <c r="M28" s="57"/>
      <c r="N28" s="80"/>
      <c r="O28" s="81"/>
      <c r="P28" s="57"/>
      <c r="Q28" s="75"/>
      <c r="R28" s="15"/>
      <c r="S28" s="15"/>
      <c r="T28" s="57"/>
      <c r="U28" s="77"/>
      <c r="V28" s="78"/>
      <c r="W28" s="57"/>
      <c r="X28" s="74"/>
      <c r="Y28" s="74"/>
      <c r="Z28" s="6"/>
      <c r="AD28" s="31"/>
      <c r="AG28" s="31"/>
    </row>
    <row r="29" spans="2:33" x14ac:dyDescent="0.25">
      <c r="B29" s="32" t="s">
        <v>125</v>
      </c>
      <c r="C29">
        <v>112</v>
      </c>
      <c r="E29" t="s">
        <v>95</v>
      </c>
      <c r="F29" s="34">
        <v>2133</v>
      </c>
      <c r="H29" t="s">
        <v>23</v>
      </c>
      <c r="J29" s="6">
        <v>0.53055555555555556</v>
      </c>
      <c r="L29" s="4" t="s">
        <v>25</v>
      </c>
      <c r="M29" s="60" t="s">
        <v>78</v>
      </c>
      <c r="N29" s="16" t="s">
        <v>25</v>
      </c>
      <c r="O29" s="2" t="s">
        <v>25</v>
      </c>
      <c r="P29" s="57"/>
      <c r="Q29" s="22">
        <v>0.51736111111111105</v>
      </c>
      <c r="R29" s="15">
        <f t="shared" si="0"/>
        <v>0.51736111111111105</v>
      </c>
      <c r="S29" s="15">
        <v>0.5180555555555556</v>
      </c>
      <c r="T29" s="60" t="s">
        <v>78</v>
      </c>
      <c r="U29" s="26">
        <v>0.51180555555555551</v>
      </c>
      <c r="V29" s="30">
        <v>0.51250000000000007</v>
      </c>
      <c r="W29" s="60" t="s">
        <v>78</v>
      </c>
      <c r="X29" s="6">
        <v>0.4916666666666667</v>
      </c>
      <c r="Z29" s="6">
        <v>0.47430555555555554</v>
      </c>
      <c r="AC29" t="s">
        <v>122</v>
      </c>
      <c r="AG29" s="31" t="s">
        <v>93</v>
      </c>
    </row>
    <row r="30" spans="2:33" x14ac:dyDescent="0.25">
      <c r="B30" s="82"/>
      <c r="F30"/>
      <c r="J30" s="6"/>
      <c r="M30" s="60"/>
      <c r="N30" s="80"/>
      <c r="O30" s="81"/>
      <c r="P30" s="60"/>
      <c r="Q30" s="75"/>
      <c r="R30" s="15"/>
      <c r="S30" s="76"/>
      <c r="T30" s="60"/>
      <c r="U30" s="77"/>
      <c r="V30" s="78"/>
      <c r="W30" s="60"/>
      <c r="X30" s="74"/>
      <c r="Y30" s="74"/>
      <c r="AD30" s="31"/>
      <c r="AG30" s="31"/>
    </row>
    <row r="31" spans="2:33" x14ac:dyDescent="0.25">
      <c r="F31"/>
      <c r="J31" s="74"/>
      <c r="L31" s="79"/>
      <c r="M31" s="57"/>
      <c r="Q31" s="75"/>
      <c r="R31" s="15"/>
      <c r="S31" s="76"/>
      <c r="T31" s="57"/>
      <c r="U31" s="77"/>
      <c r="V31" s="78"/>
      <c r="W31" s="57"/>
      <c r="X31" s="6"/>
      <c r="AG31" s="31"/>
    </row>
    <row r="32" spans="2:33" x14ac:dyDescent="0.25">
      <c r="F32"/>
      <c r="J32" s="6"/>
      <c r="L32" s="79"/>
      <c r="M32" s="60"/>
      <c r="P32" s="60"/>
      <c r="Q32" s="22"/>
      <c r="R32" s="15"/>
      <c r="S32" s="15"/>
      <c r="T32" s="57"/>
      <c r="U32" s="77"/>
      <c r="V32" s="78"/>
      <c r="W32" s="57"/>
      <c r="X32" s="6"/>
      <c r="AG32" s="31"/>
    </row>
    <row r="33" spans="2:33" x14ac:dyDescent="0.25">
      <c r="B33" s="82"/>
      <c r="F33"/>
      <c r="J33" s="6"/>
      <c r="L33" s="14"/>
      <c r="M33" s="57"/>
      <c r="N33" s="80"/>
      <c r="O33" s="81"/>
      <c r="P33" s="57"/>
      <c r="Q33" s="75"/>
      <c r="R33" s="15"/>
      <c r="S33" s="15"/>
      <c r="T33" s="57"/>
      <c r="U33" s="77"/>
      <c r="V33" s="78"/>
      <c r="W33" s="57"/>
      <c r="X33" s="74"/>
      <c r="Y33" s="74"/>
      <c r="Z33" s="6"/>
      <c r="AD33" s="31"/>
      <c r="AG33" s="31"/>
    </row>
    <row r="34" spans="2:33" x14ac:dyDescent="0.25">
      <c r="F34"/>
      <c r="J34" s="6"/>
      <c r="L34" s="79"/>
      <c r="M34" s="60"/>
      <c r="Q34" s="22"/>
      <c r="R34" s="15"/>
      <c r="S34" s="15"/>
      <c r="T34" s="60"/>
      <c r="U34" s="77"/>
      <c r="V34" s="78"/>
      <c r="W34" s="60"/>
      <c r="X34" s="6"/>
      <c r="AG34" s="31"/>
    </row>
    <row r="35" spans="2:33" x14ac:dyDescent="0.25">
      <c r="B35" s="82"/>
      <c r="F35"/>
      <c r="J35" s="6"/>
      <c r="M35" s="60"/>
      <c r="N35" s="80"/>
      <c r="O35" s="81"/>
      <c r="P35" s="60"/>
      <c r="Q35" s="75"/>
      <c r="R35" s="15"/>
      <c r="S35" s="76"/>
      <c r="T35" s="60"/>
      <c r="U35" s="77"/>
      <c r="V35" s="78"/>
      <c r="W35" s="60"/>
      <c r="X35" s="74"/>
      <c r="Y35" s="74"/>
      <c r="AD35" s="31"/>
      <c r="AG35" s="31"/>
    </row>
    <row r="36" spans="2:33" x14ac:dyDescent="0.25">
      <c r="B36" s="32" t="s">
        <v>123</v>
      </c>
      <c r="C36">
        <v>112</v>
      </c>
      <c r="E36" t="s">
        <v>95</v>
      </c>
      <c r="F36" s="34">
        <v>2132</v>
      </c>
      <c r="H36" t="s">
        <v>23</v>
      </c>
      <c r="J36" s="6">
        <v>0.62847222222222221</v>
      </c>
      <c r="L36" s="4" t="s">
        <v>25</v>
      </c>
      <c r="M36" s="57" t="s">
        <v>21</v>
      </c>
      <c r="N36" s="16" t="s">
        <v>25</v>
      </c>
      <c r="O36" s="2" t="s">
        <v>25</v>
      </c>
      <c r="Q36" s="22">
        <v>0.64027777777777783</v>
      </c>
      <c r="R36" s="15">
        <f t="shared" si="0"/>
        <v>0.64027777777777783</v>
      </c>
      <c r="S36" s="15">
        <v>0.64166666666666672</v>
      </c>
      <c r="T36" s="57" t="s">
        <v>21</v>
      </c>
      <c r="U36" s="26">
        <v>0.64652777777777781</v>
      </c>
      <c r="V36" s="30">
        <v>0.64722222222222225</v>
      </c>
      <c r="W36" s="57" t="s">
        <v>21</v>
      </c>
      <c r="X36" s="6">
        <v>0.66736111111111107</v>
      </c>
      <c r="Z36" s="6">
        <v>0.68541666666666667</v>
      </c>
      <c r="AC36" t="s">
        <v>122</v>
      </c>
      <c r="AG36" s="31"/>
    </row>
    <row r="37" spans="2:33" x14ac:dyDescent="0.25">
      <c r="F37"/>
      <c r="J37" s="74"/>
      <c r="L37" s="79"/>
      <c r="M37" s="57"/>
      <c r="Q37" s="22"/>
      <c r="R37" s="15"/>
      <c r="T37" s="57"/>
      <c r="U37" s="77"/>
      <c r="V37" s="78"/>
      <c r="W37" s="57"/>
      <c r="X37" s="6"/>
      <c r="AG37" s="31"/>
    </row>
    <row r="38" spans="2:33" x14ac:dyDescent="0.25">
      <c r="B38" s="82"/>
      <c r="F38"/>
      <c r="J38" s="6"/>
      <c r="L38" s="14"/>
      <c r="M38" s="57"/>
      <c r="N38" s="80"/>
      <c r="O38" s="81"/>
      <c r="P38" s="57"/>
      <c r="Q38" s="75"/>
      <c r="R38" s="15"/>
      <c r="S38" s="15"/>
      <c r="T38" s="57"/>
      <c r="U38" s="77"/>
      <c r="V38" s="78"/>
      <c r="W38" s="57"/>
      <c r="X38" s="74"/>
      <c r="Y38" s="74"/>
      <c r="Z38" s="6"/>
      <c r="AD38" s="31"/>
      <c r="AG38" s="31"/>
    </row>
    <row r="39" spans="2:33" x14ac:dyDescent="0.25">
      <c r="B39" s="32" t="s">
        <v>125</v>
      </c>
      <c r="C39">
        <v>112</v>
      </c>
      <c r="E39" t="s">
        <v>95</v>
      </c>
      <c r="F39" s="34">
        <v>2037</v>
      </c>
      <c r="H39" s="6" t="s">
        <v>23</v>
      </c>
      <c r="J39" s="6">
        <v>0.6972222222222223</v>
      </c>
      <c r="L39" s="4" t="s">
        <v>25</v>
      </c>
      <c r="M39" s="60" t="s">
        <v>78</v>
      </c>
      <c r="N39" s="16" t="s">
        <v>25</v>
      </c>
      <c r="O39" s="2" t="s">
        <v>25</v>
      </c>
      <c r="P39" s="57"/>
      <c r="Q39" s="22">
        <v>0.68402777777777779</v>
      </c>
      <c r="R39" s="15">
        <f t="shared" si="0"/>
        <v>0.68402777777777779</v>
      </c>
      <c r="S39" s="15">
        <v>0.68472222222222223</v>
      </c>
      <c r="T39" s="60" t="s">
        <v>78</v>
      </c>
      <c r="U39" s="26">
        <v>0.67847222222222225</v>
      </c>
      <c r="V39" s="30">
        <v>0.6791666666666667</v>
      </c>
      <c r="W39" s="60" t="s">
        <v>78</v>
      </c>
      <c r="X39" s="6">
        <v>0.65763888888888888</v>
      </c>
      <c r="Z39" s="6">
        <v>0.64097222222222217</v>
      </c>
      <c r="AC39" t="s">
        <v>121</v>
      </c>
      <c r="AG39" s="31"/>
    </row>
    <row r="40" spans="2:33" x14ac:dyDescent="0.25">
      <c r="B40" s="82"/>
      <c r="F40"/>
      <c r="J40" s="6"/>
      <c r="M40" s="60"/>
      <c r="N40" s="80"/>
      <c r="O40" s="81"/>
      <c r="P40" s="60"/>
      <c r="Q40" s="22"/>
      <c r="R40" s="15"/>
      <c r="S40" s="15"/>
      <c r="T40" s="60"/>
      <c r="U40" s="77"/>
      <c r="V40" s="78"/>
      <c r="W40" s="60"/>
      <c r="X40" s="74"/>
      <c r="Y40" s="74"/>
      <c r="AD40" s="31"/>
      <c r="AG40" s="31"/>
    </row>
    <row r="41" spans="2:33" x14ac:dyDescent="0.25">
      <c r="F41"/>
      <c r="J41" s="6"/>
      <c r="L41" s="79"/>
      <c r="M41" s="57"/>
      <c r="Q41" s="22"/>
      <c r="R41" s="15"/>
      <c r="S41" s="15"/>
      <c r="T41" s="57"/>
      <c r="U41" s="77"/>
      <c r="V41" s="78"/>
      <c r="W41" s="57"/>
      <c r="X41" s="6"/>
      <c r="AG41" s="31"/>
    </row>
    <row r="42" spans="2:33" x14ac:dyDescent="0.25">
      <c r="F42"/>
      <c r="J42" s="6"/>
      <c r="L42" s="79"/>
      <c r="M42" s="60"/>
      <c r="P42" s="60"/>
      <c r="Q42" s="22"/>
      <c r="R42" s="15"/>
      <c r="S42" s="15"/>
      <c r="T42" s="57"/>
      <c r="U42" s="77"/>
      <c r="V42" s="78"/>
      <c r="W42" s="57"/>
      <c r="X42" s="6"/>
      <c r="AG42" s="31"/>
    </row>
    <row r="43" spans="2:33" x14ac:dyDescent="0.25">
      <c r="B43" s="82"/>
      <c r="F43"/>
      <c r="J43" s="6"/>
      <c r="L43" s="14"/>
      <c r="M43" s="57"/>
      <c r="N43" s="80"/>
      <c r="O43" s="81"/>
      <c r="P43" s="57"/>
      <c r="Q43" s="75"/>
      <c r="R43" s="15"/>
      <c r="S43" s="15"/>
      <c r="T43" s="57"/>
      <c r="U43" s="77"/>
      <c r="V43" s="78"/>
      <c r="W43" s="57"/>
      <c r="X43" s="74"/>
      <c r="Y43" s="74"/>
      <c r="Z43" s="6"/>
      <c r="AD43" s="31"/>
      <c r="AG43" s="31"/>
    </row>
    <row r="44" spans="2:33" x14ac:dyDescent="0.25">
      <c r="F44"/>
      <c r="J44" s="74"/>
      <c r="L44" s="79"/>
      <c r="M44" s="60"/>
      <c r="Q44" s="22"/>
      <c r="R44" s="15"/>
      <c r="S44" s="15"/>
      <c r="T44" s="60"/>
      <c r="U44" s="77"/>
      <c r="V44" s="78"/>
      <c r="W44" s="60"/>
      <c r="X44" s="6"/>
      <c r="AG44" s="31"/>
    </row>
    <row r="45" spans="2:33" x14ac:dyDescent="0.25">
      <c r="B45" s="82"/>
      <c r="F45"/>
      <c r="J45" s="6"/>
      <c r="M45" s="60"/>
      <c r="N45" s="80"/>
      <c r="O45" s="81"/>
      <c r="P45" s="60"/>
      <c r="Q45" s="75"/>
      <c r="R45" s="15"/>
      <c r="S45" s="76"/>
      <c r="T45" s="60"/>
      <c r="U45" s="77"/>
      <c r="V45" s="78"/>
      <c r="W45" s="60"/>
      <c r="X45" s="74"/>
      <c r="Y45" s="74"/>
      <c r="AD45" s="31"/>
      <c r="AG45" s="31"/>
    </row>
    <row r="46" spans="2:33" x14ac:dyDescent="0.25">
      <c r="B46" s="32" t="s">
        <v>123</v>
      </c>
      <c r="C46">
        <v>112</v>
      </c>
      <c r="E46" t="s">
        <v>95</v>
      </c>
      <c r="F46" s="34">
        <v>2250</v>
      </c>
      <c r="J46" s="6">
        <v>0.8354166666666667</v>
      </c>
      <c r="L46" s="4" t="s">
        <v>25</v>
      </c>
      <c r="M46" s="57" t="s">
        <v>21</v>
      </c>
      <c r="N46" s="16" t="s">
        <v>25</v>
      </c>
      <c r="O46" s="2" t="s">
        <v>25</v>
      </c>
      <c r="Q46" s="22">
        <v>0.84722222222222221</v>
      </c>
      <c r="R46" s="15">
        <f t="shared" si="0"/>
        <v>0.84722222222222221</v>
      </c>
      <c r="S46" s="15">
        <v>0.84791666666666676</v>
      </c>
      <c r="T46" s="57" t="s">
        <v>21</v>
      </c>
      <c r="U46" s="26">
        <v>0.8534722222222223</v>
      </c>
      <c r="V46" s="30">
        <v>0.85416666666666663</v>
      </c>
      <c r="W46" s="57" t="s">
        <v>21</v>
      </c>
      <c r="X46" s="6">
        <v>0.87430555555555556</v>
      </c>
      <c r="Z46" s="6">
        <v>0.89027777777777783</v>
      </c>
      <c r="AG46" s="31" t="s">
        <v>93</v>
      </c>
    </row>
    <row r="47" spans="2:33" x14ac:dyDescent="0.25">
      <c r="F47"/>
      <c r="J47" s="74"/>
      <c r="L47" s="79"/>
      <c r="M47" s="57"/>
      <c r="Q47" s="75"/>
      <c r="R47" s="15"/>
      <c r="T47" s="57"/>
      <c r="U47" s="77"/>
      <c r="V47" s="78"/>
      <c r="W47" s="57"/>
      <c r="X47" s="6"/>
      <c r="AG47" s="31"/>
    </row>
    <row r="48" spans="2:33" x14ac:dyDescent="0.25">
      <c r="B48" s="82"/>
      <c r="F48"/>
      <c r="J48" s="6"/>
      <c r="L48" s="14"/>
      <c r="M48" s="57"/>
      <c r="N48" s="80"/>
      <c r="O48" s="81"/>
      <c r="P48" s="57"/>
      <c r="Q48" s="75"/>
      <c r="R48" s="15"/>
      <c r="S48" s="15"/>
      <c r="T48" s="57"/>
      <c r="U48" s="77"/>
      <c r="V48" s="78"/>
      <c r="W48" s="57"/>
      <c r="X48" s="74"/>
      <c r="Y48" s="74"/>
      <c r="Z48" s="6"/>
      <c r="AD48" s="31"/>
      <c r="AG48" s="31"/>
    </row>
    <row r="49" spans="2:33" x14ac:dyDescent="0.25">
      <c r="B49" s="32" t="s">
        <v>126</v>
      </c>
      <c r="C49">
        <v>112</v>
      </c>
      <c r="E49" t="s">
        <v>95</v>
      </c>
      <c r="F49" s="34">
        <v>2039</v>
      </c>
      <c r="H49" s="6" t="s">
        <v>23</v>
      </c>
      <c r="J49" s="6">
        <v>0.86388888888888893</v>
      </c>
      <c r="L49" s="4" t="s">
        <v>25</v>
      </c>
      <c r="M49" s="60" t="s">
        <v>78</v>
      </c>
      <c r="N49" s="16" t="s">
        <v>25</v>
      </c>
      <c r="O49" s="2" t="s">
        <v>25</v>
      </c>
      <c r="P49" s="57"/>
      <c r="Q49" s="22">
        <v>0.85069444444444453</v>
      </c>
      <c r="R49" s="15">
        <f t="shared" si="0"/>
        <v>0.85069444444444453</v>
      </c>
      <c r="S49" s="15">
        <v>0.85138888888888886</v>
      </c>
      <c r="T49" s="60" t="s">
        <v>78</v>
      </c>
      <c r="U49" s="26">
        <v>0.84513888888888899</v>
      </c>
      <c r="V49" s="30">
        <v>0.84583333333333333</v>
      </c>
      <c r="W49" s="60" t="s">
        <v>78</v>
      </c>
      <c r="X49" s="6">
        <v>0.82500000000000007</v>
      </c>
      <c r="Z49" s="6">
        <v>0.80763888888888891</v>
      </c>
      <c r="AC49" t="s">
        <v>121</v>
      </c>
      <c r="AG49" s="31" t="s">
        <v>97</v>
      </c>
    </row>
    <row r="50" spans="2:33" x14ac:dyDescent="0.25">
      <c r="B50" s="82"/>
      <c r="F50"/>
      <c r="J50" s="6"/>
      <c r="M50" s="60"/>
      <c r="N50" s="80"/>
      <c r="O50" s="81"/>
      <c r="P50" s="60"/>
      <c r="Q50" s="75"/>
      <c r="R50" s="15"/>
      <c r="S50" s="76"/>
      <c r="T50" s="60"/>
      <c r="U50" s="77"/>
      <c r="V50" s="78"/>
      <c r="W50" s="60"/>
      <c r="X50" s="74"/>
      <c r="Y50" s="74"/>
      <c r="AD50" s="31"/>
      <c r="AG50" s="31"/>
    </row>
    <row r="51" spans="2:33" x14ac:dyDescent="0.25">
      <c r="F51"/>
      <c r="J51" s="74"/>
      <c r="L51" s="79"/>
      <c r="M51" s="57"/>
      <c r="Q51" s="75"/>
      <c r="R51" s="15"/>
      <c r="S51" s="76"/>
      <c r="T51" s="57"/>
      <c r="U51" s="77"/>
      <c r="V51" s="78"/>
      <c r="W51" s="57"/>
      <c r="X51" s="6"/>
      <c r="AG51" s="31"/>
    </row>
    <row r="52" spans="2:33" x14ac:dyDescent="0.25">
      <c r="F52"/>
      <c r="J52" s="74"/>
      <c r="L52" s="79"/>
      <c r="M52" s="60"/>
      <c r="P52" s="60"/>
      <c r="Q52" s="22"/>
      <c r="R52" s="15"/>
      <c r="S52" s="76"/>
      <c r="T52" s="57"/>
      <c r="U52" s="77"/>
      <c r="V52" s="78"/>
      <c r="W52" s="57"/>
      <c r="X52" s="6"/>
      <c r="AG52" s="31"/>
    </row>
    <row r="53" spans="2:33" x14ac:dyDescent="0.25">
      <c r="B53" s="82"/>
      <c r="F53"/>
      <c r="J53" s="6"/>
      <c r="L53" s="14"/>
      <c r="M53" s="57"/>
      <c r="N53" s="80"/>
      <c r="O53" s="81"/>
      <c r="P53" s="57"/>
      <c r="Q53" s="75"/>
      <c r="R53" s="15"/>
      <c r="S53" s="15"/>
      <c r="T53" s="57"/>
      <c r="U53" s="77"/>
      <c r="V53" s="78"/>
      <c r="W53" s="57"/>
      <c r="X53" s="74"/>
      <c r="Y53" s="74"/>
      <c r="Z53" s="6"/>
      <c r="AD53" s="31"/>
      <c r="AG53" s="31"/>
    </row>
    <row r="54" spans="2:33" x14ac:dyDescent="0.25">
      <c r="F54"/>
      <c r="J54" s="74"/>
      <c r="L54" s="79"/>
      <c r="M54" s="60"/>
      <c r="Q54" s="22"/>
      <c r="R54" s="15"/>
      <c r="S54" s="15"/>
      <c r="T54" s="60"/>
      <c r="U54" s="77"/>
      <c r="V54" s="78"/>
      <c r="W54" s="60"/>
      <c r="X54" s="6"/>
      <c r="AG54" s="31"/>
    </row>
    <row r="55" spans="2:33" x14ac:dyDescent="0.25">
      <c r="B55" s="82"/>
      <c r="F55"/>
      <c r="J55" s="6"/>
      <c r="M55" s="60"/>
      <c r="N55" s="80"/>
      <c r="O55" s="81"/>
      <c r="P55" s="60"/>
      <c r="Q55" s="75"/>
      <c r="R55" s="15"/>
      <c r="S55" s="76"/>
      <c r="T55" s="60"/>
      <c r="U55" s="77"/>
      <c r="V55" s="78"/>
      <c r="W55" s="60"/>
      <c r="X55" s="74"/>
      <c r="Y55" s="74"/>
      <c r="AD55" s="31"/>
      <c r="AG55" s="31"/>
    </row>
    <row r="56" spans="2:33" x14ac:dyDescent="0.25">
      <c r="F56" s="34"/>
      <c r="J56" s="6"/>
      <c r="M56" s="57"/>
      <c r="Q56" s="22"/>
      <c r="R56" s="15"/>
      <c r="S56" s="15"/>
      <c r="T56" s="57"/>
      <c r="U56" s="26"/>
      <c r="V56" s="30"/>
      <c r="W56" s="57"/>
      <c r="X56" s="6"/>
      <c r="Z56" s="6"/>
      <c r="AG56" s="31" t="s">
        <v>96</v>
      </c>
    </row>
    <row r="57" spans="2:33" x14ac:dyDescent="0.25">
      <c r="F57"/>
      <c r="J57" s="74"/>
      <c r="L57" s="79"/>
      <c r="M57" s="57"/>
      <c r="Q57" s="75"/>
      <c r="R57" s="15"/>
      <c r="T57" s="57"/>
      <c r="U57" s="77"/>
      <c r="V57" s="78"/>
      <c r="W57" s="57"/>
      <c r="X57" s="6"/>
      <c r="AG57" s="31"/>
    </row>
    <row r="58" spans="2:33" x14ac:dyDescent="0.25">
      <c r="B58" s="82"/>
      <c r="F58"/>
      <c r="J58" s="6"/>
      <c r="L58" s="14"/>
      <c r="M58" s="57"/>
      <c r="N58" s="80"/>
      <c r="O58" s="81"/>
      <c r="P58" s="57"/>
      <c r="Q58" s="75"/>
      <c r="R58" s="15"/>
      <c r="S58" s="15"/>
      <c r="T58" s="57"/>
      <c r="U58" s="77"/>
      <c r="V58" s="78"/>
      <c r="W58" s="57"/>
      <c r="X58" s="74"/>
      <c r="Y58" s="74"/>
      <c r="Z58" s="6"/>
      <c r="AD58" s="31"/>
      <c r="AG58" s="31"/>
    </row>
    <row r="59" spans="2:33" x14ac:dyDescent="0.25">
      <c r="B59" s="32" t="s">
        <v>127</v>
      </c>
      <c r="C59">
        <v>112</v>
      </c>
      <c r="E59" t="s">
        <v>95</v>
      </c>
      <c r="F59" s="34">
        <v>2139</v>
      </c>
      <c r="H59" s="6"/>
      <c r="J59" s="6">
        <v>0.95208333333333339</v>
      </c>
      <c r="L59" s="4" t="s">
        <v>25</v>
      </c>
      <c r="M59" s="60" t="s">
        <v>78</v>
      </c>
      <c r="N59" s="16" t="s">
        <v>25</v>
      </c>
      <c r="O59" s="2" t="s">
        <v>25</v>
      </c>
      <c r="P59" s="57"/>
      <c r="Q59" s="22">
        <v>0.93888888888888899</v>
      </c>
      <c r="R59" s="15">
        <f t="shared" si="0"/>
        <v>0.93888888888888899</v>
      </c>
      <c r="S59" s="15">
        <v>0.93958333333333333</v>
      </c>
      <c r="T59" s="60" t="s">
        <v>78</v>
      </c>
      <c r="U59" s="26">
        <v>0.93333333333333324</v>
      </c>
      <c r="V59" s="30">
        <v>0.93402777777777779</v>
      </c>
      <c r="W59" s="60" t="s">
        <v>78</v>
      </c>
      <c r="X59" s="6">
        <v>0.91319444444444453</v>
      </c>
      <c r="Z59" s="6">
        <v>0.89583333333333337</v>
      </c>
      <c r="AC59" t="s">
        <v>122</v>
      </c>
      <c r="AG59" s="31"/>
    </row>
    <row r="60" spans="2:33" x14ac:dyDescent="0.25">
      <c r="B60" s="82"/>
      <c r="F60"/>
      <c r="J60" s="6"/>
      <c r="M60" s="60"/>
      <c r="N60" s="80"/>
      <c r="O60" s="81"/>
      <c r="P60" s="60"/>
      <c r="Q60" s="75"/>
      <c r="R60" s="15"/>
      <c r="S60" s="76"/>
      <c r="T60" s="60"/>
      <c r="U60" s="77"/>
      <c r="V60" s="78"/>
      <c r="W60" s="60"/>
      <c r="X60" s="74"/>
      <c r="Y60" s="74"/>
      <c r="AD60" s="31"/>
      <c r="AG60" s="31"/>
    </row>
    <row r="61" spans="2:33" x14ac:dyDescent="0.25">
      <c r="F61"/>
      <c r="J61" s="74"/>
      <c r="L61" s="79"/>
      <c r="M61" s="57"/>
      <c r="Q61" s="75"/>
      <c r="R61" s="15"/>
      <c r="S61" s="76"/>
      <c r="T61" s="57"/>
      <c r="U61" s="77"/>
      <c r="V61" s="78"/>
      <c r="W61" s="57"/>
      <c r="X61" s="6"/>
      <c r="AG61" s="31"/>
    </row>
    <row r="62" spans="2:33" x14ac:dyDescent="0.25">
      <c r="F62"/>
      <c r="J62" s="74"/>
      <c r="L62" s="79"/>
      <c r="M62" s="60"/>
      <c r="P62" s="60"/>
      <c r="Q62" s="22"/>
      <c r="R62" s="15"/>
      <c r="S62" s="76"/>
      <c r="T62" s="57"/>
      <c r="U62" s="77"/>
      <c r="V62" s="78"/>
      <c r="W62" s="57"/>
      <c r="X62" s="6"/>
      <c r="AG62" s="31"/>
    </row>
    <row r="63" spans="2:33" x14ac:dyDescent="0.25">
      <c r="B63" s="82"/>
      <c r="F63"/>
      <c r="J63" s="6"/>
      <c r="L63" s="14"/>
      <c r="M63" s="57"/>
      <c r="N63" s="80"/>
      <c r="O63" s="81"/>
      <c r="P63" s="57"/>
      <c r="Q63" s="75"/>
      <c r="R63" s="15"/>
      <c r="S63" s="15"/>
      <c r="T63" s="57"/>
      <c r="U63" s="77"/>
      <c r="V63" s="78"/>
      <c r="W63" s="57"/>
      <c r="X63" s="74"/>
      <c r="Y63" s="74"/>
      <c r="Z63" s="6"/>
      <c r="AD63" s="31"/>
      <c r="AG63" s="31"/>
    </row>
    <row r="64" spans="2:33" x14ac:dyDescent="0.25">
      <c r="F64"/>
      <c r="J64" s="74"/>
      <c r="L64" s="79"/>
      <c r="M64" s="60"/>
      <c r="Q64" s="22"/>
      <c r="R64" s="15"/>
      <c r="S64" s="15"/>
      <c r="T64" s="60"/>
      <c r="U64" s="77"/>
      <c r="V64" s="78"/>
      <c r="W64" s="60"/>
      <c r="X64" s="6"/>
      <c r="AG64" s="31"/>
    </row>
    <row r="65" spans="2:33" x14ac:dyDescent="0.25">
      <c r="B65" s="82"/>
      <c r="F65"/>
      <c r="J65" s="6"/>
      <c r="M65" s="60"/>
      <c r="N65" s="80"/>
      <c r="O65" s="81"/>
      <c r="P65" s="60"/>
      <c r="Q65" s="75"/>
      <c r="R65" s="15"/>
      <c r="S65" s="76"/>
      <c r="T65" s="60"/>
      <c r="U65" s="77"/>
      <c r="V65" s="78"/>
      <c r="W65" s="60"/>
      <c r="X65" s="74"/>
      <c r="Y65" s="74"/>
      <c r="AD65" s="31"/>
      <c r="AG65" s="31"/>
    </row>
    <row r="66" spans="2:33" x14ac:dyDescent="0.25">
      <c r="F66" s="34"/>
      <c r="J66" s="6"/>
      <c r="M66" s="57"/>
      <c r="Q66" s="22"/>
      <c r="R66" s="15"/>
      <c r="S66" s="15"/>
      <c r="T66" s="57"/>
      <c r="U66" s="26"/>
      <c r="V66" s="30"/>
      <c r="W66" s="57"/>
      <c r="X66" s="6"/>
      <c r="Z66" s="6"/>
      <c r="AG66" s="31" t="s">
        <v>97</v>
      </c>
    </row>
    <row r="67" spans="2:33" x14ac:dyDescent="0.25">
      <c r="F67"/>
      <c r="J67" s="74"/>
      <c r="L67" s="79"/>
      <c r="M67" s="57"/>
      <c r="Q67" s="75"/>
      <c r="R67" s="15"/>
      <c r="T67" s="57"/>
      <c r="U67" s="77"/>
      <c r="V67" s="78"/>
      <c r="W67" s="57"/>
      <c r="X67" s="6"/>
      <c r="AG67" s="31"/>
    </row>
    <row r="68" spans="2:33" x14ac:dyDescent="0.25">
      <c r="B68" s="82"/>
      <c r="F68"/>
      <c r="J68" s="6"/>
      <c r="L68" s="14"/>
      <c r="M68" s="57"/>
      <c r="N68" s="80"/>
      <c r="O68" s="81"/>
      <c r="P68" s="57"/>
      <c r="Q68" s="75"/>
      <c r="R68" s="15"/>
      <c r="S68" s="15"/>
      <c r="T68" s="57"/>
      <c r="U68" s="77"/>
      <c r="V68" s="78"/>
      <c r="W68" s="57"/>
      <c r="X68" s="74"/>
      <c r="Y68" s="74"/>
      <c r="Z68" s="6"/>
      <c r="AD68" s="31"/>
      <c r="AG68" s="31"/>
    </row>
    <row r="69" spans="2:33" x14ac:dyDescent="0.25">
      <c r="F69" s="34"/>
      <c r="H69" s="6"/>
      <c r="J69" s="6"/>
      <c r="M69" s="60"/>
      <c r="P69" s="57"/>
      <c r="Q69" s="22"/>
      <c r="R69" s="15"/>
      <c r="S69" s="15"/>
      <c r="T69" s="60"/>
      <c r="U69" s="26"/>
      <c r="V69" s="30"/>
      <c r="W69" s="60"/>
      <c r="X69" s="6"/>
      <c r="Z69" s="6"/>
      <c r="AG69" s="31"/>
    </row>
    <row r="70" spans="2:33" x14ac:dyDescent="0.25">
      <c r="B70" s="82"/>
      <c r="F70"/>
      <c r="J70" s="6"/>
      <c r="M70" s="60"/>
      <c r="N70" s="80"/>
      <c r="O70" s="81"/>
      <c r="P70" s="60"/>
      <c r="Q70" s="75"/>
      <c r="R70" s="15"/>
      <c r="S70" s="76"/>
      <c r="T70" s="60"/>
      <c r="U70" s="77"/>
      <c r="V70" s="78"/>
      <c r="W70" s="60"/>
      <c r="X70" s="74"/>
      <c r="Y70" s="74"/>
      <c r="AD70" s="31"/>
      <c r="AG70" s="31"/>
    </row>
    <row r="71" spans="2:33" x14ac:dyDescent="0.25">
      <c r="F71"/>
      <c r="J71" s="74"/>
      <c r="L71" s="79"/>
      <c r="M71" s="57"/>
      <c r="Q71" s="75"/>
      <c r="R71" s="15"/>
      <c r="S71" s="76"/>
      <c r="T71" s="57"/>
      <c r="U71" s="77"/>
      <c r="V71" s="78"/>
      <c r="W71" s="57"/>
      <c r="X71" s="6"/>
      <c r="AG71" s="31"/>
    </row>
    <row r="72" spans="2:33" x14ac:dyDescent="0.25">
      <c r="F72"/>
      <c r="J72" s="74"/>
      <c r="L72" s="79"/>
      <c r="M72" s="60"/>
      <c r="P72" s="60"/>
      <c r="Q72" s="22"/>
      <c r="R72" s="15"/>
      <c r="S72" s="76"/>
      <c r="T72" s="57"/>
      <c r="U72" s="77"/>
      <c r="V72" s="78"/>
      <c r="W72" s="57"/>
      <c r="X72" s="6"/>
      <c r="AG72" s="31"/>
    </row>
    <row r="73" spans="2:33" x14ac:dyDescent="0.25">
      <c r="B73" s="82"/>
      <c r="F73"/>
      <c r="J73" s="6"/>
      <c r="L73" s="14"/>
      <c r="M73" s="57"/>
      <c r="N73" s="80"/>
      <c r="O73" s="81"/>
      <c r="P73" s="57"/>
      <c r="Q73" s="75"/>
      <c r="R73" s="15"/>
      <c r="S73" s="15"/>
      <c r="T73" s="57"/>
      <c r="U73" s="77"/>
      <c r="V73" s="78"/>
      <c r="W73" s="57"/>
      <c r="X73" s="74"/>
      <c r="Y73" s="74"/>
      <c r="Z73" s="6"/>
      <c r="AD73" s="31"/>
      <c r="AG73" s="31"/>
    </row>
    <row r="74" spans="2:33" x14ac:dyDescent="0.25">
      <c r="F74"/>
      <c r="J74" s="74"/>
      <c r="L74" s="79"/>
      <c r="M74" s="60"/>
      <c r="Q74" s="22"/>
      <c r="R74" s="15"/>
      <c r="S74" s="15"/>
      <c r="T74" s="60"/>
      <c r="U74" s="77"/>
      <c r="V74" s="78"/>
      <c r="W74" s="60"/>
      <c r="X74" s="6"/>
      <c r="AG74" s="31"/>
    </row>
    <row r="75" spans="2:33" x14ac:dyDescent="0.25">
      <c r="B75" s="82"/>
      <c r="F75"/>
      <c r="J75" s="6"/>
      <c r="M75" s="60"/>
      <c r="N75" s="80"/>
      <c r="O75" s="81"/>
      <c r="P75" s="60"/>
      <c r="Q75" s="75"/>
      <c r="R75" s="15"/>
      <c r="S75" s="76"/>
      <c r="T75" s="60"/>
      <c r="U75" s="77"/>
      <c r="V75" s="78"/>
      <c r="W75" s="60"/>
      <c r="X75" s="74"/>
      <c r="Y75" s="74"/>
      <c r="AD75" s="31"/>
      <c r="AG75" s="31"/>
    </row>
    <row r="76" spans="2:33" x14ac:dyDescent="0.25">
      <c r="F76" s="34"/>
      <c r="J76" s="6"/>
      <c r="M76" s="57"/>
      <c r="Q76" s="22"/>
      <c r="R76" s="15"/>
      <c r="S76" s="15"/>
      <c r="T76" s="57"/>
      <c r="U76" s="26"/>
      <c r="V76" s="30"/>
      <c r="W76" s="57"/>
      <c r="X76" s="6"/>
      <c r="Z76" s="6"/>
      <c r="AG76" s="31"/>
    </row>
    <row r="77" spans="2:33" x14ac:dyDescent="0.25">
      <c r="F77"/>
      <c r="J77" s="74"/>
      <c r="L77" s="79"/>
      <c r="M77" s="57"/>
      <c r="Q77" s="75"/>
      <c r="R77" s="15"/>
      <c r="T77" s="57"/>
      <c r="U77" s="77"/>
      <c r="V77" s="78"/>
      <c r="W77" s="57"/>
      <c r="X77" s="6"/>
      <c r="AG77" s="31"/>
    </row>
    <row r="78" spans="2:33" x14ac:dyDescent="0.25">
      <c r="B78" s="82"/>
      <c r="F78"/>
      <c r="J78" s="6"/>
      <c r="L78" s="14"/>
      <c r="M78" s="57"/>
      <c r="N78" s="80"/>
      <c r="O78" s="81"/>
      <c r="P78" s="57"/>
      <c r="Q78" s="75"/>
      <c r="R78" s="15"/>
      <c r="S78" s="15"/>
      <c r="T78" s="57"/>
      <c r="U78" s="77"/>
      <c r="V78" s="78"/>
      <c r="W78" s="57"/>
      <c r="X78" s="74"/>
      <c r="Y78" s="74"/>
      <c r="Z78" s="6"/>
      <c r="AD78" s="31"/>
      <c r="AG78" s="31"/>
    </row>
    <row r="79" spans="2:33" x14ac:dyDescent="0.25">
      <c r="B79" s="82"/>
      <c r="F79"/>
      <c r="J79" s="6"/>
      <c r="M79" s="60"/>
      <c r="N79" s="80"/>
      <c r="O79" s="81"/>
      <c r="P79" s="60"/>
      <c r="Q79" s="75"/>
      <c r="R79" s="15"/>
      <c r="S79" s="76"/>
      <c r="T79" s="60"/>
      <c r="U79" s="77"/>
      <c r="V79" s="78"/>
      <c r="W79" s="60"/>
      <c r="X79" s="74"/>
      <c r="Y79" s="74"/>
      <c r="AD79" s="31"/>
      <c r="AG79" s="31"/>
    </row>
    <row r="80" spans="2:33" x14ac:dyDescent="0.25">
      <c r="F80"/>
      <c r="J80" s="74"/>
      <c r="L80" s="79"/>
      <c r="M80" s="57"/>
      <c r="Q80" s="75"/>
      <c r="R80" s="15"/>
      <c r="S80" s="76"/>
      <c r="T80" s="57"/>
      <c r="U80" s="77"/>
      <c r="V80" s="78"/>
      <c r="W80" s="57"/>
      <c r="X80" s="6"/>
      <c r="AG80" s="31"/>
    </row>
    <row r="81" spans="2:33" x14ac:dyDescent="0.25">
      <c r="F81" s="34"/>
      <c r="H81" s="6"/>
      <c r="J81" s="6"/>
      <c r="M81" s="60"/>
      <c r="P81" s="57"/>
      <c r="Q81" s="22"/>
      <c r="R81" s="15"/>
      <c r="S81" s="15"/>
      <c r="T81" s="60"/>
      <c r="U81" s="26"/>
      <c r="V81" s="30"/>
      <c r="W81" s="60"/>
      <c r="X81" s="6"/>
      <c r="Z81" s="6"/>
      <c r="AG81" s="31" t="s">
        <v>97</v>
      </c>
    </row>
    <row r="82" spans="2:33" x14ac:dyDescent="0.25">
      <c r="F82"/>
      <c r="J82" s="74"/>
      <c r="L82" s="79"/>
      <c r="M82" s="60"/>
      <c r="P82" s="60"/>
      <c r="Q82" s="22"/>
      <c r="R82" s="15"/>
      <c r="S82" s="76"/>
      <c r="T82" s="57"/>
      <c r="U82" s="77"/>
      <c r="V82" s="78"/>
      <c r="W82" s="57"/>
      <c r="X82" s="6"/>
      <c r="AG82" s="31"/>
    </row>
    <row r="83" spans="2:33" x14ac:dyDescent="0.25">
      <c r="F83"/>
      <c r="J83" s="74"/>
      <c r="L83" s="79"/>
      <c r="M83" s="60"/>
      <c r="Q83" s="22"/>
      <c r="R83" s="15"/>
      <c r="S83" s="15"/>
      <c r="T83" s="60"/>
      <c r="U83" s="77"/>
      <c r="V83" s="78"/>
      <c r="W83" s="60"/>
      <c r="X83" s="6"/>
      <c r="AG83" s="31"/>
    </row>
    <row r="84" spans="2:33" x14ac:dyDescent="0.25">
      <c r="B84" s="82"/>
      <c r="F84"/>
      <c r="J84" s="6"/>
      <c r="M84" s="60"/>
      <c r="N84" s="80"/>
      <c r="O84" s="81"/>
      <c r="P84" s="60"/>
      <c r="Q84" s="75"/>
      <c r="R84" s="15"/>
      <c r="S84" s="76"/>
      <c r="T84" s="60"/>
      <c r="U84" s="77"/>
      <c r="V84" s="78"/>
      <c r="W84" s="60"/>
      <c r="X84" s="74"/>
      <c r="Y84" s="74"/>
      <c r="AD84" s="31"/>
      <c r="AG84" s="31"/>
    </row>
    <row r="85" spans="2:33" x14ac:dyDescent="0.25">
      <c r="F85"/>
      <c r="J85" s="74"/>
      <c r="L85" s="79"/>
      <c r="M85" s="57"/>
      <c r="Q85" s="75"/>
      <c r="R85" s="15"/>
      <c r="T85" s="57"/>
      <c r="U85" s="77"/>
      <c r="V85" s="78"/>
      <c r="W85" s="57"/>
      <c r="X85" s="6"/>
      <c r="AG85" s="31"/>
    </row>
    <row r="86" spans="2:33" x14ac:dyDescent="0.25">
      <c r="F86" s="34"/>
      <c r="H86" s="6"/>
      <c r="J86" s="6"/>
      <c r="M86" s="60"/>
      <c r="P86" s="57"/>
      <c r="Q86" s="22"/>
      <c r="R86" s="15"/>
      <c r="S86" s="15"/>
      <c r="T86" s="60"/>
      <c r="U86" s="26"/>
      <c r="V86" s="30"/>
      <c r="W86" s="60"/>
      <c r="X86" s="6"/>
      <c r="Z86" s="6"/>
      <c r="AG86" s="31"/>
    </row>
    <row r="87" spans="2:33" x14ac:dyDescent="0.25">
      <c r="C87" s="1"/>
      <c r="F87" s="34"/>
      <c r="J87" s="6"/>
      <c r="M87" s="57"/>
      <c r="P87" s="57"/>
      <c r="Q87" s="22"/>
      <c r="R87" s="15"/>
      <c r="S87" s="15"/>
      <c r="T87" s="57"/>
      <c r="U87" s="26"/>
      <c r="V87" s="30"/>
      <c r="W87" s="57"/>
      <c r="Z87" s="6"/>
      <c r="AG87" s="31"/>
    </row>
    <row r="88" spans="2:33" x14ac:dyDescent="0.25">
      <c r="C88" s="1"/>
      <c r="F88"/>
      <c r="J88" s="6"/>
      <c r="L88" s="14"/>
      <c r="M88" s="57"/>
      <c r="P88" s="57"/>
      <c r="Q88" s="22"/>
      <c r="R88" s="15"/>
      <c r="S88" s="15"/>
      <c r="T88" s="57"/>
      <c r="U88" s="26"/>
      <c r="V88" s="30"/>
      <c r="W88" s="57"/>
      <c r="X88" s="6"/>
      <c r="Y88" s="6"/>
      <c r="Z88" s="6"/>
      <c r="AA88" s="6"/>
      <c r="AG88" s="31"/>
    </row>
    <row r="89" spans="2:33" x14ac:dyDescent="0.25">
      <c r="C89" s="1"/>
      <c r="F89"/>
      <c r="M89" s="57"/>
      <c r="N89" s="18"/>
      <c r="O89" s="13"/>
      <c r="P89" s="57"/>
      <c r="Q89" s="22"/>
      <c r="R89" s="15"/>
      <c r="S89" s="15"/>
      <c r="T89" s="57"/>
      <c r="U89" s="26"/>
      <c r="V89" s="30"/>
      <c r="W89" s="57"/>
      <c r="X89" s="6"/>
      <c r="Y89" s="6"/>
      <c r="Z89" s="6"/>
      <c r="AG89" s="31"/>
    </row>
    <row r="90" spans="2:33" s="8" customFormat="1" x14ac:dyDescent="0.25">
      <c r="B90" s="33"/>
      <c r="L90" s="9"/>
      <c r="M90" s="58"/>
      <c r="N90" s="38"/>
      <c r="O90" s="39"/>
      <c r="P90" s="58"/>
      <c r="Q90" s="40"/>
      <c r="R90" s="63"/>
      <c r="S90" s="11"/>
      <c r="T90" s="58"/>
      <c r="U90" s="27"/>
      <c r="V90" s="12"/>
      <c r="W90" s="58"/>
      <c r="AG90" s="64"/>
    </row>
    <row r="91" spans="2:33" x14ac:dyDescent="0.25">
      <c r="C91" s="31"/>
      <c r="F91" s="34"/>
      <c r="H91" s="6"/>
      <c r="J91" s="6"/>
      <c r="M91" s="57"/>
      <c r="P91" s="57"/>
      <c r="Q91" s="22"/>
      <c r="R91" s="15"/>
      <c r="S91" s="15"/>
      <c r="T91" s="57"/>
      <c r="U91" s="26"/>
      <c r="V91" s="30"/>
      <c r="W91" s="57"/>
      <c r="X91" s="6"/>
      <c r="Z91" s="6"/>
      <c r="AG91" s="31"/>
    </row>
    <row r="92" spans="2:33" x14ac:dyDescent="0.25">
      <c r="F92"/>
      <c r="J92" s="6"/>
      <c r="L92" s="14"/>
      <c r="M92" s="57"/>
      <c r="P92" s="57"/>
      <c r="Q92" s="22"/>
      <c r="R92" s="15"/>
      <c r="S92" s="15"/>
      <c r="T92" s="57"/>
      <c r="U92" s="26"/>
      <c r="V92" s="30"/>
      <c r="W92" s="57"/>
      <c r="X92" s="6"/>
      <c r="Y92" s="6"/>
      <c r="AA92" s="6"/>
      <c r="AG92" s="31"/>
    </row>
    <row r="93" spans="2:33" s="8" customFormat="1" x14ac:dyDescent="0.25">
      <c r="B93" s="33"/>
      <c r="L93" s="9"/>
      <c r="M93" s="58"/>
      <c r="N93" s="38"/>
      <c r="O93" s="39"/>
      <c r="P93" s="58"/>
      <c r="Q93" s="40"/>
      <c r="R93" s="15"/>
      <c r="S93" s="11"/>
      <c r="T93" s="58"/>
      <c r="U93" s="27"/>
      <c r="V93" s="12"/>
      <c r="W93" s="58"/>
      <c r="AG93" s="64"/>
    </row>
    <row r="94" spans="2:33" x14ac:dyDescent="0.25">
      <c r="C94" s="31"/>
      <c r="F94" s="34"/>
      <c r="J94" s="6"/>
      <c r="M94" s="57"/>
      <c r="P94" s="57"/>
      <c r="Q94" s="22"/>
      <c r="R94" s="15"/>
      <c r="S94" s="15"/>
      <c r="T94" s="57"/>
      <c r="U94" s="26"/>
      <c r="V94" s="30"/>
      <c r="W94" s="57"/>
      <c r="X94" s="6"/>
      <c r="Z94" s="6"/>
      <c r="AG94" s="31"/>
    </row>
    <row r="95" spans="2:33" x14ac:dyDescent="0.25">
      <c r="F95"/>
      <c r="J95" s="6"/>
      <c r="L95" s="14"/>
      <c r="M95" s="57"/>
      <c r="P95" s="57"/>
      <c r="Q95" s="22"/>
      <c r="R95" s="15"/>
      <c r="S95" s="15"/>
      <c r="T95" s="57"/>
      <c r="U95" s="26"/>
      <c r="V95" s="30"/>
      <c r="W95" s="57"/>
      <c r="X95" s="6"/>
      <c r="Y95" s="6"/>
      <c r="AA95" s="6"/>
      <c r="AG95" s="31"/>
    </row>
    <row r="96" spans="2:33" s="8" customFormat="1" x14ac:dyDescent="0.25">
      <c r="B96" s="33"/>
      <c r="L96" s="9"/>
      <c r="M96" s="58"/>
      <c r="N96" s="38"/>
      <c r="O96" s="39"/>
      <c r="P96" s="58"/>
      <c r="Q96" s="40"/>
      <c r="R96" s="15"/>
      <c r="S96" s="11"/>
      <c r="T96" s="58"/>
      <c r="U96" s="27"/>
      <c r="V96" s="12"/>
      <c r="W96" s="58"/>
      <c r="AG96" s="64"/>
    </row>
    <row r="97" spans="2:33" x14ac:dyDescent="0.25">
      <c r="C97" s="31"/>
      <c r="F97" s="34"/>
      <c r="J97" s="6"/>
      <c r="M97" s="57"/>
      <c r="P97" s="57"/>
      <c r="Q97" s="22"/>
      <c r="R97" s="15"/>
      <c r="S97" s="15"/>
      <c r="T97" s="57"/>
      <c r="U97" s="26"/>
      <c r="V97" s="30"/>
      <c r="W97" s="57"/>
      <c r="X97" s="6"/>
      <c r="Z97" s="6"/>
      <c r="AG97" s="31"/>
    </row>
    <row r="98" spans="2:33" x14ac:dyDescent="0.25">
      <c r="F98"/>
      <c r="M98" s="57"/>
      <c r="P98" s="57"/>
      <c r="R98" s="15"/>
      <c r="T98" s="57"/>
      <c r="V98" s="30"/>
      <c r="W98" s="57"/>
      <c r="X98" s="6"/>
      <c r="Y98" s="6"/>
      <c r="AA98" s="6"/>
      <c r="AG98" s="31"/>
    </row>
    <row r="99" spans="2:33" s="8" customFormat="1" x14ac:dyDescent="0.25">
      <c r="B99" s="33"/>
      <c r="L99" s="9"/>
      <c r="M99" s="58"/>
      <c r="N99" s="38"/>
      <c r="O99" s="39"/>
      <c r="P99" s="58"/>
      <c r="Q99" s="40"/>
      <c r="R99" s="15"/>
      <c r="S99" s="11"/>
      <c r="T99" s="58"/>
      <c r="U99" s="27"/>
      <c r="V99" s="12"/>
      <c r="W99" s="58"/>
      <c r="AG99" s="64"/>
    </row>
    <row r="100" spans="2:33" x14ac:dyDescent="0.25">
      <c r="F100"/>
      <c r="J100" s="6"/>
      <c r="L100" s="14"/>
      <c r="M100" s="57"/>
      <c r="P100" s="57"/>
      <c r="Q100" s="22"/>
      <c r="R100" s="15"/>
      <c r="S100" s="15"/>
      <c r="T100" s="57"/>
      <c r="U100" s="26"/>
      <c r="V100" s="30"/>
      <c r="W100" s="57"/>
      <c r="X100" s="6"/>
      <c r="Y100" s="6"/>
      <c r="AA100" s="6"/>
      <c r="AG100" s="31"/>
    </row>
    <row r="101" spans="2:33" s="44" customFormat="1" x14ac:dyDescent="0.25">
      <c r="B101" s="43"/>
      <c r="J101" s="45"/>
      <c r="L101" s="46"/>
      <c r="M101" s="57"/>
      <c r="N101" s="47"/>
      <c r="O101" s="48"/>
      <c r="P101" s="57"/>
      <c r="Q101" s="49"/>
      <c r="R101" s="15"/>
      <c r="S101" s="50"/>
      <c r="T101" s="57"/>
      <c r="U101" s="51"/>
      <c r="V101" s="52"/>
      <c r="W101" s="57"/>
      <c r="AG101" s="73"/>
    </row>
    <row r="102" spans="2:33" x14ac:dyDescent="0.25">
      <c r="C102" s="31"/>
      <c r="F102" s="34"/>
      <c r="J102" s="6"/>
      <c r="M102" s="57"/>
      <c r="P102" s="57"/>
      <c r="Q102" s="22"/>
      <c r="R102" s="15"/>
      <c r="S102" s="15"/>
      <c r="T102" s="57"/>
      <c r="U102" s="26"/>
      <c r="V102" s="30"/>
      <c r="W102" s="57"/>
      <c r="X102" s="6"/>
      <c r="Z102" s="6"/>
    </row>
    <row r="103" spans="2:33" s="8" customFormat="1" x14ac:dyDescent="0.25">
      <c r="B103" s="33"/>
      <c r="L103" s="9"/>
      <c r="M103" s="58"/>
      <c r="N103" s="38"/>
      <c r="O103" s="39"/>
      <c r="P103" s="58"/>
      <c r="Q103" s="40"/>
      <c r="R103" s="15"/>
      <c r="S103" s="11"/>
      <c r="T103" s="58"/>
      <c r="U103" s="27"/>
      <c r="V103" s="12"/>
      <c r="W103" s="58"/>
      <c r="AG103" s="36"/>
    </row>
    <row r="104" spans="2:33" x14ac:dyDescent="0.25">
      <c r="F104"/>
      <c r="J104" s="6"/>
      <c r="L104" s="14"/>
      <c r="M104" s="57"/>
      <c r="P104" s="57"/>
      <c r="Q104" s="22"/>
      <c r="R104" s="15"/>
      <c r="S104" s="15"/>
      <c r="T104" s="57"/>
      <c r="U104" s="26"/>
      <c r="V104" s="30"/>
      <c r="W104" s="57"/>
      <c r="X104" s="6"/>
      <c r="Y104" s="6"/>
      <c r="AA104" s="6"/>
    </row>
    <row r="105" spans="2:33" x14ac:dyDescent="0.25">
      <c r="F105"/>
      <c r="M105" s="57"/>
      <c r="P105" s="57"/>
      <c r="Q105" s="22"/>
      <c r="R105" s="15"/>
      <c r="S105" s="15"/>
      <c r="T105" s="57"/>
      <c r="U105" s="26"/>
      <c r="V105" s="30"/>
      <c r="W105" s="57"/>
      <c r="X105" s="6"/>
      <c r="Z105" s="6"/>
      <c r="AA105" s="6"/>
    </row>
    <row r="106" spans="2:33" x14ac:dyDescent="0.25">
      <c r="F106"/>
      <c r="M106" s="57"/>
      <c r="N106" s="18"/>
      <c r="O106" s="13"/>
      <c r="P106" s="57"/>
      <c r="Q106" s="22"/>
      <c r="R106" s="15"/>
      <c r="S106" s="37"/>
      <c r="T106" s="57"/>
      <c r="U106" s="26"/>
      <c r="V106" s="30"/>
      <c r="W106" s="57"/>
      <c r="X106" s="6"/>
      <c r="Z106" s="6"/>
    </row>
    <row r="107" spans="2:33" s="8" customFormat="1" x14ac:dyDescent="0.25">
      <c r="B107" s="33"/>
      <c r="L107" s="9"/>
      <c r="M107" s="58"/>
      <c r="N107" s="38"/>
      <c r="O107" s="39"/>
      <c r="P107" s="58"/>
      <c r="Q107" s="40"/>
      <c r="R107" s="15"/>
      <c r="S107" s="11"/>
      <c r="T107" s="58"/>
      <c r="U107" s="27"/>
      <c r="V107" s="12"/>
      <c r="W107" s="58"/>
      <c r="AG107" s="36"/>
    </row>
    <row r="108" spans="2:33" x14ac:dyDescent="0.25">
      <c r="C108" s="31"/>
      <c r="F108" s="34"/>
      <c r="J108" s="6"/>
      <c r="M108" s="57"/>
      <c r="P108" s="57"/>
      <c r="Q108" s="22"/>
      <c r="R108" s="15"/>
      <c r="S108" s="15"/>
      <c r="T108" s="57"/>
      <c r="U108" s="26"/>
      <c r="V108" s="30"/>
      <c r="W108" s="57"/>
      <c r="X108" s="6"/>
      <c r="Z108" s="6"/>
    </row>
    <row r="109" spans="2:33" x14ac:dyDescent="0.25">
      <c r="F109"/>
      <c r="J109" s="6"/>
      <c r="L109" s="14"/>
      <c r="M109" s="57"/>
      <c r="P109" s="57"/>
      <c r="Q109" s="22"/>
      <c r="R109" s="15"/>
      <c r="S109" s="15"/>
      <c r="T109" s="57"/>
      <c r="U109" s="26"/>
      <c r="V109" s="30"/>
      <c r="W109" s="57"/>
      <c r="X109" s="6"/>
      <c r="Y109" s="6"/>
      <c r="AA109" s="6"/>
    </row>
    <row r="110" spans="2:33" s="8" customFormat="1" x14ac:dyDescent="0.25">
      <c r="B110" s="33"/>
      <c r="L110" s="9"/>
      <c r="M110" s="58"/>
      <c r="N110" s="38"/>
      <c r="O110" s="39"/>
      <c r="P110" s="58"/>
      <c r="Q110" s="40"/>
      <c r="R110" s="15"/>
      <c r="S110" s="11"/>
      <c r="T110" s="58"/>
      <c r="U110" s="27"/>
      <c r="V110" s="12"/>
      <c r="W110" s="58"/>
      <c r="AG110" s="36"/>
    </row>
    <row r="111" spans="2:33" x14ac:dyDescent="0.25">
      <c r="C111" s="31"/>
      <c r="F111" s="34"/>
      <c r="J111" s="6"/>
      <c r="M111" s="57"/>
      <c r="P111" s="57"/>
      <c r="Q111" s="22"/>
      <c r="R111" s="15"/>
      <c r="S111" s="15"/>
      <c r="T111" s="57"/>
      <c r="U111" s="26"/>
      <c r="V111" s="30"/>
      <c r="W111" s="57"/>
      <c r="X111" s="6"/>
      <c r="Z111" s="6"/>
    </row>
    <row r="112" spans="2:33" x14ac:dyDescent="0.25">
      <c r="F112"/>
      <c r="J112" s="6"/>
      <c r="L112" s="14"/>
      <c r="M112" s="57"/>
      <c r="P112" s="57"/>
      <c r="Q112" s="22"/>
      <c r="R112" s="15"/>
      <c r="S112" s="15"/>
      <c r="T112" s="57"/>
      <c r="U112" s="26"/>
      <c r="V112" s="30"/>
      <c r="W112" s="57"/>
      <c r="X112" s="6"/>
      <c r="Y112" s="6"/>
      <c r="Z112" s="6"/>
    </row>
    <row r="113" spans="1:33" s="8" customFormat="1" x14ac:dyDescent="0.25">
      <c r="B113" s="33"/>
      <c r="L113" s="9"/>
      <c r="M113" s="58"/>
      <c r="N113" s="38"/>
      <c r="O113" s="39"/>
      <c r="P113" s="58"/>
      <c r="Q113" s="40"/>
      <c r="R113" s="15"/>
      <c r="S113" s="11"/>
      <c r="T113" s="58"/>
      <c r="U113" s="27"/>
      <c r="V113" s="12"/>
      <c r="W113" s="58"/>
      <c r="AG113" s="36"/>
    </row>
    <row r="114" spans="1:33" x14ac:dyDescent="0.25">
      <c r="F114" s="31"/>
      <c r="J114" s="6"/>
      <c r="L114" s="14"/>
      <c r="M114" s="57"/>
      <c r="Q114" s="22"/>
      <c r="R114" s="15"/>
      <c r="S114" s="15"/>
      <c r="T114" s="57"/>
      <c r="U114" s="26"/>
      <c r="W114" s="57"/>
    </row>
    <row r="115" spans="1:33" x14ac:dyDescent="0.25">
      <c r="F115"/>
      <c r="R115" s="15"/>
    </row>
    <row r="116" spans="1:33" x14ac:dyDescent="0.25">
      <c r="F116"/>
      <c r="R116" s="15"/>
    </row>
    <row r="117" spans="1:33" x14ac:dyDescent="0.25">
      <c r="F117"/>
      <c r="R117" s="15"/>
    </row>
    <row r="118" spans="1:33" x14ac:dyDescent="0.25">
      <c r="F118"/>
      <c r="J118" s="6"/>
      <c r="L118" s="14"/>
      <c r="M118" s="60"/>
      <c r="P118" s="60"/>
      <c r="Q118" s="22"/>
      <c r="R118" s="15"/>
      <c r="S118" s="15"/>
      <c r="T118" s="60"/>
      <c r="V118" s="30"/>
      <c r="W118" s="60"/>
    </row>
    <row r="119" spans="1:33" x14ac:dyDescent="0.25">
      <c r="F119"/>
      <c r="M119" s="60"/>
      <c r="N119" s="18"/>
      <c r="O119" s="13"/>
      <c r="P119" s="60"/>
      <c r="R119" s="15"/>
      <c r="S119" s="15"/>
      <c r="T119" s="60"/>
      <c r="W119" s="60"/>
    </row>
    <row r="120" spans="1:33" x14ac:dyDescent="0.25">
      <c r="F120"/>
      <c r="J120" s="6"/>
      <c r="L120" s="14"/>
      <c r="M120" s="60"/>
      <c r="P120" s="60"/>
      <c r="Q120" s="22"/>
      <c r="R120" s="15"/>
      <c r="S120" s="15"/>
      <c r="T120" s="60"/>
      <c r="U120" s="26"/>
      <c r="V120" s="30"/>
      <c r="W120" s="60"/>
      <c r="X120" s="6"/>
    </row>
    <row r="121" spans="1:33" x14ac:dyDescent="0.25">
      <c r="F121"/>
      <c r="M121" s="60"/>
      <c r="N121" s="18"/>
      <c r="O121" s="13"/>
      <c r="P121" s="60"/>
      <c r="R121" s="15"/>
      <c r="S121" s="15"/>
      <c r="T121" s="60"/>
      <c r="W121" s="60"/>
    </row>
    <row r="122" spans="1:33" x14ac:dyDescent="0.25">
      <c r="A122" s="1"/>
      <c r="C122" s="1"/>
      <c r="F122" s="34"/>
      <c r="J122" s="6"/>
      <c r="M122" s="60"/>
      <c r="P122" s="60"/>
      <c r="Q122" s="22"/>
      <c r="R122" s="15"/>
      <c r="S122" s="15"/>
      <c r="T122" s="60"/>
      <c r="U122" s="26"/>
      <c r="V122" s="30"/>
      <c r="W122" s="60"/>
      <c r="X122" s="6"/>
      <c r="Z122" s="6"/>
    </row>
    <row r="123" spans="1:33" x14ac:dyDescent="0.25">
      <c r="F123"/>
      <c r="J123" s="6"/>
      <c r="L123" s="14"/>
      <c r="M123" s="60"/>
      <c r="P123" s="60"/>
      <c r="Q123" s="22"/>
      <c r="R123" s="15"/>
      <c r="S123" s="15"/>
      <c r="T123" s="60"/>
      <c r="U123" s="26"/>
      <c r="V123" s="30"/>
      <c r="W123" s="60"/>
      <c r="X123" s="6"/>
    </row>
    <row r="124" spans="1:33" x14ac:dyDescent="0.25">
      <c r="F124"/>
      <c r="M124" s="60"/>
      <c r="N124" s="18"/>
      <c r="O124" s="13"/>
      <c r="P124" s="60"/>
      <c r="R124" s="15"/>
      <c r="S124" s="15"/>
      <c r="T124" s="60"/>
      <c r="W124" s="60"/>
    </row>
    <row r="125" spans="1:33" x14ac:dyDescent="0.25">
      <c r="F125"/>
      <c r="M125" s="60"/>
      <c r="N125" s="18"/>
      <c r="O125" s="13"/>
      <c r="P125" s="60"/>
      <c r="Q125" s="22"/>
      <c r="R125" s="15"/>
      <c r="S125" s="22"/>
      <c r="T125" s="60"/>
      <c r="U125" s="26"/>
      <c r="V125" s="30"/>
      <c r="W125" s="60"/>
      <c r="X125" s="6"/>
      <c r="Z125" s="6"/>
    </row>
    <row r="126" spans="1:33" s="44" customFormat="1" x14ac:dyDescent="0.25">
      <c r="B126" s="43"/>
      <c r="J126" s="45"/>
      <c r="L126" s="46"/>
      <c r="M126" s="60"/>
      <c r="N126" s="16"/>
      <c r="O126" s="2"/>
      <c r="P126" s="60"/>
      <c r="Q126" s="49"/>
      <c r="R126" s="15"/>
      <c r="S126" s="50"/>
      <c r="T126" s="60"/>
      <c r="U126" s="51"/>
      <c r="V126" s="52"/>
      <c r="W126" s="60"/>
      <c r="AG126" s="53"/>
    </row>
    <row r="127" spans="1:33" x14ac:dyDescent="0.25">
      <c r="F127"/>
      <c r="J127" s="6"/>
      <c r="L127" s="14"/>
      <c r="M127" s="60"/>
      <c r="P127" s="60"/>
      <c r="Q127" s="22"/>
      <c r="R127" s="15"/>
      <c r="S127" s="15"/>
      <c r="T127" s="60"/>
      <c r="U127" s="26"/>
      <c r="V127" s="30"/>
      <c r="W127" s="60"/>
      <c r="X127" s="6"/>
    </row>
    <row r="128" spans="1:33" x14ac:dyDescent="0.25">
      <c r="A128" s="31"/>
      <c r="F128" s="34"/>
      <c r="J128" s="6"/>
      <c r="M128" s="60"/>
      <c r="P128" s="60"/>
      <c r="Q128" s="22"/>
      <c r="R128" s="15"/>
      <c r="S128" s="15"/>
      <c r="T128" s="60"/>
      <c r="U128" s="26"/>
      <c r="V128" s="30"/>
      <c r="W128" s="60"/>
      <c r="X128" s="6"/>
      <c r="Z128" s="6"/>
    </row>
    <row r="129" spans="1:27" x14ac:dyDescent="0.25">
      <c r="F129"/>
      <c r="M129" s="60"/>
      <c r="P129" s="60"/>
      <c r="Q129" s="22"/>
      <c r="R129" s="15"/>
      <c r="T129" s="60"/>
      <c r="U129" s="26"/>
      <c r="V129" s="30"/>
      <c r="W129" s="60"/>
      <c r="X129" s="6"/>
      <c r="AA129" s="6"/>
    </row>
    <row r="130" spans="1:27" x14ac:dyDescent="0.25">
      <c r="F130"/>
      <c r="J130" s="6"/>
      <c r="L130" s="14"/>
      <c r="M130" s="60"/>
      <c r="P130" s="60"/>
      <c r="Q130" s="22"/>
      <c r="R130" s="15"/>
      <c r="S130" s="15"/>
      <c r="T130" s="60"/>
      <c r="U130" s="26"/>
      <c r="V130" s="30"/>
      <c r="W130" s="60"/>
      <c r="X130" s="6"/>
    </row>
    <row r="131" spans="1:27" x14ac:dyDescent="0.25">
      <c r="A131" s="31"/>
      <c r="F131" s="34"/>
      <c r="J131" s="6"/>
      <c r="M131" s="60"/>
      <c r="P131" s="60"/>
      <c r="Q131" s="22"/>
      <c r="R131" s="15"/>
      <c r="S131" s="15"/>
      <c r="T131" s="60"/>
      <c r="U131" s="26"/>
      <c r="V131" s="30"/>
      <c r="W131" s="60"/>
      <c r="X131" s="6"/>
      <c r="Z131" s="6"/>
    </row>
    <row r="132" spans="1:27" x14ac:dyDescent="0.25">
      <c r="F132"/>
      <c r="J132" s="6"/>
      <c r="L132" s="14"/>
      <c r="M132" s="60"/>
      <c r="P132" s="60"/>
      <c r="Q132" s="22"/>
      <c r="R132" s="15"/>
      <c r="S132" s="15"/>
      <c r="T132" s="60"/>
      <c r="U132" s="26"/>
      <c r="V132" s="30"/>
      <c r="W132" s="60"/>
      <c r="X132" s="6"/>
    </row>
    <row r="133" spans="1:27" x14ac:dyDescent="0.25">
      <c r="A133" s="31"/>
      <c r="F133" s="61"/>
      <c r="J133" s="6"/>
      <c r="M133" s="60"/>
      <c r="P133" s="60"/>
      <c r="Q133" s="22"/>
      <c r="R133" s="15"/>
      <c r="S133" s="15"/>
      <c r="T133" s="60"/>
      <c r="U133" s="26"/>
      <c r="V133" s="30"/>
      <c r="W133" s="60"/>
      <c r="X133" s="6"/>
      <c r="Z133" s="6"/>
    </row>
    <row r="134" spans="1:27" x14ac:dyDescent="0.25">
      <c r="M134" s="60"/>
      <c r="N134" s="18"/>
      <c r="O134" s="13"/>
      <c r="P134" s="60"/>
      <c r="R134" s="15"/>
      <c r="S134" s="15"/>
      <c r="T134" s="60"/>
      <c r="W134" s="60"/>
    </row>
    <row r="135" spans="1:27" x14ac:dyDescent="0.25">
      <c r="M135" s="60"/>
      <c r="P135" s="60"/>
      <c r="R135" s="15"/>
      <c r="T135" s="60"/>
      <c r="U135" s="26"/>
      <c r="W135" s="60"/>
      <c r="X135" s="6"/>
    </row>
    <row r="136" spans="1:27" x14ac:dyDescent="0.25">
      <c r="M136" s="60"/>
      <c r="N136" s="18"/>
      <c r="O136" s="13"/>
      <c r="P136" s="60"/>
      <c r="R136" s="15"/>
      <c r="S136" s="15"/>
      <c r="T136" s="60"/>
      <c r="W136" s="60"/>
    </row>
    <row r="137" spans="1:27" x14ac:dyDescent="0.25">
      <c r="A137" s="31"/>
      <c r="F137" s="61"/>
      <c r="J137" s="6"/>
      <c r="M137" s="60"/>
      <c r="P137" s="60"/>
      <c r="Q137" s="22"/>
      <c r="R137" s="15"/>
      <c r="S137" s="15"/>
      <c r="T137" s="60"/>
      <c r="U137" s="26"/>
      <c r="V137" s="30"/>
      <c r="W137" s="60"/>
      <c r="X137" s="6"/>
      <c r="Z137" s="6"/>
    </row>
    <row r="138" spans="1:27" x14ac:dyDescent="0.25">
      <c r="M138" s="60"/>
      <c r="N138" s="18"/>
      <c r="O138" s="13"/>
      <c r="P138" s="60"/>
      <c r="R138" s="15"/>
      <c r="S138" s="15"/>
      <c r="T138" s="60"/>
      <c r="W138" s="60"/>
    </row>
    <row r="139" spans="1:27" x14ac:dyDescent="0.25">
      <c r="A139" s="31"/>
      <c r="F139" s="61"/>
      <c r="J139" s="6"/>
      <c r="M139" s="60"/>
      <c r="P139" s="60"/>
      <c r="Q139" s="22"/>
      <c r="R139" s="15"/>
      <c r="S139" s="15"/>
      <c r="T139" s="60"/>
      <c r="U139" s="26"/>
      <c r="V139" s="30"/>
      <c r="W139" s="60"/>
      <c r="X139" s="6"/>
      <c r="Z139" s="6"/>
    </row>
    <row r="140" spans="1:27" x14ac:dyDescent="0.25">
      <c r="M140" s="60"/>
      <c r="N140" s="18"/>
      <c r="O140" s="13"/>
      <c r="P140" s="60"/>
      <c r="R140" s="15"/>
      <c r="S140" s="15"/>
      <c r="T140" s="60"/>
      <c r="W140" s="60"/>
    </row>
    <row r="141" spans="1:27" x14ac:dyDescent="0.25">
      <c r="J141" s="6"/>
      <c r="L141" s="14"/>
      <c r="M141" s="60"/>
      <c r="P141" s="60"/>
      <c r="Q141" s="22"/>
      <c r="R141" s="15"/>
      <c r="S141" s="15"/>
      <c r="T141" s="60"/>
      <c r="U141" s="26"/>
      <c r="V141" s="30"/>
      <c r="W141" s="60"/>
      <c r="X141" s="6"/>
    </row>
    <row r="142" spans="1:27" x14ac:dyDescent="0.25">
      <c r="M142" s="60"/>
      <c r="N142" s="18"/>
      <c r="O142" s="13"/>
      <c r="P142" s="60"/>
      <c r="Q142" s="22"/>
      <c r="R142" s="15"/>
      <c r="S142" s="22"/>
      <c r="T142" s="60"/>
      <c r="U142" s="26"/>
      <c r="V142" s="30"/>
      <c r="W142" s="60"/>
      <c r="X142" s="6"/>
      <c r="Y142" s="6"/>
    </row>
    <row r="143" spans="1:27" x14ac:dyDescent="0.25">
      <c r="A143" s="31"/>
      <c r="F143" s="61"/>
      <c r="J143" s="6"/>
      <c r="M143" s="60"/>
      <c r="P143" s="60"/>
      <c r="Q143" s="22"/>
      <c r="R143" s="15"/>
      <c r="S143" s="15"/>
      <c r="T143" s="60"/>
      <c r="U143" s="26"/>
      <c r="V143" s="30"/>
      <c r="W143" s="60"/>
      <c r="X143" s="6"/>
      <c r="Z143" s="6"/>
    </row>
    <row r="144" spans="1:27" x14ac:dyDescent="0.25">
      <c r="J144" s="6"/>
      <c r="L144" s="14"/>
      <c r="M144" s="60"/>
      <c r="P144" s="60"/>
      <c r="Q144" s="22"/>
      <c r="R144" s="15"/>
      <c r="S144" s="15"/>
      <c r="T144" s="60"/>
      <c r="U144" s="26"/>
      <c r="V144" s="30"/>
      <c r="W144" s="60"/>
      <c r="X144" s="6"/>
    </row>
    <row r="145" spans="1:33" x14ac:dyDescent="0.25">
      <c r="M145" s="60"/>
      <c r="N145" s="18"/>
      <c r="O145" s="13"/>
      <c r="P145" s="60"/>
      <c r="R145" s="15"/>
      <c r="S145" s="15"/>
      <c r="T145" s="60"/>
      <c r="W145" s="60"/>
    </row>
    <row r="146" spans="1:33" x14ac:dyDescent="0.25">
      <c r="M146" s="60"/>
      <c r="N146" s="18"/>
      <c r="O146" s="13"/>
      <c r="P146" s="60"/>
      <c r="R146" s="15"/>
      <c r="S146" s="15"/>
      <c r="T146" s="60"/>
      <c r="W146" s="60"/>
    </row>
    <row r="147" spans="1:33" x14ac:dyDescent="0.25">
      <c r="J147" s="6"/>
      <c r="L147" s="14"/>
      <c r="M147" s="60"/>
      <c r="Q147" s="22"/>
      <c r="R147" s="15"/>
      <c r="S147" s="15"/>
      <c r="T147" s="60"/>
      <c r="U147" s="26"/>
      <c r="V147" s="30"/>
      <c r="W147" s="60"/>
      <c r="X147" s="6"/>
    </row>
    <row r="148" spans="1:33" x14ac:dyDescent="0.25">
      <c r="A148" s="31"/>
      <c r="F148" s="61"/>
      <c r="J148" s="6"/>
      <c r="M148" s="60"/>
      <c r="Q148" s="22"/>
      <c r="R148" s="15"/>
      <c r="S148" s="15"/>
      <c r="T148" s="60"/>
      <c r="U148" s="26"/>
      <c r="V148" s="30"/>
      <c r="W148" s="60"/>
      <c r="X148" s="6"/>
      <c r="Z148" s="6"/>
    </row>
    <row r="149" spans="1:33" x14ac:dyDescent="0.25">
      <c r="M149" s="60"/>
      <c r="R149" s="15"/>
      <c r="T149" s="60"/>
      <c r="U149" s="26"/>
      <c r="W149" s="60"/>
      <c r="X149" s="6"/>
    </row>
    <row r="150" spans="1:33" x14ac:dyDescent="0.25">
      <c r="J150" s="6"/>
      <c r="L150" s="14"/>
      <c r="M150" s="60"/>
      <c r="Q150" s="22"/>
      <c r="R150" s="15"/>
      <c r="S150" s="15"/>
      <c r="T150" s="60"/>
      <c r="U150" s="26"/>
      <c r="V150" s="30"/>
      <c r="W150" s="60"/>
      <c r="X150" s="6"/>
      <c r="AA150" s="6"/>
    </row>
    <row r="151" spans="1:33" x14ac:dyDescent="0.25">
      <c r="Q151" s="22"/>
      <c r="R151" s="15"/>
      <c r="T151" s="60"/>
      <c r="U151" s="26"/>
      <c r="V151" s="30"/>
      <c r="W151" s="60"/>
    </row>
    <row r="152" spans="1:33" x14ac:dyDescent="0.25">
      <c r="R152" s="15"/>
    </row>
    <row r="153" spans="1:33" x14ac:dyDescent="0.25">
      <c r="R153" s="15"/>
    </row>
    <row r="154" spans="1:33" s="7" customFormat="1" x14ac:dyDescent="0.25">
      <c r="A154"/>
      <c r="B154" s="32"/>
      <c r="C154"/>
      <c r="D154"/>
      <c r="E154"/>
      <c r="F154" s="56"/>
      <c r="G154"/>
      <c r="H154"/>
      <c r="I154"/>
      <c r="J154"/>
      <c r="K154"/>
      <c r="L154" s="4"/>
      <c r="M154" s="1"/>
      <c r="N154" s="16"/>
      <c r="O154" s="2"/>
      <c r="P154" s="1"/>
      <c r="Q154" s="20"/>
      <c r="R154" s="15"/>
      <c r="T154" s="1"/>
      <c r="U154" s="24"/>
      <c r="V154" s="28"/>
      <c r="W154" s="1"/>
      <c r="X154"/>
      <c r="Y154"/>
      <c r="Z154"/>
      <c r="AA154"/>
      <c r="AB154"/>
      <c r="AC154"/>
      <c r="AD154"/>
      <c r="AE154"/>
      <c r="AF154"/>
      <c r="AG154" s="35"/>
    </row>
    <row r="155" spans="1:33" s="7" customFormat="1" x14ac:dyDescent="0.25">
      <c r="A155"/>
      <c r="B155" s="32"/>
      <c r="C155"/>
      <c r="D155"/>
      <c r="E155"/>
      <c r="F155" s="56"/>
      <c r="G155"/>
      <c r="H155"/>
      <c r="I155"/>
      <c r="J155"/>
      <c r="K155"/>
      <c r="L155" s="4"/>
      <c r="M155" s="1"/>
      <c r="N155" s="16"/>
      <c r="O155" s="2"/>
      <c r="P155" s="1"/>
      <c r="Q155" s="20"/>
      <c r="R155" s="15"/>
      <c r="T155" s="1"/>
      <c r="U155" s="24"/>
      <c r="V155" s="28"/>
      <c r="W155" s="1"/>
      <c r="X155"/>
      <c r="Y155"/>
      <c r="Z155"/>
      <c r="AA155"/>
      <c r="AB155"/>
      <c r="AC155"/>
      <c r="AD155"/>
      <c r="AE155"/>
      <c r="AF155"/>
      <c r="AG155" s="35"/>
    </row>
    <row r="156" spans="1:33" s="7" customFormat="1" x14ac:dyDescent="0.25">
      <c r="A156"/>
      <c r="B156" s="32"/>
      <c r="C156"/>
      <c r="D156"/>
      <c r="E156"/>
      <c r="F156" s="56"/>
      <c r="G156"/>
      <c r="H156"/>
      <c r="I156"/>
      <c r="J156"/>
      <c r="K156"/>
      <c r="L156" s="4"/>
      <c r="M156" s="1"/>
      <c r="N156" s="16"/>
      <c r="O156" s="2"/>
      <c r="P156" s="1"/>
      <c r="Q156" s="20"/>
      <c r="R156" s="15"/>
      <c r="T156" s="1"/>
      <c r="U156" s="24"/>
      <c r="V156" s="28"/>
      <c r="W156" s="1"/>
      <c r="X156"/>
      <c r="Y156"/>
      <c r="Z156"/>
      <c r="AA156"/>
      <c r="AB156"/>
      <c r="AC156"/>
      <c r="AD156"/>
      <c r="AE156"/>
      <c r="AF156"/>
      <c r="AG156" s="35"/>
    </row>
    <row r="157" spans="1:33" s="7" customFormat="1" x14ac:dyDescent="0.25">
      <c r="A157"/>
      <c r="B157" s="32"/>
      <c r="C157"/>
      <c r="D157"/>
      <c r="E157"/>
      <c r="F157" s="56"/>
      <c r="G157"/>
      <c r="H157"/>
      <c r="I157"/>
      <c r="J157"/>
      <c r="K157"/>
      <c r="L157" s="4"/>
      <c r="M157" s="1"/>
      <c r="N157" s="16"/>
      <c r="O157" s="2"/>
      <c r="P157" s="1"/>
      <c r="Q157" s="20"/>
      <c r="R157" s="15"/>
      <c r="T157" s="1"/>
      <c r="U157" s="24"/>
      <c r="V157" s="28"/>
      <c r="W157" s="1"/>
      <c r="X157"/>
      <c r="Y157"/>
      <c r="Z157"/>
      <c r="AA157"/>
      <c r="AB157"/>
      <c r="AC157"/>
      <c r="AD157"/>
      <c r="AE157"/>
      <c r="AF157"/>
      <c r="AG157" s="35"/>
    </row>
    <row r="158" spans="1:33" s="7" customFormat="1" x14ac:dyDescent="0.25">
      <c r="A158"/>
      <c r="B158" s="32"/>
      <c r="C158"/>
      <c r="D158"/>
      <c r="E158"/>
      <c r="F158" s="56"/>
      <c r="G158"/>
      <c r="H158"/>
      <c r="I158"/>
      <c r="J158"/>
      <c r="K158"/>
      <c r="L158" s="4"/>
      <c r="M158" s="1"/>
      <c r="N158" s="16"/>
      <c r="O158" s="2"/>
      <c r="P158" s="1"/>
      <c r="Q158" s="20"/>
      <c r="R158" s="15"/>
      <c r="T158" s="1"/>
      <c r="U158" s="24"/>
      <c r="V158" s="28"/>
      <c r="W158" s="1"/>
      <c r="X158"/>
      <c r="Y158"/>
      <c r="Z158"/>
      <c r="AA158"/>
      <c r="AB158"/>
      <c r="AC158"/>
      <c r="AD158"/>
      <c r="AE158"/>
      <c r="AF158"/>
      <c r="AG158" s="35"/>
    </row>
    <row r="159" spans="1:33" s="7" customFormat="1" x14ac:dyDescent="0.25">
      <c r="A159"/>
      <c r="B159" s="32"/>
      <c r="C159"/>
      <c r="D159"/>
      <c r="E159"/>
      <c r="F159" s="56"/>
      <c r="G159"/>
      <c r="H159"/>
      <c r="I159"/>
      <c r="J159"/>
      <c r="K159"/>
      <c r="L159" s="4"/>
      <c r="M159" s="1"/>
      <c r="N159" s="16"/>
      <c r="O159" s="2"/>
      <c r="P159" s="1"/>
      <c r="Q159" s="20"/>
      <c r="R159" s="15"/>
      <c r="T159" s="1"/>
      <c r="U159" s="24"/>
      <c r="V159" s="28"/>
      <c r="W159" s="1"/>
      <c r="X159"/>
      <c r="Y159"/>
      <c r="Z159"/>
      <c r="AA159"/>
      <c r="AB159"/>
      <c r="AC159"/>
      <c r="AD159"/>
      <c r="AE159"/>
      <c r="AF159"/>
      <c r="AG159" s="35"/>
    </row>
    <row r="160" spans="1:33" s="7" customFormat="1" x14ac:dyDescent="0.25">
      <c r="A160"/>
      <c r="B160" s="32"/>
      <c r="C160"/>
      <c r="D160"/>
      <c r="E160"/>
      <c r="F160" s="56"/>
      <c r="G160"/>
      <c r="H160"/>
      <c r="I160"/>
      <c r="J160"/>
      <c r="K160"/>
      <c r="L160" s="4"/>
      <c r="M160" s="1"/>
      <c r="N160" s="16"/>
      <c r="O160" s="2"/>
      <c r="P160" s="1"/>
      <c r="Q160" s="20"/>
      <c r="R160" s="15"/>
      <c r="T160" s="1"/>
      <c r="U160" s="24"/>
      <c r="V160" s="28"/>
      <c r="W160" s="1"/>
      <c r="X160"/>
      <c r="Y160"/>
      <c r="Z160"/>
      <c r="AA160"/>
      <c r="AB160"/>
      <c r="AC160"/>
      <c r="AD160"/>
      <c r="AE160"/>
      <c r="AF160"/>
      <c r="AG160" s="35"/>
    </row>
    <row r="161" spans="1:33" s="7" customFormat="1" x14ac:dyDescent="0.25">
      <c r="A161"/>
      <c r="B161" s="32"/>
      <c r="C161"/>
      <c r="D161"/>
      <c r="E161"/>
      <c r="F161" s="56"/>
      <c r="G161"/>
      <c r="H161"/>
      <c r="I161"/>
      <c r="J161"/>
      <c r="K161"/>
      <c r="L161" s="4"/>
      <c r="M161" s="1"/>
      <c r="N161" s="16"/>
      <c r="O161" s="2"/>
      <c r="P161" s="1"/>
      <c r="Q161" s="20"/>
      <c r="R161" s="15"/>
      <c r="T161" s="1"/>
      <c r="U161" s="24"/>
      <c r="V161" s="28"/>
      <c r="W161" s="1"/>
      <c r="X161"/>
      <c r="Y161"/>
      <c r="Z161"/>
      <c r="AA161"/>
      <c r="AB161"/>
      <c r="AC161"/>
      <c r="AD161"/>
      <c r="AE161"/>
      <c r="AF161"/>
      <c r="AG161" s="35"/>
    </row>
    <row r="162" spans="1:33" s="7" customFormat="1" x14ac:dyDescent="0.25">
      <c r="A162"/>
      <c r="B162" s="32"/>
      <c r="C162"/>
      <c r="D162"/>
      <c r="E162"/>
      <c r="F162" s="56"/>
      <c r="G162"/>
      <c r="H162"/>
      <c r="I162"/>
      <c r="J162"/>
      <c r="K162"/>
      <c r="L162" s="4"/>
      <c r="M162" s="1"/>
      <c r="N162" s="16"/>
      <c r="O162" s="2"/>
      <c r="P162" s="1"/>
      <c r="Q162" s="20"/>
      <c r="R162" s="15"/>
      <c r="T162" s="1"/>
      <c r="U162" s="24"/>
      <c r="V162" s="28"/>
      <c r="W162" s="1"/>
      <c r="X162"/>
      <c r="Y162"/>
      <c r="Z162"/>
      <c r="AA162"/>
      <c r="AB162"/>
      <c r="AC162"/>
      <c r="AD162"/>
      <c r="AE162"/>
      <c r="AF162"/>
      <c r="AG162" s="35"/>
    </row>
    <row r="163" spans="1:33" s="7" customFormat="1" x14ac:dyDescent="0.25">
      <c r="A163"/>
      <c r="B163" s="32"/>
      <c r="C163"/>
      <c r="D163"/>
      <c r="E163"/>
      <c r="F163" s="56"/>
      <c r="G163"/>
      <c r="H163"/>
      <c r="I163"/>
      <c r="J163"/>
      <c r="K163"/>
      <c r="L163" s="4"/>
      <c r="M163" s="1"/>
      <c r="N163" s="16"/>
      <c r="O163" s="2"/>
      <c r="P163" s="1"/>
      <c r="Q163" s="20"/>
      <c r="R163" s="15"/>
      <c r="T163" s="1"/>
      <c r="U163" s="24"/>
      <c r="V163" s="28"/>
      <c r="W163" s="1"/>
      <c r="X163"/>
      <c r="Y163"/>
      <c r="Z163"/>
      <c r="AA163"/>
      <c r="AB163"/>
      <c r="AC163"/>
      <c r="AD163"/>
      <c r="AE163"/>
      <c r="AF163"/>
      <c r="AG163" s="35"/>
    </row>
    <row r="164" spans="1:33" s="7" customFormat="1" x14ac:dyDescent="0.25">
      <c r="A164"/>
      <c r="B164" s="32"/>
      <c r="C164"/>
      <c r="D164"/>
      <c r="E164"/>
      <c r="F164" s="56"/>
      <c r="G164"/>
      <c r="H164"/>
      <c r="I164"/>
      <c r="J164"/>
      <c r="K164"/>
      <c r="L164" s="4"/>
      <c r="M164" s="1"/>
      <c r="N164" s="16"/>
      <c r="O164" s="2"/>
      <c r="P164" s="1"/>
      <c r="Q164" s="20"/>
      <c r="R164" s="15"/>
      <c r="T164" s="1"/>
      <c r="U164" s="24"/>
      <c r="V164" s="28"/>
      <c r="W164" s="1"/>
      <c r="X164"/>
      <c r="Y164"/>
      <c r="Z164"/>
      <c r="AA164"/>
      <c r="AB164"/>
      <c r="AC164"/>
      <c r="AD164"/>
      <c r="AE164"/>
      <c r="AF164"/>
      <c r="AG164" s="35"/>
    </row>
    <row r="165" spans="1:33" s="7" customFormat="1" x14ac:dyDescent="0.25">
      <c r="A165"/>
      <c r="B165" s="32"/>
      <c r="C165"/>
      <c r="D165"/>
      <c r="E165"/>
      <c r="F165" s="56"/>
      <c r="G165"/>
      <c r="H165"/>
      <c r="I165"/>
      <c r="J165"/>
      <c r="K165"/>
      <c r="L165" s="4"/>
      <c r="M165" s="1"/>
      <c r="N165" s="16"/>
      <c r="O165" s="2"/>
      <c r="P165" s="1"/>
      <c r="Q165" s="20"/>
      <c r="R165" s="15"/>
      <c r="T165" s="1"/>
      <c r="U165" s="24"/>
      <c r="V165" s="28"/>
      <c r="W165" s="1"/>
      <c r="X165"/>
      <c r="Y165"/>
      <c r="Z165"/>
      <c r="AA165"/>
      <c r="AB165"/>
      <c r="AC165"/>
      <c r="AD165"/>
      <c r="AE165"/>
      <c r="AF165"/>
      <c r="AG165" s="35"/>
    </row>
    <row r="166" spans="1:33" s="7" customFormat="1" x14ac:dyDescent="0.25">
      <c r="A166"/>
      <c r="B166" s="32"/>
      <c r="C166"/>
      <c r="D166"/>
      <c r="E166"/>
      <c r="F166" s="56"/>
      <c r="G166"/>
      <c r="H166"/>
      <c r="I166"/>
      <c r="J166"/>
      <c r="K166"/>
      <c r="L166" s="4"/>
      <c r="M166" s="1"/>
      <c r="N166" s="16"/>
      <c r="O166" s="2"/>
      <c r="P166" s="1"/>
      <c r="Q166" s="20"/>
      <c r="R166" s="15"/>
      <c r="T166" s="1"/>
      <c r="U166" s="24"/>
      <c r="V166" s="28"/>
      <c r="W166" s="1"/>
      <c r="X166"/>
      <c r="Y166"/>
      <c r="Z166"/>
      <c r="AA166"/>
      <c r="AB166"/>
      <c r="AC166"/>
      <c r="AD166"/>
      <c r="AE166"/>
      <c r="AF166"/>
      <c r="AG166" s="35"/>
    </row>
    <row r="167" spans="1:33" s="7" customFormat="1" x14ac:dyDescent="0.25">
      <c r="A167"/>
      <c r="B167" s="32"/>
      <c r="C167"/>
      <c r="D167"/>
      <c r="E167"/>
      <c r="F167" s="56"/>
      <c r="G167"/>
      <c r="H167"/>
      <c r="I167"/>
      <c r="J167"/>
      <c r="K167"/>
      <c r="L167" s="4"/>
      <c r="M167" s="1"/>
      <c r="N167" s="16"/>
      <c r="O167" s="2"/>
      <c r="P167" s="1"/>
      <c r="Q167" s="20"/>
      <c r="R167" s="15"/>
      <c r="T167" s="1"/>
      <c r="U167" s="24"/>
      <c r="V167" s="28"/>
      <c r="W167" s="1"/>
      <c r="X167"/>
      <c r="Y167"/>
      <c r="Z167"/>
      <c r="AA167"/>
      <c r="AB167"/>
      <c r="AC167"/>
      <c r="AD167"/>
      <c r="AE167"/>
      <c r="AF167"/>
      <c r="AG167" s="35"/>
    </row>
    <row r="168" spans="1:33" s="7" customFormat="1" x14ac:dyDescent="0.25">
      <c r="A168"/>
      <c r="B168" s="32"/>
      <c r="C168"/>
      <c r="D168"/>
      <c r="E168"/>
      <c r="F168" s="56"/>
      <c r="G168"/>
      <c r="H168"/>
      <c r="I168"/>
      <c r="J168"/>
      <c r="K168"/>
      <c r="L168" s="4"/>
      <c r="M168" s="1"/>
      <c r="N168" s="16"/>
      <c r="O168" s="2"/>
      <c r="P168" s="1"/>
      <c r="Q168" s="20"/>
      <c r="R168" s="15"/>
      <c r="T168" s="1"/>
      <c r="U168" s="24"/>
      <c r="V168" s="28"/>
      <c r="W168" s="1"/>
      <c r="X168"/>
      <c r="Y168"/>
      <c r="Z168"/>
      <c r="AA168"/>
      <c r="AB168"/>
      <c r="AC168"/>
      <c r="AD168"/>
      <c r="AE168"/>
      <c r="AF168"/>
      <c r="AG168" s="35"/>
    </row>
    <row r="169" spans="1:33" s="7" customFormat="1" x14ac:dyDescent="0.25">
      <c r="A169"/>
      <c r="B169" s="32"/>
      <c r="C169"/>
      <c r="D169"/>
      <c r="E169"/>
      <c r="F169" s="56"/>
      <c r="G169"/>
      <c r="H169"/>
      <c r="I169"/>
      <c r="J169"/>
      <c r="K169"/>
      <c r="L169" s="4"/>
      <c r="M169" s="1"/>
      <c r="N169" s="16"/>
      <c r="O169" s="2"/>
      <c r="P169" s="1"/>
      <c r="Q169" s="20"/>
      <c r="R169" s="15"/>
      <c r="T169" s="1"/>
      <c r="U169" s="24"/>
      <c r="V169" s="28"/>
      <c r="W169" s="1"/>
      <c r="X169"/>
      <c r="Y169"/>
      <c r="Z169"/>
      <c r="AA169"/>
      <c r="AB169"/>
      <c r="AC169"/>
      <c r="AD169"/>
      <c r="AE169"/>
      <c r="AF169"/>
      <c r="AG169" s="35"/>
    </row>
    <row r="170" spans="1:33" s="7" customFormat="1" x14ac:dyDescent="0.25">
      <c r="A170"/>
      <c r="B170" s="32"/>
      <c r="C170"/>
      <c r="D170"/>
      <c r="E170"/>
      <c r="F170" s="56"/>
      <c r="G170"/>
      <c r="H170"/>
      <c r="I170"/>
      <c r="J170"/>
      <c r="K170"/>
      <c r="L170" s="4"/>
      <c r="M170" s="1"/>
      <c r="N170" s="16"/>
      <c r="O170" s="2"/>
      <c r="P170" s="1"/>
      <c r="Q170" s="20"/>
      <c r="R170" s="15"/>
      <c r="T170" s="1"/>
      <c r="U170" s="24"/>
      <c r="V170" s="28"/>
      <c r="W170" s="1"/>
      <c r="X170"/>
      <c r="Y170"/>
      <c r="Z170"/>
      <c r="AA170"/>
      <c r="AB170"/>
      <c r="AC170"/>
      <c r="AD170"/>
      <c r="AE170"/>
      <c r="AF170"/>
      <c r="AG170" s="35"/>
    </row>
    <row r="171" spans="1:33" s="7" customFormat="1" x14ac:dyDescent="0.25">
      <c r="A171"/>
      <c r="B171" s="32"/>
      <c r="C171"/>
      <c r="D171"/>
      <c r="E171"/>
      <c r="F171" s="56"/>
      <c r="G171"/>
      <c r="H171"/>
      <c r="I171"/>
      <c r="J171"/>
      <c r="K171"/>
      <c r="L171" s="4"/>
      <c r="M171" s="1"/>
      <c r="N171" s="16"/>
      <c r="O171" s="2"/>
      <c r="P171" s="1"/>
      <c r="Q171" s="20"/>
      <c r="R171" s="15"/>
      <c r="T171" s="1"/>
      <c r="U171" s="24"/>
      <c r="V171" s="28"/>
      <c r="W171" s="1"/>
      <c r="X171"/>
      <c r="Y171"/>
      <c r="Z171"/>
      <c r="AA171"/>
      <c r="AB171"/>
      <c r="AC171"/>
      <c r="AD171"/>
      <c r="AE171"/>
      <c r="AF171"/>
      <c r="AG171" s="35"/>
    </row>
    <row r="172" spans="1:33" s="7" customFormat="1" x14ac:dyDescent="0.25">
      <c r="A172"/>
      <c r="B172" s="32"/>
      <c r="C172"/>
      <c r="D172"/>
      <c r="E172"/>
      <c r="F172" s="56"/>
      <c r="G172"/>
      <c r="H172"/>
      <c r="I172"/>
      <c r="J172"/>
      <c r="K172"/>
      <c r="L172" s="4"/>
      <c r="M172" s="1"/>
      <c r="N172" s="16"/>
      <c r="O172" s="2"/>
      <c r="P172" s="1"/>
      <c r="Q172" s="20"/>
      <c r="R172" s="15"/>
      <c r="T172" s="1"/>
      <c r="U172" s="24"/>
      <c r="V172" s="28"/>
      <c r="W172" s="1"/>
      <c r="X172"/>
      <c r="Y172"/>
      <c r="Z172"/>
      <c r="AA172"/>
      <c r="AB172"/>
      <c r="AC172"/>
      <c r="AD172"/>
      <c r="AE172"/>
      <c r="AF172"/>
      <c r="AG172" s="35"/>
    </row>
    <row r="173" spans="1:33" s="7" customFormat="1" x14ac:dyDescent="0.25">
      <c r="A173"/>
      <c r="B173" s="32"/>
      <c r="C173"/>
      <c r="D173"/>
      <c r="E173"/>
      <c r="F173" s="56"/>
      <c r="G173"/>
      <c r="H173"/>
      <c r="I173"/>
      <c r="J173"/>
      <c r="K173"/>
      <c r="L173" s="4"/>
      <c r="M173" s="1"/>
      <c r="N173" s="16"/>
      <c r="O173" s="2"/>
      <c r="P173" s="1"/>
      <c r="Q173" s="20"/>
      <c r="R173" s="15"/>
      <c r="T173" s="1"/>
      <c r="U173" s="24"/>
      <c r="V173" s="28"/>
      <c r="W173" s="1"/>
      <c r="X173"/>
      <c r="Y173"/>
      <c r="Z173"/>
      <c r="AA173"/>
      <c r="AB173"/>
      <c r="AC173"/>
      <c r="AD173"/>
      <c r="AE173"/>
      <c r="AF173"/>
      <c r="AG173" s="35"/>
    </row>
    <row r="174" spans="1:33" s="7" customFormat="1" x14ac:dyDescent="0.25">
      <c r="A174"/>
      <c r="B174" s="32"/>
      <c r="C174"/>
      <c r="D174"/>
      <c r="E174"/>
      <c r="F174" s="56"/>
      <c r="G174"/>
      <c r="H174"/>
      <c r="I174"/>
      <c r="J174"/>
      <c r="K174"/>
      <c r="L174" s="4"/>
      <c r="M174" s="1"/>
      <c r="N174" s="16"/>
      <c r="O174" s="2"/>
      <c r="P174" s="1"/>
      <c r="Q174" s="20"/>
      <c r="R174" s="15"/>
      <c r="T174" s="1"/>
      <c r="U174" s="24"/>
      <c r="V174" s="28"/>
      <c r="W174" s="1"/>
      <c r="X174"/>
      <c r="Y174"/>
      <c r="Z174"/>
      <c r="AA174"/>
      <c r="AB174"/>
      <c r="AC174"/>
      <c r="AD174"/>
      <c r="AE174"/>
      <c r="AF174"/>
      <c r="AG174" s="35"/>
    </row>
    <row r="175" spans="1:33" s="7" customFormat="1" x14ac:dyDescent="0.25">
      <c r="A175"/>
      <c r="B175" s="32"/>
      <c r="C175"/>
      <c r="D175"/>
      <c r="E175"/>
      <c r="F175" s="56"/>
      <c r="G175"/>
      <c r="H175"/>
      <c r="I175"/>
      <c r="J175"/>
      <c r="K175"/>
      <c r="L175" s="4"/>
      <c r="M175" s="1"/>
      <c r="N175" s="16"/>
      <c r="O175" s="2"/>
      <c r="P175" s="1"/>
      <c r="Q175" s="20"/>
      <c r="R175" s="15"/>
      <c r="T175" s="1"/>
      <c r="U175" s="24"/>
      <c r="V175" s="28"/>
      <c r="W175" s="1"/>
      <c r="X175"/>
      <c r="Y175"/>
      <c r="Z175"/>
      <c r="AA175"/>
      <c r="AB175"/>
      <c r="AC175"/>
      <c r="AD175"/>
      <c r="AE175"/>
      <c r="AF175"/>
      <c r="AG175" s="35"/>
    </row>
    <row r="176" spans="1:33" s="7" customFormat="1" x14ac:dyDescent="0.25">
      <c r="A176"/>
      <c r="B176" s="32"/>
      <c r="C176"/>
      <c r="D176"/>
      <c r="E176"/>
      <c r="F176" s="56"/>
      <c r="G176"/>
      <c r="H176"/>
      <c r="I176"/>
      <c r="J176"/>
      <c r="K176"/>
      <c r="L176" s="4"/>
      <c r="M176" s="1"/>
      <c r="N176" s="16"/>
      <c r="O176" s="2"/>
      <c r="P176" s="1"/>
      <c r="Q176" s="20"/>
      <c r="R176" s="15"/>
      <c r="T176" s="1"/>
      <c r="U176" s="24"/>
      <c r="V176" s="28"/>
      <c r="W176" s="1"/>
      <c r="X176"/>
      <c r="Y176"/>
      <c r="Z176"/>
      <c r="AA176"/>
      <c r="AB176"/>
      <c r="AC176"/>
      <c r="AD176"/>
      <c r="AE176"/>
      <c r="AF176"/>
      <c r="AG176" s="35"/>
    </row>
    <row r="177" spans="1:33" s="7" customFormat="1" x14ac:dyDescent="0.25">
      <c r="A177"/>
      <c r="B177" s="32"/>
      <c r="C177"/>
      <c r="D177"/>
      <c r="E177"/>
      <c r="F177" s="56"/>
      <c r="G177"/>
      <c r="H177"/>
      <c r="I177"/>
      <c r="J177"/>
      <c r="K177"/>
      <c r="L177" s="4"/>
      <c r="M177" s="1"/>
      <c r="N177" s="16"/>
      <c r="O177" s="2"/>
      <c r="P177" s="1"/>
      <c r="Q177" s="20"/>
      <c r="R177" s="15"/>
      <c r="T177" s="1"/>
      <c r="U177" s="24"/>
      <c r="V177" s="28"/>
      <c r="W177" s="1"/>
      <c r="X177"/>
      <c r="Y177"/>
      <c r="Z177"/>
      <c r="AA177"/>
      <c r="AB177"/>
      <c r="AC177"/>
      <c r="AD177"/>
      <c r="AE177"/>
      <c r="AF177"/>
      <c r="AG177" s="35"/>
    </row>
    <row r="178" spans="1:33" s="7" customFormat="1" x14ac:dyDescent="0.25">
      <c r="A178"/>
      <c r="B178" s="32"/>
      <c r="C178"/>
      <c r="D178"/>
      <c r="E178"/>
      <c r="F178" s="56"/>
      <c r="G178"/>
      <c r="H178"/>
      <c r="I178"/>
      <c r="J178"/>
      <c r="K178"/>
      <c r="L178" s="4"/>
      <c r="M178" s="1"/>
      <c r="N178" s="16"/>
      <c r="O178" s="2"/>
      <c r="P178" s="1"/>
      <c r="Q178" s="20"/>
      <c r="R178" s="15"/>
      <c r="T178" s="1"/>
      <c r="U178" s="24"/>
      <c r="V178" s="28"/>
      <c r="W178" s="1"/>
      <c r="X178"/>
      <c r="Y178"/>
      <c r="Z178"/>
      <c r="AA178"/>
      <c r="AB178"/>
      <c r="AC178"/>
      <c r="AD178"/>
      <c r="AE178"/>
      <c r="AF178"/>
      <c r="AG178" s="35"/>
    </row>
    <row r="179" spans="1:33" s="7" customFormat="1" x14ac:dyDescent="0.25">
      <c r="A179"/>
      <c r="B179" s="32"/>
      <c r="C179"/>
      <c r="D179"/>
      <c r="E179"/>
      <c r="F179" s="56"/>
      <c r="G179"/>
      <c r="H179"/>
      <c r="I179"/>
      <c r="J179"/>
      <c r="K179"/>
      <c r="L179" s="4"/>
      <c r="M179" s="1"/>
      <c r="N179" s="16"/>
      <c r="O179" s="2"/>
      <c r="P179" s="1"/>
      <c r="Q179" s="20"/>
      <c r="R179" s="15"/>
      <c r="T179" s="1"/>
      <c r="U179" s="24"/>
      <c r="V179" s="28"/>
      <c r="W179" s="1"/>
      <c r="X179"/>
      <c r="Y179"/>
      <c r="Z179"/>
      <c r="AA179"/>
      <c r="AB179"/>
      <c r="AC179"/>
      <c r="AD179"/>
      <c r="AE179"/>
      <c r="AF179"/>
      <c r="AG179" s="35"/>
    </row>
    <row r="180" spans="1:33" s="7" customFormat="1" x14ac:dyDescent="0.25">
      <c r="A180"/>
      <c r="B180" s="32"/>
      <c r="C180"/>
      <c r="D180"/>
      <c r="E180"/>
      <c r="F180" s="56"/>
      <c r="G180"/>
      <c r="H180"/>
      <c r="I180"/>
      <c r="J180"/>
      <c r="K180"/>
      <c r="L180" s="4"/>
      <c r="M180" s="1"/>
      <c r="N180" s="16"/>
      <c r="O180" s="2"/>
      <c r="P180" s="1"/>
      <c r="Q180" s="20"/>
      <c r="R180" s="15"/>
      <c r="T180" s="1"/>
      <c r="U180" s="24"/>
      <c r="V180" s="28"/>
      <c r="W180" s="1"/>
      <c r="X180"/>
      <c r="Y180"/>
      <c r="Z180"/>
      <c r="AA180"/>
      <c r="AB180"/>
      <c r="AC180"/>
      <c r="AD180"/>
      <c r="AE180"/>
      <c r="AF180"/>
      <c r="AG180" s="35"/>
    </row>
    <row r="181" spans="1:33" s="7" customFormat="1" x14ac:dyDescent="0.25">
      <c r="A181"/>
      <c r="B181" s="32"/>
      <c r="C181"/>
      <c r="D181"/>
      <c r="E181"/>
      <c r="F181" s="56"/>
      <c r="G181"/>
      <c r="H181"/>
      <c r="I181"/>
      <c r="J181"/>
      <c r="K181"/>
      <c r="L181" s="4"/>
      <c r="M181" s="1"/>
      <c r="N181" s="16"/>
      <c r="O181" s="2"/>
      <c r="P181" s="1"/>
      <c r="Q181" s="20"/>
      <c r="R181" s="15"/>
      <c r="T181" s="1"/>
      <c r="U181" s="24"/>
      <c r="V181" s="28"/>
      <c r="W181" s="1"/>
      <c r="X181"/>
      <c r="Y181"/>
      <c r="Z181"/>
      <c r="AA181"/>
      <c r="AB181"/>
      <c r="AC181"/>
      <c r="AD181"/>
      <c r="AE181"/>
      <c r="AF181"/>
      <c r="AG181" s="35"/>
    </row>
    <row r="182" spans="1:33" s="7" customFormat="1" x14ac:dyDescent="0.25">
      <c r="A182"/>
      <c r="B182" s="32"/>
      <c r="C182"/>
      <c r="D182"/>
      <c r="E182"/>
      <c r="F182" s="56"/>
      <c r="G182"/>
      <c r="H182"/>
      <c r="I182"/>
      <c r="J182"/>
      <c r="K182"/>
      <c r="L182" s="4"/>
      <c r="M182" s="1"/>
      <c r="N182" s="16"/>
      <c r="O182" s="2"/>
      <c r="P182" s="1"/>
      <c r="Q182" s="20"/>
      <c r="R182" s="15"/>
      <c r="T182" s="1"/>
      <c r="U182" s="24"/>
      <c r="V182" s="28"/>
      <c r="W182" s="1"/>
      <c r="X182"/>
      <c r="Y182"/>
      <c r="Z182"/>
      <c r="AA182"/>
      <c r="AB182"/>
      <c r="AC182"/>
      <c r="AD182"/>
      <c r="AE182"/>
      <c r="AF182"/>
      <c r="AG182" s="35"/>
    </row>
    <row r="183" spans="1:33" s="7" customFormat="1" x14ac:dyDescent="0.25">
      <c r="A183"/>
      <c r="B183" s="32"/>
      <c r="C183"/>
      <c r="D183"/>
      <c r="E183"/>
      <c r="F183" s="56"/>
      <c r="G183"/>
      <c r="H183"/>
      <c r="I183"/>
      <c r="J183"/>
      <c r="K183"/>
      <c r="L183" s="4"/>
      <c r="M183" s="1"/>
      <c r="N183" s="16"/>
      <c r="O183" s="2"/>
      <c r="P183" s="1"/>
      <c r="Q183" s="20"/>
      <c r="R183" s="15"/>
      <c r="T183" s="1"/>
      <c r="U183" s="24"/>
      <c r="V183" s="28"/>
      <c r="W183" s="1"/>
      <c r="X183"/>
      <c r="Y183"/>
      <c r="Z183"/>
      <c r="AA183"/>
      <c r="AB183"/>
      <c r="AC183"/>
      <c r="AD183"/>
      <c r="AE183"/>
      <c r="AF183"/>
      <c r="AG183" s="35"/>
    </row>
    <row r="184" spans="1:33" s="7" customFormat="1" x14ac:dyDescent="0.25">
      <c r="A184"/>
      <c r="B184" s="32"/>
      <c r="C184"/>
      <c r="D184"/>
      <c r="E184"/>
      <c r="F184" s="56"/>
      <c r="G184"/>
      <c r="H184"/>
      <c r="I184"/>
      <c r="J184"/>
      <c r="K184"/>
      <c r="L184" s="4"/>
      <c r="M184" s="1"/>
      <c r="N184" s="16"/>
      <c r="O184" s="2"/>
      <c r="P184" s="1"/>
      <c r="Q184" s="20"/>
      <c r="R184" s="15"/>
      <c r="T184" s="1"/>
      <c r="U184" s="24"/>
      <c r="V184" s="28"/>
      <c r="W184" s="1"/>
      <c r="X184"/>
      <c r="Y184"/>
      <c r="Z184"/>
      <c r="AA184"/>
      <c r="AB184"/>
      <c r="AC184"/>
      <c r="AD184"/>
      <c r="AE184"/>
      <c r="AF184"/>
      <c r="AG184" s="35"/>
    </row>
    <row r="185" spans="1:33" s="7" customFormat="1" x14ac:dyDescent="0.25">
      <c r="A185"/>
      <c r="B185" s="32"/>
      <c r="C185"/>
      <c r="D185"/>
      <c r="E185"/>
      <c r="F185" s="56"/>
      <c r="G185"/>
      <c r="H185"/>
      <c r="I185"/>
      <c r="J185"/>
      <c r="K185"/>
      <c r="L185" s="4"/>
      <c r="M185" s="1"/>
      <c r="N185" s="16"/>
      <c r="O185" s="2"/>
      <c r="P185" s="1"/>
      <c r="Q185" s="20"/>
      <c r="R185" s="15"/>
      <c r="T185" s="1"/>
      <c r="U185" s="24"/>
      <c r="V185" s="28"/>
      <c r="W185" s="1"/>
      <c r="X185"/>
      <c r="Y185"/>
      <c r="Z185"/>
      <c r="AA185"/>
      <c r="AB185"/>
      <c r="AC185"/>
      <c r="AD185"/>
      <c r="AE185"/>
      <c r="AF185"/>
      <c r="AG185" s="35"/>
    </row>
    <row r="186" spans="1:33" s="7" customFormat="1" x14ac:dyDescent="0.25">
      <c r="A186"/>
      <c r="B186" s="32"/>
      <c r="C186"/>
      <c r="D186"/>
      <c r="E186"/>
      <c r="F186" s="56"/>
      <c r="G186"/>
      <c r="H186"/>
      <c r="I186"/>
      <c r="J186"/>
      <c r="K186"/>
      <c r="L186" s="4"/>
      <c r="M186" s="1"/>
      <c r="N186" s="16"/>
      <c r="O186" s="2"/>
      <c r="P186" s="1"/>
      <c r="Q186" s="20"/>
      <c r="R186" s="15"/>
      <c r="T186" s="1"/>
      <c r="U186" s="24"/>
      <c r="V186" s="28"/>
      <c r="W186" s="1"/>
      <c r="X186"/>
      <c r="Y186"/>
      <c r="Z186"/>
      <c r="AA186"/>
      <c r="AB186"/>
      <c r="AC186"/>
      <c r="AD186"/>
      <c r="AE186"/>
      <c r="AF186"/>
      <c r="AG186" s="35"/>
    </row>
    <row r="187" spans="1:33" s="7" customFormat="1" x14ac:dyDescent="0.25">
      <c r="A187"/>
      <c r="B187" s="32"/>
      <c r="C187"/>
      <c r="D187"/>
      <c r="E187"/>
      <c r="F187" s="56"/>
      <c r="G187"/>
      <c r="H187"/>
      <c r="I187"/>
      <c r="J187"/>
      <c r="K187"/>
      <c r="L187" s="4"/>
      <c r="M187" s="1"/>
      <c r="N187" s="16"/>
      <c r="O187" s="2"/>
      <c r="P187" s="1"/>
      <c r="Q187" s="20"/>
      <c r="R187" s="15"/>
      <c r="T187" s="1"/>
      <c r="U187" s="24"/>
      <c r="V187" s="28"/>
      <c r="W187" s="1"/>
      <c r="X187"/>
      <c r="Y187"/>
      <c r="Z187"/>
      <c r="AA187"/>
      <c r="AB187"/>
      <c r="AC187"/>
      <c r="AD187"/>
      <c r="AE187"/>
      <c r="AF187"/>
      <c r="AG187" s="35"/>
    </row>
    <row r="188" spans="1:33" s="7" customFormat="1" x14ac:dyDescent="0.25">
      <c r="A188"/>
      <c r="B188" s="32"/>
      <c r="C188"/>
      <c r="D188"/>
      <c r="E188"/>
      <c r="F188" s="56"/>
      <c r="G188"/>
      <c r="H188"/>
      <c r="I188"/>
      <c r="J188"/>
      <c r="K188"/>
      <c r="L188" s="4"/>
      <c r="M188" s="1"/>
      <c r="N188" s="16"/>
      <c r="O188" s="2"/>
      <c r="P188" s="1"/>
      <c r="Q188" s="20"/>
      <c r="R188" s="15"/>
      <c r="T188" s="1"/>
      <c r="U188" s="24"/>
      <c r="V188" s="28"/>
      <c r="W188" s="1"/>
      <c r="X188"/>
      <c r="Y188"/>
      <c r="Z188"/>
      <c r="AA188"/>
      <c r="AB188"/>
      <c r="AC188"/>
      <c r="AD188"/>
      <c r="AE188"/>
      <c r="AF188"/>
      <c r="AG188" s="35"/>
    </row>
    <row r="189" spans="1:33" s="7" customFormat="1" x14ac:dyDescent="0.25">
      <c r="A189"/>
      <c r="B189" s="32"/>
      <c r="C189"/>
      <c r="D189"/>
      <c r="E189"/>
      <c r="F189" s="56"/>
      <c r="G189"/>
      <c r="H189"/>
      <c r="I189"/>
      <c r="J189"/>
      <c r="K189"/>
      <c r="L189" s="4"/>
      <c r="M189" s="1"/>
      <c r="N189" s="16"/>
      <c r="O189" s="2"/>
      <c r="P189" s="1"/>
      <c r="Q189" s="20"/>
      <c r="R189" s="15"/>
      <c r="T189" s="1"/>
      <c r="U189" s="24"/>
      <c r="V189" s="28"/>
      <c r="W189" s="1"/>
      <c r="X189"/>
      <c r="Y189"/>
      <c r="Z189"/>
      <c r="AA189"/>
      <c r="AB189"/>
      <c r="AC189"/>
      <c r="AD189"/>
      <c r="AE189"/>
      <c r="AF189"/>
      <c r="AG189" s="35"/>
    </row>
    <row r="190" spans="1:33" s="7" customFormat="1" x14ac:dyDescent="0.25">
      <c r="A190"/>
      <c r="B190" s="32"/>
      <c r="C190"/>
      <c r="D190"/>
      <c r="E190"/>
      <c r="F190" s="56"/>
      <c r="G190"/>
      <c r="H190"/>
      <c r="I190"/>
      <c r="J190"/>
      <c r="K190"/>
      <c r="L190" s="4"/>
      <c r="M190" s="1"/>
      <c r="N190" s="16"/>
      <c r="O190" s="2"/>
      <c r="P190" s="1"/>
      <c r="Q190" s="20"/>
      <c r="R190" s="15"/>
      <c r="T190" s="1"/>
      <c r="U190" s="24"/>
      <c r="V190" s="28"/>
      <c r="W190" s="1"/>
      <c r="X190"/>
      <c r="Y190"/>
      <c r="Z190"/>
      <c r="AA190"/>
      <c r="AB190"/>
      <c r="AC190"/>
      <c r="AD190"/>
      <c r="AE190"/>
      <c r="AF190"/>
      <c r="AG190" s="35"/>
    </row>
    <row r="191" spans="1:33" s="7" customFormat="1" x14ac:dyDescent="0.25">
      <c r="A191"/>
      <c r="B191" s="32"/>
      <c r="C191"/>
      <c r="D191"/>
      <c r="E191"/>
      <c r="F191" s="56"/>
      <c r="G191"/>
      <c r="H191"/>
      <c r="I191"/>
      <c r="J191"/>
      <c r="K191"/>
      <c r="L191" s="4"/>
      <c r="M191" s="1"/>
      <c r="N191" s="16"/>
      <c r="O191" s="2"/>
      <c r="P191" s="1"/>
      <c r="Q191" s="20"/>
      <c r="R191" s="15"/>
      <c r="T191" s="1"/>
      <c r="U191" s="24"/>
      <c r="V191" s="28"/>
      <c r="W191" s="1"/>
      <c r="X191"/>
      <c r="Y191"/>
      <c r="Z191"/>
      <c r="AA191"/>
      <c r="AB191"/>
      <c r="AC191"/>
      <c r="AD191"/>
      <c r="AE191"/>
      <c r="AF191"/>
      <c r="AG191" s="35"/>
    </row>
    <row r="192" spans="1:33" s="7" customFormat="1" x14ac:dyDescent="0.25">
      <c r="A192"/>
      <c r="B192" s="32"/>
      <c r="C192"/>
      <c r="D192"/>
      <c r="E192"/>
      <c r="F192" s="56"/>
      <c r="G192"/>
      <c r="H192"/>
      <c r="I192"/>
      <c r="J192"/>
      <c r="K192"/>
      <c r="L192" s="4"/>
      <c r="M192" s="1"/>
      <c r="N192" s="16"/>
      <c r="O192" s="2"/>
      <c r="P192" s="1"/>
      <c r="Q192" s="20"/>
      <c r="R192" s="15"/>
      <c r="T192" s="1"/>
      <c r="U192" s="24"/>
      <c r="V192" s="28"/>
      <c r="W192" s="1"/>
      <c r="X192"/>
      <c r="Y192"/>
      <c r="Z192"/>
      <c r="AA192"/>
      <c r="AB192"/>
      <c r="AC192"/>
      <c r="AD192"/>
      <c r="AE192"/>
      <c r="AF192"/>
      <c r="AG192" s="35"/>
    </row>
    <row r="193" spans="1:33" s="7" customFormat="1" x14ac:dyDescent="0.25">
      <c r="A193"/>
      <c r="B193" s="32"/>
      <c r="C193"/>
      <c r="D193"/>
      <c r="E193"/>
      <c r="F193" s="56"/>
      <c r="G193"/>
      <c r="H193"/>
      <c r="I193"/>
      <c r="J193"/>
      <c r="K193"/>
      <c r="L193" s="4"/>
      <c r="M193" s="1"/>
      <c r="N193" s="16"/>
      <c r="O193" s="2"/>
      <c r="P193" s="1"/>
      <c r="Q193" s="20"/>
      <c r="R193" s="15"/>
      <c r="T193" s="1"/>
      <c r="U193" s="24"/>
      <c r="V193" s="28"/>
      <c r="W193" s="1"/>
      <c r="X193"/>
      <c r="Y193"/>
      <c r="Z193"/>
      <c r="AA193"/>
      <c r="AB193"/>
      <c r="AC193"/>
      <c r="AD193"/>
      <c r="AE193"/>
      <c r="AF193"/>
      <c r="AG193" s="35"/>
    </row>
    <row r="194" spans="1:33" s="7" customFormat="1" x14ac:dyDescent="0.25">
      <c r="A194"/>
      <c r="B194" s="32"/>
      <c r="C194"/>
      <c r="D194"/>
      <c r="E194"/>
      <c r="F194" s="56"/>
      <c r="G194"/>
      <c r="H194"/>
      <c r="I194"/>
      <c r="J194"/>
      <c r="K194"/>
      <c r="L194" s="4"/>
      <c r="M194" s="1"/>
      <c r="N194" s="16"/>
      <c r="O194" s="2"/>
      <c r="P194" s="1"/>
      <c r="Q194" s="20"/>
      <c r="R194" s="15"/>
      <c r="T194" s="1"/>
      <c r="U194" s="24"/>
      <c r="V194" s="28"/>
      <c r="W194" s="1"/>
      <c r="X194"/>
      <c r="Y194"/>
      <c r="Z194"/>
      <c r="AA194"/>
      <c r="AB194"/>
      <c r="AC194"/>
      <c r="AD194"/>
      <c r="AE194"/>
      <c r="AF194"/>
      <c r="AG194" s="35"/>
    </row>
    <row r="195" spans="1:33" s="7" customFormat="1" x14ac:dyDescent="0.25">
      <c r="A195"/>
      <c r="B195" s="32"/>
      <c r="C195"/>
      <c r="D195"/>
      <c r="E195"/>
      <c r="F195" s="56"/>
      <c r="G195"/>
      <c r="H195"/>
      <c r="I195"/>
      <c r="J195"/>
      <c r="K195"/>
      <c r="L195" s="4"/>
      <c r="M195" s="1"/>
      <c r="N195" s="16"/>
      <c r="O195" s="2"/>
      <c r="P195" s="1"/>
      <c r="Q195" s="20"/>
      <c r="R195" s="15"/>
      <c r="T195" s="1"/>
      <c r="U195" s="24"/>
      <c r="V195" s="28"/>
      <c r="W195" s="1"/>
      <c r="X195"/>
      <c r="Y195"/>
      <c r="Z195"/>
      <c r="AA195"/>
      <c r="AB195"/>
      <c r="AC195"/>
      <c r="AD195"/>
      <c r="AE195"/>
      <c r="AF195"/>
      <c r="AG195" s="35"/>
    </row>
    <row r="196" spans="1:33" s="7" customFormat="1" x14ac:dyDescent="0.25">
      <c r="A196"/>
      <c r="B196" s="32"/>
      <c r="C196"/>
      <c r="D196"/>
      <c r="E196"/>
      <c r="F196" s="56"/>
      <c r="G196"/>
      <c r="H196"/>
      <c r="I196"/>
      <c r="J196"/>
      <c r="K196"/>
      <c r="L196" s="4"/>
      <c r="M196" s="1"/>
      <c r="N196" s="16"/>
      <c r="O196" s="2"/>
      <c r="P196" s="1"/>
      <c r="Q196" s="20"/>
      <c r="R196" s="15"/>
      <c r="T196" s="1"/>
      <c r="U196" s="24"/>
      <c r="V196" s="28"/>
      <c r="W196" s="1"/>
      <c r="X196"/>
      <c r="Y196"/>
      <c r="Z196"/>
      <c r="AA196"/>
      <c r="AB196"/>
      <c r="AC196"/>
      <c r="AD196"/>
      <c r="AE196"/>
      <c r="AF196"/>
      <c r="AG196" s="35"/>
    </row>
    <row r="197" spans="1:33" s="7" customFormat="1" x14ac:dyDescent="0.25">
      <c r="A197"/>
      <c r="B197" s="32"/>
      <c r="C197"/>
      <c r="D197"/>
      <c r="E197"/>
      <c r="F197" s="56"/>
      <c r="G197"/>
      <c r="H197"/>
      <c r="I197"/>
      <c r="J197"/>
      <c r="K197"/>
      <c r="L197" s="4"/>
      <c r="M197" s="1"/>
      <c r="N197" s="16"/>
      <c r="O197" s="2"/>
      <c r="P197" s="1"/>
      <c r="Q197" s="20"/>
      <c r="R197" s="15"/>
      <c r="T197" s="1"/>
      <c r="U197" s="24"/>
      <c r="V197" s="28"/>
      <c r="W197" s="1"/>
      <c r="X197"/>
      <c r="Y197"/>
      <c r="Z197"/>
      <c r="AA197"/>
      <c r="AB197"/>
      <c r="AC197"/>
      <c r="AD197"/>
      <c r="AE197"/>
      <c r="AF197"/>
      <c r="AG197" s="35"/>
    </row>
    <row r="198" spans="1:33" s="7" customFormat="1" x14ac:dyDescent="0.25">
      <c r="A198"/>
      <c r="B198" s="32"/>
      <c r="C198"/>
      <c r="D198"/>
      <c r="E198"/>
      <c r="F198" s="56"/>
      <c r="G198"/>
      <c r="H198"/>
      <c r="I198"/>
      <c r="J198"/>
      <c r="K198"/>
      <c r="L198" s="4"/>
      <c r="M198" s="1"/>
      <c r="N198" s="16"/>
      <c r="O198" s="2"/>
      <c r="P198" s="1"/>
      <c r="Q198" s="20"/>
      <c r="R198" s="15"/>
      <c r="T198" s="1"/>
      <c r="U198" s="24"/>
      <c r="V198" s="28"/>
      <c r="W198" s="1"/>
      <c r="X198"/>
      <c r="Y198"/>
      <c r="Z198"/>
      <c r="AA198"/>
      <c r="AB198"/>
      <c r="AC198"/>
      <c r="AD198"/>
      <c r="AE198"/>
      <c r="AF198"/>
      <c r="AG198" s="35"/>
    </row>
    <row r="199" spans="1:33" s="7" customFormat="1" x14ac:dyDescent="0.25">
      <c r="A199"/>
      <c r="B199" s="32"/>
      <c r="C199"/>
      <c r="D199"/>
      <c r="E199"/>
      <c r="F199" s="56"/>
      <c r="G199"/>
      <c r="H199"/>
      <c r="I199"/>
      <c r="J199"/>
      <c r="K199"/>
      <c r="L199" s="4"/>
      <c r="M199" s="1"/>
      <c r="N199" s="16"/>
      <c r="O199" s="2"/>
      <c r="P199" s="1"/>
      <c r="Q199" s="20"/>
      <c r="R199" s="15"/>
      <c r="T199" s="1"/>
      <c r="U199" s="24"/>
      <c r="V199" s="28"/>
      <c r="W199" s="1"/>
      <c r="X199"/>
      <c r="Y199"/>
      <c r="Z199"/>
      <c r="AA199"/>
      <c r="AB199"/>
      <c r="AC199"/>
      <c r="AD199"/>
      <c r="AE199"/>
      <c r="AF199"/>
      <c r="AG199" s="35"/>
    </row>
    <row r="200" spans="1:33" s="7" customFormat="1" x14ac:dyDescent="0.25">
      <c r="A200"/>
      <c r="B200" s="32"/>
      <c r="C200"/>
      <c r="D200"/>
      <c r="E200"/>
      <c r="F200" s="56"/>
      <c r="G200"/>
      <c r="H200"/>
      <c r="I200"/>
      <c r="J200"/>
      <c r="K200"/>
      <c r="L200" s="4"/>
      <c r="M200" s="1"/>
      <c r="N200" s="16"/>
      <c r="O200" s="2"/>
      <c r="P200" s="1"/>
      <c r="Q200" s="20"/>
      <c r="R200" s="15"/>
      <c r="T200" s="1"/>
      <c r="U200" s="24"/>
      <c r="V200" s="28"/>
      <c r="W200" s="1"/>
      <c r="X200"/>
      <c r="Y200"/>
      <c r="Z200"/>
      <c r="AA200"/>
      <c r="AB200"/>
      <c r="AC200"/>
      <c r="AD200"/>
      <c r="AE200"/>
      <c r="AF200"/>
      <c r="AG200" s="35"/>
    </row>
    <row r="201" spans="1:33" s="7" customFormat="1" x14ac:dyDescent="0.25">
      <c r="A201"/>
      <c r="B201" s="32"/>
      <c r="C201"/>
      <c r="D201"/>
      <c r="E201"/>
      <c r="F201" s="56"/>
      <c r="G201"/>
      <c r="H201"/>
      <c r="I201"/>
      <c r="J201"/>
      <c r="K201"/>
      <c r="L201" s="4"/>
      <c r="M201" s="1"/>
      <c r="N201" s="16"/>
      <c r="O201" s="2"/>
      <c r="P201" s="1"/>
      <c r="Q201" s="20"/>
      <c r="R201" s="15"/>
      <c r="T201" s="1"/>
      <c r="U201" s="24"/>
      <c r="V201" s="28"/>
      <c r="W201" s="1"/>
      <c r="X201"/>
      <c r="Y201"/>
      <c r="Z201"/>
      <c r="AA201"/>
      <c r="AB201"/>
      <c r="AC201"/>
      <c r="AD201"/>
      <c r="AE201"/>
      <c r="AF201"/>
      <c r="AG201" s="35"/>
    </row>
    <row r="202" spans="1:33" s="7" customFormat="1" x14ac:dyDescent="0.25">
      <c r="A202"/>
      <c r="B202" s="32"/>
      <c r="C202"/>
      <c r="D202"/>
      <c r="E202"/>
      <c r="F202" s="56"/>
      <c r="G202"/>
      <c r="H202"/>
      <c r="I202"/>
      <c r="J202"/>
      <c r="K202"/>
      <c r="L202" s="4"/>
      <c r="M202" s="1"/>
      <c r="N202" s="16"/>
      <c r="O202" s="2"/>
      <c r="P202" s="1"/>
      <c r="Q202" s="20"/>
      <c r="R202" s="15"/>
      <c r="T202" s="1"/>
      <c r="U202" s="24"/>
      <c r="V202" s="28"/>
      <c r="W202" s="1"/>
      <c r="X202"/>
      <c r="Y202"/>
      <c r="Z202"/>
      <c r="AA202"/>
      <c r="AB202"/>
      <c r="AC202"/>
      <c r="AD202"/>
      <c r="AE202"/>
      <c r="AF202"/>
      <c r="AG202" s="35"/>
    </row>
    <row r="203" spans="1:33" s="7" customFormat="1" x14ac:dyDescent="0.25">
      <c r="A203"/>
      <c r="B203" s="32"/>
      <c r="C203"/>
      <c r="D203"/>
      <c r="E203"/>
      <c r="F203" s="56"/>
      <c r="G203"/>
      <c r="H203"/>
      <c r="I203"/>
      <c r="J203"/>
      <c r="K203"/>
      <c r="L203" s="4"/>
      <c r="M203" s="1"/>
      <c r="N203" s="16"/>
      <c r="O203" s="2"/>
      <c r="P203" s="1"/>
      <c r="Q203" s="20"/>
      <c r="R203" s="15"/>
      <c r="T203" s="1"/>
      <c r="U203" s="24"/>
      <c r="V203" s="28"/>
      <c r="W203" s="1"/>
      <c r="X203"/>
      <c r="Y203"/>
      <c r="Z203"/>
      <c r="AA203"/>
      <c r="AB203"/>
      <c r="AC203"/>
      <c r="AD203"/>
      <c r="AE203"/>
      <c r="AF203"/>
      <c r="AG203" s="35"/>
    </row>
    <row r="204" spans="1:33" s="7" customFormat="1" x14ac:dyDescent="0.25">
      <c r="A204"/>
      <c r="B204" s="32"/>
      <c r="C204"/>
      <c r="D204"/>
      <c r="E204"/>
      <c r="F204" s="56"/>
      <c r="G204"/>
      <c r="H204"/>
      <c r="I204"/>
      <c r="J204"/>
      <c r="K204"/>
      <c r="L204" s="4"/>
      <c r="M204" s="1"/>
      <c r="N204" s="16"/>
      <c r="O204" s="2"/>
      <c r="P204" s="1"/>
      <c r="Q204" s="20"/>
      <c r="R204" s="15"/>
      <c r="T204" s="1"/>
      <c r="U204" s="24"/>
      <c r="V204" s="28"/>
      <c r="W204" s="1"/>
      <c r="X204"/>
      <c r="Y204"/>
      <c r="Z204"/>
      <c r="AA204"/>
      <c r="AB204"/>
      <c r="AC204"/>
      <c r="AD204"/>
      <c r="AE204"/>
      <c r="AF204"/>
      <c r="AG204" s="35"/>
    </row>
    <row r="205" spans="1:33" s="7" customFormat="1" x14ac:dyDescent="0.25">
      <c r="A205"/>
      <c r="B205" s="32"/>
      <c r="C205"/>
      <c r="D205"/>
      <c r="E205"/>
      <c r="F205" s="56"/>
      <c r="G205"/>
      <c r="H205"/>
      <c r="I205"/>
      <c r="J205"/>
      <c r="K205"/>
      <c r="L205" s="4"/>
      <c r="M205" s="1"/>
      <c r="N205" s="16"/>
      <c r="O205" s="2"/>
      <c r="P205" s="1"/>
      <c r="Q205" s="20"/>
      <c r="R205" s="15"/>
      <c r="T205" s="1"/>
      <c r="U205" s="24"/>
      <c r="V205" s="28"/>
      <c r="W205" s="1"/>
      <c r="X205"/>
      <c r="Y205"/>
      <c r="Z205"/>
      <c r="AA205"/>
      <c r="AB205"/>
      <c r="AC205"/>
      <c r="AD205"/>
      <c r="AE205"/>
      <c r="AF205"/>
      <c r="AG205" s="35"/>
    </row>
    <row r="206" spans="1:33" s="7" customFormat="1" x14ac:dyDescent="0.25">
      <c r="A206"/>
      <c r="B206" s="32"/>
      <c r="C206"/>
      <c r="D206"/>
      <c r="E206"/>
      <c r="F206" s="56"/>
      <c r="G206"/>
      <c r="H206"/>
      <c r="I206"/>
      <c r="J206"/>
      <c r="K206"/>
      <c r="L206" s="4"/>
      <c r="M206" s="1"/>
      <c r="N206" s="16"/>
      <c r="O206" s="2"/>
      <c r="P206" s="1"/>
      <c r="Q206" s="20"/>
      <c r="R206" s="15"/>
      <c r="T206" s="1"/>
      <c r="U206" s="24"/>
      <c r="V206" s="28"/>
      <c r="W206" s="1"/>
      <c r="X206"/>
      <c r="Y206"/>
      <c r="Z206"/>
      <c r="AA206"/>
      <c r="AB206"/>
      <c r="AC206"/>
      <c r="AD206"/>
      <c r="AE206"/>
      <c r="AF206"/>
      <c r="AG206" s="35"/>
    </row>
    <row r="207" spans="1:33" s="7" customFormat="1" x14ac:dyDescent="0.25">
      <c r="A207"/>
      <c r="B207" s="32"/>
      <c r="C207"/>
      <c r="D207"/>
      <c r="E207"/>
      <c r="F207" s="56"/>
      <c r="G207"/>
      <c r="H207"/>
      <c r="I207"/>
      <c r="J207"/>
      <c r="K207"/>
      <c r="L207" s="4"/>
      <c r="M207" s="1"/>
      <c r="N207" s="16"/>
      <c r="O207" s="2"/>
      <c r="P207" s="1"/>
      <c r="Q207" s="20"/>
      <c r="R207" s="15"/>
      <c r="T207" s="1"/>
      <c r="U207" s="24"/>
      <c r="V207" s="28"/>
      <c r="W207" s="1"/>
      <c r="X207"/>
      <c r="Y207"/>
      <c r="Z207"/>
      <c r="AA207"/>
      <c r="AB207"/>
      <c r="AC207"/>
      <c r="AD207"/>
      <c r="AE207"/>
      <c r="AF207"/>
      <c r="AG207" s="35"/>
    </row>
    <row r="208" spans="1:33" s="7" customFormat="1" x14ac:dyDescent="0.25">
      <c r="A208"/>
      <c r="B208" s="32"/>
      <c r="C208"/>
      <c r="D208"/>
      <c r="E208"/>
      <c r="F208" s="56"/>
      <c r="G208"/>
      <c r="H208"/>
      <c r="I208"/>
      <c r="J208"/>
      <c r="K208"/>
      <c r="L208" s="4"/>
      <c r="M208" s="1"/>
      <c r="N208" s="16"/>
      <c r="O208" s="2"/>
      <c r="P208" s="1"/>
      <c r="Q208" s="20"/>
      <c r="R208" s="15"/>
      <c r="T208" s="1"/>
      <c r="U208" s="24"/>
      <c r="V208" s="28"/>
      <c r="W208" s="1"/>
      <c r="X208"/>
      <c r="Y208"/>
      <c r="Z208"/>
      <c r="AA208"/>
      <c r="AB208"/>
      <c r="AC208"/>
      <c r="AD208"/>
      <c r="AE208"/>
      <c r="AF208"/>
      <c r="AG208" s="35"/>
    </row>
    <row r="209" spans="1:33" s="7" customFormat="1" x14ac:dyDescent="0.25">
      <c r="A209"/>
      <c r="B209" s="32"/>
      <c r="C209"/>
      <c r="D209"/>
      <c r="E209"/>
      <c r="F209" s="56"/>
      <c r="G209"/>
      <c r="H209"/>
      <c r="I209"/>
      <c r="J209"/>
      <c r="K209"/>
      <c r="L209" s="4"/>
      <c r="M209" s="1"/>
      <c r="N209" s="16"/>
      <c r="O209" s="2"/>
      <c r="P209" s="1"/>
      <c r="Q209" s="20"/>
      <c r="R209" s="15"/>
      <c r="T209" s="1"/>
      <c r="U209" s="24"/>
      <c r="V209" s="28"/>
      <c r="W209" s="1"/>
      <c r="X209"/>
      <c r="Y209"/>
      <c r="Z209"/>
      <c r="AA209"/>
      <c r="AB209"/>
      <c r="AC209"/>
      <c r="AD209"/>
      <c r="AE209"/>
      <c r="AF209"/>
      <c r="AG209" s="35"/>
    </row>
    <row r="210" spans="1:33" s="7" customFormat="1" x14ac:dyDescent="0.25">
      <c r="A210"/>
      <c r="B210" s="32"/>
      <c r="C210"/>
      <c r="D210"/>
      <c r="E210"/>
      <c r="F210" s="56"/>
      <c r="G210"/>
      <c r="H210"/>
      <c r="I210"/>
      <c r="J210"/>
      <c r="K210"/>
      <c r="L210" s="4"/>
      <c r="M210" s="1"/>
      <c r="N210" s="16"/>
      <c r="O210" s="2"/>
      <c r="P210" s="1"/>
      <c r="Q210" s="20"/>
      <c r="R210" s="15"/>
      <c r="T210" s="1"/>
      <c r="U210" s="24"/>
      <c r="V210" s="28"/>
      <c r="W210" s="1"/>
      <c r="X210"/>
      <c r="Y210"/>
      <c r="Z210"/>
      <c r="AA210"/>
      <c r="AB210"/>
      <c r="AC210"/>
      <c r="AD210"/>
      <c r="AE210"/>
      <c r="AF210"/>
      <c r="AG210" s="35"/>
    </row>
    <row r="211" spans="1:33" s="7" customFormat="1" x14ac:dyDescent="0.25">
      <c r="A211"/>
      <c r="B211" s="32"/>
      <c r="C211"/>
      <c r="D211"/>
      <c r="E211"/>
      <c r="F211" s="56"/>
      <c r="G211"/>
      <c r="H211"/>
      <c r="I211"/>
      <c r="J211"/>
      <c r="K211"/>
      <c r="L211" s="4"/>
      <c r="M211" s="1"/>
      <c r="N211" s="16"/>
      <c r="O211" s="2"/>
      <c r="P211" s="1"/>
      <c r="Q211" s="20"/>
      <c r="R211" s="15"/>
      <c r="T211" s="1"/>
      <c r="U211" s="24"/>
      <c r="V211" s="28"/>
      <c r="W211" s="1"/>
      <c r="X211"/>
      <c r="Y211"/>
      <c r="Z211"/>
      <c r="AA211"/>
      <c r="AB211"/>
      <c r="AC211"/>
      <c r="AD211"/>
      <c r="AE211"/>
      <c r="AF211"/>
      <c r="AG211" s="35"/>
    </row>
    <row r="212" spans="1:33" s="7" customFormat="1" x14ac:dyDescent="0.25">
      <c r="A212"/>
      <c r="B212" s="32"/>
      <c r="C212"/>
      <c r="D212"/>
      <c r="E212"/>
      <c r="F212" s="56"/>
      <c r="G212"/>
      <c r="H212"/>
      <c r="I212"/>
      <c r="J212"/>
      <c r="K212"/>
      <c r="L212" s="4"/>
      <c r="M212" s="1"/>
      <c r="N212" s="16"/>
      <c r="O212" s="2"/>
      <c r="P212" s="1"/>
      <c r="Q212" s="20"/>
      <c r="R212" s="15"/>
      <c r="T212" s="1"/>
      <c r="U212" s="24"/>
      <c r="V212" s="28"/>
      <c r="W212" s="1"/>
      <c r="X212"/>
      <c r="Y212"/>
      <c r="Z212"/>
      <c r="AA212"/>
      <c r="AB212"/>
      <c r="AC212"/>
      <c r="AD212"/>
      <c r="AE212"/>
      <c r="AF212"/>
      <c r="AG212" s="35"/>
    </row>
    <row r="213" spans="1:33" s="7" customFormat="1" x14ac:dyDescent="0.25">
      <c r="A213"/>
      <c r="B213" s="32"/>
      <c r="C213"/>
      <c r="D213"/>
      <c r="E213"/>
      <c r="F213" s="56"/>
      <c r="G213"/>
      <c r="H213"/>
      <c r="I213"/>
      <c r="J213"/>
      <c r="K213"/>
      <c r="L213" s="4"/>
      <c r="M213" s="1"/>
      <c r="N213" s="16"/>
      <c r="O213" s="2"/>
      <c r="P213" s="1"/>
      <c r="Q213" s="20"/>
      <c r="R213" s="15"/>
      <c r="T213" s="1"/>
      <c r="U213" s="24"/>
      <c r="V213" s="28"/>
      <c r="W213" s="1"/>
      <c r="X213"/>
      <c r="Y213"/>
      <c r="Z213"/>
      <c r="AA213"/>
      <c r="AB213"/>
      <c r="AC213"/>
      <c r="AD213"/>
      <c r="AE213"/>
      <c r="AF213"/>
      <c r="AG213" s="35"/>
    </row>
    <row r="214" spans="1:33" s="7" customFormat="1" x14ac:dyDescent="0.25">
      <c r="A214"/>
      <c r="B214" s="32"/>
      <c r="C214"/>
      <c r="D214"/>
      <c r="E214"/>
      <c r="F214" s="56"/>
      <c r="G214"/>
      <c r="H214"/>
      <c r="I214"/>
      <c r="J214"/>
      <c r="K214"/>
      <c r="L214" s="4"/>
      <c r="M214" s="1"/>
      <c r="N214" s="16"/>
      <c r="O214" s="2"/>
      <c r="P214" s="1"/>
      <c r="Q214" s="20"/>
      <c r="R214" s="15"/>
      <c r="T214" s="1"/>
      <c r="U214" s="24"/>
      <c r="V214" s="28"/>
      <c r="W214" s="1"/>
      <c r="X214"/>
      <c r="Y214"/>
      <c r="Z214"/>
      <c r="AA214"/>
      <c r="AB214"/>
      <c r="AC214"/>
      <c r="AD214"/>
      <c r="AE214"/>
      <c r="AF214"/>
      <c r="AG214" s="35"/>
    </row>
    <row r="215" spans="1:33" s="7" customFormat="1" x14ac:dyDescent="0.25">
      <c r="A215"/>
      <c r="B215" s="32"/>
      <c r="C215"/>
      <c r="D215"/>
      <c r="E215"/>
      <c r="F215" s="56"/>
      <c r="G215"/>
      <c r="H215"/>
      <c r="I215"/>
      <c r="J215"/>
      <c r="K215"/>
      <c r="L215" s="4"/>
      <c r="M215" s="1"/>
      <c r="N215" s="16"/>
      <c r="O215" s="2"/>
      <c r="P215" s="1"/>
      <c r="Q215" s="20"/>
      <c r="R215" s="15"/>
      <c r="T215" s="1"/>
      <c r="U215" s="24"/>
      <c r="V215" s="28"/>
      <c r="W215" s="1"/>
      <c r="X215"/>
      <c r="Y215"/>
      <c r="Z215"/>
      <c r="AA215"/>
      <c r="AB215"/>
      <c r="AC215"/>
      <c r="AD215"/>
      <c r="AE215"/>
      <c r="AF215"/>
      <c r="AG215" s="35"/>
    </row>
    <row r="216" spans="1:33" s="7" customFormat="1" x14ac:dyDescent="0.25">
      <c r="A216"/>
      <c r="B216" s="32"/>
      <c r="C216"/>
      <c r="D216"/>
      <c r="E216"/>
      <c r="F216" s="56"/>
      <c r="G216"/>
      <c r="H216"/>
      <c r="I216"/>
      <c r="J216"/>
      <c r="K216"/>
      <c r="L216" s="4"/>
      <c r="M216" s="1"/>
      <c r="N216" s="16"/>
      <c r="O216" s="2"/>
      <c r="P216" s="1"/>
      <c r="Q216" s="20"/>
      <c r="R216" s="15"/>
      <c r="T216" s="1"/>
      <c r="U216" s="24"/>
      <c r="V216" s="28"/>
      <c r="W216" s="1"/>
      <c r="X216"/>
      <c r="Y216"/>
      <c r="Z216"/>
      <c r="AA216"/>
      <c r="AB216"/>
      <c r="AC216"/>
      <c r="AD216"/>
      <c r="AE216"/>
      <c r="AF216"/>
      <c r="AG216" s="35"/>
    </row>
    <row r="217" spans="1:33" s="7" customFormat="1" x14ac:dyDescent="0.25">
      <c r="A217"/>
      <c r="B217" s="32"/>
      <c r="C217"/>
      <c r="D217"/>
      <c r="E217"/>
      <c r="F217" s="56"/>
      <c r="G217"/>
      <c r="H217"/>
      <c r="I217"/>
      <c r="J217"/>
      <c r="K217"/>
      <c r="L217" s="4"/>
      <c r="M217" s="1"/>
      <c r="N217" s="16"/>
      <c r="O217" s="2"/>
      <c r="P217" s="1"/>
      <c r="Q217" s="20"/>
      <c r="R217" s="15"/>
      <c r="T217" s="1"/>
      <c r="U217" s="24"/>
      <c r="V217" s="28"/>
      <c r="W217" s="1"/>
      <c r="X217"/>
      <c r="Y217"/>
      <c r="Z217"/>
      <c r="AA217"/>
      <c r="AB217"/>
      <c r="AC217"/>
      <c r="AD217"/>
      <c r="AE217"/>
      <c r="AF217"/>
      <c r="AG217" s="35"/>
    </row>
    <row r="218" spans="1:33" s="7" customFormat="1" x14ac:dyDescent="0.25">
      <c r="A218"/>
      <c r="B218" s="32"/>
      <c r="C218"/>
      <c r="D218"/>
      <c r="E218"/>
      <c r="F218" s="56"/>
      <c r="G218"/>
      <c r="H218"/>
      <c r="I218"/>
      <c r="J218"/>
      <c r="K218"/>
      <c r="L218" s="4"/>
      <c r="M218" s="1"/>
      <c r="N218" s="16"/>
      <c r="O218" s="2"/>
      <c r="P218" s="1"/>
      <c r="Q218" s="20"/>
      <c r="R218" s="15"/>
      <c r="T218" s="1"/>
      <c r="U218" s="24"/>
      <c r="V218" s="28"/>
      <c r="W218" s="1"/>
      <c r="X218"/>
      <c r="Y218"/>
      <c r="Z218"/>
      <c r="AA218"/>
      <c r="AB218"/>
      <c r="AC218"/>
      <c r="AD218"/>
      <c r="AE218"/>
      <c r="AF218"/>
      <c r="AG218" s="35"/>
    </row>
    <row r="219" spans="1:33" s="7" customFormat="1" x14ac:dyDescent="0.25">
      <c r="A219"/>
      <c r="B219" s="32"/>
      <c r="C219"/>
      <c r="D219"/>
      <c r="E219"/>
      <c r="F219" s="56"/>
      <c r="G219"/>
      <c r="H219"/>
      <c r="I219"/>
      <c r="J219"/>
      <c r="K219"/>
      <c r="L219" s="4"/>
      <c r="M219" s="1"/>
      <c r="N219" s="16"/>
      <c r="O219" s="2"/>
      <c r="P219" s="1"/>
      <c r="Q219" s="20"/>
      <c r="R219" s="15"/>
      <c r="T219" s="1"/>
      <c r="U219" s="24"/>
      <c r="V219" s="28"/>
      <c r="W219" s="1"/>
      <c r="X219"/>
      <c r="Y219"/>
      <c r="Z219"/>
      <c r="AA219"/>
      <c r="AB219"/>
      <c r="AC219"/>
      <c r="AD219"/>
      <c r="AE219"/>
      <c r="AF219"/>
      <c r="AG219" s="35"/>
    </row>
    <row r="220" spans="1:33" s="7" customFormat="1" x14ac:dyDescent="0.25">
      <c r="A220"/>
      <c r="B220" s="32"/>
      <c r="C220"/>
      <c r="D220"/>
      <c r="E220"/>
      <c r="F220" s="56"/>
      <c r="G220"/>
      <c r="H220"/>
      <c r="I220"/>
      <c r="J220"/>
      <c r="K220"/>
      <c r="L220" s="4"/>
      <c r="M220" s="1"/>
      <c r="N220" s="16"/>
      <c r="O220" s="2"/>
      <c r="P220" s="1"/>
      <c r="Q220" s="20"/>
      <c r="R220" s="15">
        <f t="shared" ref="R220:R264" si="2">MIN(Q220,S220)</f>
        <v>0</v>
      </c>
      <c r="T220" s="1"/>
      <c r="U220" s="24"/>
      <c r="V220" s="28"/>
      <c r="W220" s="1"/>
      <c r="X220"/>
      <c r="Y220"/>
      <c r="Z220"/>
      <c r="AA220"/>
      <c r="AB220"/>
      <c r="AC220"/>
      <c r="AD220"/>
      <c r="AE220"/>
      <c r="AF220"/>
      <c r="AG220" s="35"/>
    </row>
    <row r="221" spans="1:33" s="7" customFormat="1" x14ac:dyDescent="0.25">
      <c r="A221"/>
      <c r="B221" s="32"/>
      <c r="C221"/>
      <c r="D221"/>
      <c r="E221"/>
      <c r="F221" s="56"/>
      <c r="G221"/>
      <c r="H221"/>
      <c r="I221"/>
      <c r="J221"/>
      <c r="K221"/>
      <c r="L221" s="4"/>
      <c r="M221" s="1"/>
      <c r="N221" s="16"/>
      <c r="O221" s="2"/>
      <c r="P221" s="1"/>
      <c r="Q221" s="20"/>
      <c r="R221" s="15">
        <f t="shared" si="2"/>
        <v>0</v>
      </c>
      <c r="T221" s="1"/>
      <c r="U221" s="24"/>
      <c r="V221" s="28"/>
      <c r="W221" s="1"/>
      <c r="X221"/>
      <c r="Y221"/>
      <c r="Z221"/>
      <c r="AA221"/>
      <c r="AB221"/>
      <c r="AC221"/>
      <c r="AD221"/>
      <c r="AE221"/>
      <c r="AF221"/>
      <c r="AG221" s="35"/>
    </row>
    <row r="222" spans="1:33" s="7" customFormat="1" x14ac:dyDescent="0.25">
      <c r="A222"/>
      <c r="B222" s="32"/>
      <c r="C222"/>
      <c r="D222"/>
      <c r="E222"/>
      <c r="F222" s="56"/>
      <c r="G222"/>
      <c r="H222"/>
      <c r="I222"/>
      <c r="J222"/>
      <c r="K222"/>
      <c r="L222" s="4"/>
      <c r="M222" s="1"/>
      <c r="N222" s="16"/>
      <c r="O222" s="2"/>
      <c r="P222" s="1"/>
      <c r="Q222" s="20"/>
      <c r="R222" s="15">
        <f t="shared" si="2"/>
        <v>0</v>
      </c>
      <c r="T222" s="1"/>
      <c r="U222" s="24"/>
      <c r="V222" s="28"/>
      <c r="W222" s="1"/>
      <c r="X222"/>
      <c r="Y222"/>
      <c r="Z222"/>
      <c r="AA222"/>
      <c r="AB222"/>
      <c r="AC222"/>
      <c r="AD222"/>
      <c r="AE222"/>
      <c r="AF222"/>
      <c r="AG222" s="35"/>
    </row>
    <row r="223" spans="1:33" s="7" customFormat="1" x14ac:dyDescent="0.25">
      <c r="A223"/>
      <c r="B223" s="32"/>
      <c r="C223"/>
      <c r="D223"/>
      <c r="E223"/>
      <c r="F223" s="56"/>
      <c r="G223"/>
      <c r="H223"/>
      <c r="I223"/>
      <c r="J223"/>
      <c r="K223"/>
      <c r="L223" s="4"/>
      <c r="M223" s="1"/>
      <c r="N223" s="16"/>
      <c r="O223" s="2"/>
      <c r="P223" s="1"/>
      <c r="Q223" s="20"/>
      <c r="R223" s="15">
        <f t="shared" si="2"/>
        <v>0</v>
      </c>
      <c r="T223" s="1"/>
      <c r="U223" s="24"/>
      <c r="V223" s="28"/>
      <c r="W223" s="1"/>
      <c r="X223"/>
      <c r="Y223"/>
      <c r="Z223"/>
      <c r="AA223"/>
      <c r="AB223"/>
      <c r="AC223"/>
      <c r="AD223"/>
      <c r="AE223"/>
      <c r="AF223"/>
      <c r="AG223" s="35"/>
    </row>
    <row r="224" spans="1:33" s="7" customFormat="1" x14ac:dyDescent="0.25">
      <c r="A224"/>
      <c r="B224" s="32"/>
      <c r="C224"/>
      <c r="D224"/>
      <c r="E224"/>
      <c r="F224" s="56"/>
      <c r="G224"/>
      <c r="H224"/>
      <c r="I224"/>
      <c r="J224"/>
      <c r="K224"/>
      <c r="L224" s="4"/>
      <c r="M224" s="1"/>
      <c r="N224" s="16"/>
      <c r="O224" s="2"/>
      <c r="P224" s="1"/>
      <c r="Q224" s="20"/>
      <c r="R224" s="15">
        <f t="shared" si="2"/>
        <v>0</v>
      </c>
      <c r="T224" s="1"/>
      <c r="U224" s="24"/>
      <c r="V224" s="28"/>
      <c r="W224" s="1"/>
      <c r="X224"/>
      <c r="Y224"/>
      <c r="Z224"/>
      <c r="AA224"/>
      <c r="AB224"/>
      <c r="AC224"/>
      <c r="AD224"/>
      <c r="AE224"/>
      <c r="AF224"/>
      <c r="AG224" s="35"/>
    </row>
    <row r="225" spans="1:33" s="7" customFormat="1" x14ac:dyDescent="0.25">
      <c r="A225"/>
      <c r="B225" s="32"/>
      <c r="C225"/>
      <c r="D225"/>
      <c r="E225"/>
      <c r="F225" s="56"/>
      <c r="G225"/>
      <c r="H225"/>
      <c r="I225"/>
      <c r="J225"/>
      <c r="K225"/>
      <c r="L225" s="4"/>
      <c r="M225" s="1"/>
      <c r="N225" s="16"/>
      <c r="O225" s="2"/>
      <c r="P225" s="1"/>
      <c r="Q225" s="20"/>
      <c r="R225" s="15">
        <f t="shared" si="2"/>
        <v>0</v>
      </c>
      <c r="T225" s="1"/>
      <c r="U225" s="24"/>
      <c r="V225" s="28"/>
      <c r="W225" s="1"/>
      <c r="X225"/>
      <c r="Y225"/>
      <c r="Z225"/>
      <c r="AA225"/>
      <c r="AB225"/>
      <c r="AC225"/>
      <c r="AD225"/>
      <c r="AE225"/>
      <c r="AF225"/>
      <c r="AG225" s="35"/>
    </row>
    <row r="226" spans="1:33" s="7" customFormat="1" x14ac:dyDescent="0.25">
      <c r="A226"/>
      <c r="B226" s="32"/>
      <c r="C226"/>
      <c r="D226"/>
      <c r="E226"/>
      <c r="F226" s="56"/>
      <c r="G226"/>
      <c r="H226"/>
      <c r="I226"/>
      <c r="J226"/>
      <c r="K226"/>
      <c r="L226" s="4"/>
      <c r="M226" s="1"/>
      <c r="N226" s="16"/>
      <c r="O226" s="2"/>
      <c r="P226" s="1"/>
      <c r="Q226" s="20"/>
      <c r="R226" s="15">
        <f t="shared" si="2"/>
        <v>0</v>
      </c>
      <c r="T226" s="1"/>
      <c r="U226" s="24"/>
      <c r="V226" s="28"/>
      <c r="W226" s="1"/>
      <c r="X226"/>
      <c r="Y226"/>
      <c r="Z226"/>
      <c r="AA226"/>
      <c r="AB226"/>
      <c r="AC226"/>
      <c r="AD226"/>
      <c r="AE226"/>
      <c r="AF226"/>
      <c r="AG226" s="35"/>
    </row>
    <row r="227" spans="1:33" s="7" customFormat="1" x14ac:dyDescent="0.25">
      <c r="A227"/>
      <c r="B227" s="32"/>
      <c r="C227"/>
      <c r="D227"/>
      <c r="E227"/>
      <c r="F227" s="56"/>
      <c r="G227"/>
      <c r="H227"/>
      <c r="I227"/>
      <c r="J227"/>
      <c r="K227"/>
      <c r="L227" s="4"/>
      <c r="M227" s="1"/>
      <c r="N227" s="16"/>
      <c r="O227" s="2"/>
      <c r="P227" s="1"/>
      <c r="Q227" s="20"/>
      <c r="R227" s="15">
        <f t="shared" si="2"/>
        <v>0</v>
      </c>
      <c r="T227" s="1"/>
      <c r="U227" s="24"/>
      <c r="V227" s="28"/>
      <c r="W227" s="1"/>
      <c r="X227"/>
      <c r="Y227"/>
      <c r="Z227"/>
      <c r="AA227"/>
      <c r="AB227"/>
      <c r="AC227"/>
      <c r="AD227"/>
      <c r="AE227"/>
      <c r="AF227"/>
      <c r="AG227" s="35"/>
    </row>
    <row r="228" spans="1:33" s="7" customFormat="1" x14ac:dyDescent="0.25">
      <c r="A228"/>
      <c r="B228" s="32"/>
      <c r="C228"/>
      <c r="D228"/>
      <c r="E228"/>
      <c r="F228" s="56"/>
      <c r="G228"/>
      <c r="H228"/>
      <c r="I228"/>
      <c r="J228"/>
      <c r="K228"/>
      <c r="L228" s="4"/>
      <c r="M228" s="1"/>
      <c r="N228" s="16"/>
      <c r="O228" s="2"/>
      <c r="P228" s="1"/>
      <c r="Q228" s="20"/>
      <c r="R228" s="15">
        <f t="shared" si="2"/>
        <v>0</v>
      </c>
      <c r="T228" s="1"/>
      <c r="U228" s="24"/>
      <c r="V228" s="28"/>
      <c r="W228" s="1"/>
      <c r="X228"/>
      <c r="Y228"/>
      <c r="Z228"/>
      <c r="AA228"/>
      <c r="AB228"/>
      <c r="AC228"/>
      <c r="AD228"/>
      <c r="AE228"/>
      <c r="AF228"/>
      <c r="AG228" s="35"/>
    </row>
    <row r="229" spans="1:33" s="7" customFormat="1" x14ac:dyDescent="0.25">
      <c r="A229"/>
      <c r="B229" s="32"/>
      <c r="C229"/>
      <c r="D229"/>
      <c r="E229"/>
      <c r="F229" s="56"/>
      <c r="G229"/>
      <c r="H229"/>
      <c r="I229"/>
      <c r="J229"/>
      <c r="K229"/>
      <c r="L229" s="4"/>
      <c r="M229" s="1"/>
      <c r="N229" s="16"/>
      <c r="O229" s="2"/>
      <c r="P229" s="1"/>
      <c r="Q229" s="20"/>
      <c r="R229" s="15">
        <f t="shared" si="2"/>
        <v>0</v>
      </c>
      <c r="T229" s="1"/>
      <c r="U229" s="24"/>
      <c r="V229" s="28"/>
      <c r="W229" s="1"/>
      <c r="X229"/>
      <c r="Y229"/>
      <c r="Z229"/>
      <c r="AA229"/>
      <c r="AB229"/>
      <c r="AC229"/>
      <c r="AD229"/>
      <c r="AE229"/>
      <c r="AF229"/>
      <c r="AG229" s="35"/>
    </row>
    <row r="230" spans="1:33" s="7" customFormat="1" x14ac:dyDescent="0.25">
      <c r="A230"/>
      <c r="B230" s="32"/>
      <c r="C230"/>
      <c r="D230"/>
      <c r="E230"/>
      <c r="F230" s="56"/>
      <c r="G230"/>
      <c r="H230"/>
      <c r="I230"/>
      <c r="J230"/>
      <c r="K230"/>
      <c r="L230" s="4"/>
      <c r="M230" s="1"/>
      <c r="N230" s="16"/>
      <c r="O230" s="2"/>
      <c r="P230" s="1"/>
      <c r="Q230" s="20"/>
      <c r="R230" s="15">
        <f t="shared" si="2"/>
        <v>0</v>
      </c>
      <c r="T230" s="1"/>
      <c r="U230" s="24"/>
      <c r="V230" s="28"/>
      <c r="W230" s="1"/>
      <c r="X230"/>
      <c r="Y230"/>
      <c r="Z230"/>
      <c r="AA230"/>
      <c r="AB230"/>
      <c r="AC230"/>
      <c r="AD230"/>
      <c r="AE230"/>
      <c r="AF230"/>
      <c r="AG230" s="35"/>
    </row>
    <row r="231" spans="1:33" s="7" customFormat="1" x14ac:dyDescent="0.25">
      <c r="A231"/>
      <c r="B231" s="32"/>
      <c r="C231"/>
      <c r="D231"/>
      <c r="E231"/>
      <c r="F231" s="56"/>
      <c r="G231"/>
      <c r="H231"/>
      <c r="I231"/>
      <c r="J231"/>
      <c r="K231"/>
      <c r="L231" s="4"/>
      <c r="M231" s="1"/>
      <c r="N231" s="16"/>
      <c r="O231" s="2"/>
      <c r="P231" s="1"/>
      <c r="Q231" s="20"/>
      <c r="R231" s="15">
        <f t="shared" si="2"/>
        <v>0</v>
      </c>
      <c r="T231" s="1"/>
      <c r="U231" s="24"/>
      <c r="V231" s="28"/>
      <c r="W231" s="1"/>
      <c r="X231"/>
      <c r="Y231"/>
      <c r="Z231"/>
      <c r="AA231"/>
      <c r="AB231"/>
      <c r="AC231"/>
      <c r="AD231"/>
      <c r="AE231"/>
      <c r="AF231"/>
      <c r="AG231" s="35"/>
    </row>
    <row r="232" spans="1:33" s="7" customFormat="1" x14ac:dyDescent="0.25">
      <c r="A232"/>
      <c r="B232" s="32"/>
      <c r="C232"/>
      <c r="D232"/>
      <c r="E232"/>
      <c r="F232" s="56"/>
      <c r="G232"/>
      <c r="H232"/>
      <c r="I232"/>
      <c r="J232"/>
      <c r="K232"/>
      <c r="L232" s="4"/>
      <c r="M232" s="1"/>
      <c r="N232" s="16"/>
      <c r="O232" s="2"/>
      <c r="P232" s="1"/>
      <c r="Q232" s="20"/>
      <c r="R232" s="15">
        <f t="shared" si="2"/>
        <v>0</v>
      </c>
      <c r="T232" s="1"/>
      <c r="U232" s="24"/>
      <c r="V232" s="28"/>
      <c r="W232" s="1"/>
      <c r="X232"/>
      <c r="Y232"/>
      <c r="Z232"/>
      <c r="AA232"/>
      <c r="AB232"/>
      <c r="AC232"/>
      <c r="AD232"/>
      <c r="AE232"/>
      <c r="AF232"/>
      <c r="AG232" s="35"/>
    </row>
    <row r="233" spans="1:33" s="7" customFormat="1" x14ac:dyDescent="0.25">
      <c r="A233"/>
      <c r="B233" s="32"/>
      <c r="C233"/>
      <c r="D233"/>
      <c r="E233"/>
      <c r="F233" s="56"/>
      <c r="G233"/>
      <c r="H233"/>
      <c r="I233"/>
      <c r="J233"/>
      <c r="K233"/>
      <c r="L233" s="4"/>
      <c r="M233" s="1"/>
      <c r="N233" s="16"/>
      <c r="O233" s="2"/>
      <c r="P233" s="1"/>
      <c r="Q233" s="20"/>
      <c r="R233" s="15">
        <f t="shared" si="2"/>
        <v>0</v>
      </c>
      <c r="T233" s="1"/>
      <c r="U233" s="24"/>
      <c r="V233" s="28"/>
      <c r="W233" s="1"/>
      <c r="X233"/>
      <c r="Y233"/>
      <c r="Z233"/>
      <c r="AA233"/>
      <c r="AB233"/>
      <c r="AC233"/>
      <c r="AD233"/>
      <c r="AE233"/>
      <c r="AF233"/>
      <c r="AG233" s="35"/>
    </row>
    <row r="234" spans="1:33" s="7" customFormat="1" x14ac:dyDescent="0.25">
      <c r="A234"/>
      <c r="B234" s="32"/>
      <c r="C234"/>
      <c r="D234"/>
      <c r="E234"/>
      <c r="F234" s="56"/>
      <c r="G234"/>
      <c r="H234"/>
      <c r="I234"/>
      <c r="J234"/>
      <c r="K234"/>
      <c r="L234" s="4"/>
      <c r="M234" s="1"/>
      <c r="N234" s="16"/>
      <c r="O234" s="2"/>
      <c r="P234" s="1"/>
      <c r="Q234" s="20"/>
      <c r="R234" s="15">
        <f t="shared" si="2"/>
        <v>0</v>
      </c>
      <c r="T234" s="1"/>
      <c r="U234" s="24"/>
      <c r="V234" s="28"/>
      <c r="W234" s="1"/>
      <c r="X234"/>
      <c r="Y234"/>
      <c r="Z234"/>
      <c r="AA234"/>
      <c r="AB234"/>
      <c r="AC234"/>
      <c r="AD234"/>
      <c r="AE234"/>
      <c r="AF234"/>
      <c r="AG234" s="35"/>
    </row>
    <row r="235" spans="1:33" s="7" customFormat="1" x14ac:dyDescent="0.25">
      <c r="A235"/>
      <c r="B235" s="32"/>
      <c r="C235"/>
      <c r="D235"/>
      <c r="E235"/>
      <c r="F235" s="56"/>
      <c r="G235"/>
      <c r="H235"/>
      <c r="I235"/>
      <c r="J235"/>
      <c r="K235"/>
      <c r="L235" s="4"/>
      <c r="M235" s="1"/>
      <c r="N235" s="16"/>
      <c r="O235" s="2"/>
      <c r="P235" s="1"/>
      <c r="Q235" s="20"/>
      <c r="R235" s="15">
        <f t="shared" si="2"/>
        <v>0</v>
      </c>
      <c r="T235" s="1"/>
      <c r="U235" s="24"/>
      <c r="V235" s="28"/>
      <c r="W235" s="1"/>
      <c r="X235"/>
      <c r="Y235"/>
      <c r="Z235"/>
      <c r="AA235"/>
      <c r="AB235"/>
      <c r="AC235"/>
      <c r="AD235"/>
      <c r="AE235"/>
      <c r="AF235"/>
      <c r="AG235" s="35"/>
    </row>
    <row r="236" spans="1:33" s="7" customFormat="1" x14ac:dyDescent="0.25">
      <c r="A236"/>
      <c r="B236" s="32"/>
      <c r="C236"/>
      <c r="D236"/>
      <c r="E236"/>
      <c r="F236" s="56"/>
      <c r="G236"/>
      <c r="H236"/>
      <c r="I236"/>
      <c r="J236"/>
      <c r="K236"/>
      <c r="L236" s="4"/>
      <c r="M236" s="1"/>
      <c r="N236" s="16"/>
      <c r="O236" s="2"/>
      <c r="P236" s="1"/>
      <c r="Q236" s="20"/>
      <c r="R236" s="15">
        <f t="shared" si="2"/>
        <v>0</v>
      </c>
      <c r="T236" s="1"/>
      <c r="U236" s="24"/>
      <c r="V236" s="28"/>
      <c r="W236" s="1"/>
      <c r="X236"/>
      <c r="Y236"/>
      <c r="Z236"/>
      <c r="AA236"/>
      <c r="AB236"/>
      <c r="AC236"/>
      <c r="AD236"/>
      <c r="AE236"/>
      <c r="AF236"/>
      <c r="AG236" s="35"/>
    </row>
    <row r="237" spans="1:33" s="7" customFormat="1" x14ac:dyDescent="0.25">
      <c r="A237"/>
      <c r="B237" s="32"/>
      <c r="C237"/>
      <c r="D237"/>
      <c r="E237"/>
      <c r="F237" s="56"/>
      <c r="G237"/>
      <c r="H237"/>
      <c r="I237"/>
      <c r="J237"/>
      <c r="K237"/>
      <c r="L237" s="4"/>
      <c r="M237" s="1"/>
      <c r="N237" s="16"/>
      <c r="O237" s="2"/>
      <c r="P237" s="1"/>
      <c r="Q237" s="20"/>
      <c r="R237" s="15">
        <f t="shared" si="2"/>
        <v>0</v>
      </c>
      <c r="T237" s="1"/>
      <c r="U237" s="24"/>
      <c r="V237" s="28"/>
      <c r="W237" s="1"/>
      <c r="X237"/>
      <c r="Y237"/>
      <c r="Z237"/>
      <c r="AA237"/>
      <c r="AB237"/>
      <c r="AC237"/>
      <c r="AD237"/>
      <c r="AE237"/>
      <c r="AF237"/>
      <c r="AG237" s="35"/>
    </row>
    <row r="238" spans="1:33" s="7" customFormat="1" x14ac:dyDescent="0.25">
      <c r="A238"/>
      <c r="B238" s="32"/>
      <c r="C238"/>
      <c r="D238"/>
      <c r="E238"/>
      <c r="F238" s="56"/>
      <c r="G238"/>
      <c r="H238"/>
      <c r="I238"/>
      <c r="J238"/>
      <c r="K238"/>
      <c r="L238" s="4"/>
      <c r="M238" s="1"/>
      <c r="N238" s="16"/>
      <c r="O238" s="2"/>
      <c r="P238" s="1"/>
      <c r="Q238" s="20"/>
      <c r="R238" s="15">
        <f t="shared" si="2"/>
        <v>0</v>
      </c>
      <c r="T238" s="1"/>
      <c r="U238" s="24"/>
      <c r="V238" s="28"/>
      <c r="W238" s="1"/>
      <c r="X238"/>
      <c r="Y238"/>
      <c r="Z238"/>
      <c r="AA238"/>
      <c r="AB238"/>
      <c r="AC238"/>
      <c r="AD238"/>
      <c r="AE238"/>
      <c r="AF238"/>
      <c r="AG238" s="35"/>
    </row>
    <row r="239" spans="1:33" s="7" customFormat="1" x14ac:dyDescent="0.25">
      <c r="A239"/>
      <c r="B239" s="32"/>
      <c r="C239"/>
      <c r="D239"/>
      <c r="E239"/>
      <c r="F239" s="56"/>
      <c r="G239"/>
      <c r="H239"/>
      <c r="I239"/>
      <c r="J239"/>
      <c r="K239"/>
      <c r="L239" s="4"/>
      <c r="M239" s="1"/>
      <c r="N239" s="16"/>
      <c r="O239" s="2"/>
      <c r="P239" s="1"/>
      <c r="Q239" s="20"/>
      <c r="R239" s="15">
        <f t="shared" si="2"/>
        <v>0</v>
      </c>
      <c r="T239" s="1"/>
      <c r="U239" s="24"/>
      <c r="V239" s="28"/>
      <c r="W239" s="1"/>
      <c r="X239"/>
      <c r="Y239"/>
      <c r="Z239"/>
      <c r="AA239"/>
      <c r="AB239"/>
      <c r="AC239"/>
      <c r="AD239"/>
      <c r="AE239"/>
      <c r="AF239"/>
      <c r="AG239" s="35"/>
    </row>
    <row r="240" spans="1:33" s="7" customFormat="1" x14ac:dyDescent="0.25">
      <c r="A240"/>
      <c r="B240" s="32"/>
      <c r="C240"/>
      <c r="D240"/>
      <c r="E240"/>
      <c r="F240" s="56"/>
      <c r="G240"/>
      <c r="H240"/>
      <c r="I240"/>
      <c r="J240"/>
      <c r="K240"/>
      <c r="L240" s="4"/>
      <c r="M240" s="1"/>
      <c r="N240" s="16"/>
      <c r="O240" s="2"/>
      <c r="P240" s="1"/>
      <c r="Q240" s="20"/>
      <c r="R240" s="15">
        <f t="shared" si="2"/>
        <v>0</v>
      </c>
      <c r="T240" s="1"/>
      <c r="U240" s="24"/>
      <c r="V240" s="28"/>
      <c r="W240" s="1"/>
      <c r="X240"/>
      <c r="Y240"/>
      <c r="Z240"/>
      <c r="AA240"/>
      <c r="AB240"/>
      <c r="AC240"/>
      <c r="AD240"/>
      <c r="AE240"/>
      <c r="AF240"/>
      <c r="AG240" s="35"/>
    </row>
    <row r="241" spans="1:33" s="7" customFormat="1" x14ac:dyDescent="0.25">
      <c r="A241"/>
      <c r="B241" s="32"/>
      <c r="C241"/>
      <c r="D241"/>
      <c r="E241"/>
      <c r="F241" s="56"/>
      <c r="G241"/>
      <c r="H241"/>
      <c r="I241"/>
      <c r="J241"/>
      <c r="K241"/>
      <c r="L241" s="4"/>
      <c r="M241" s="1"/>
      <c r="N241" s="16"/>
      <c r="O241" s="2"/>
      <c r="P241" s="1"/>
      <c r="Q241" s="20"/>
      <c r="R241" s="15">
        <f t="shared" si="2"/>
        <v>0</v>
      </c>
      <c r="T241" s="1"/>
      <c r="U241" s="24"/>
      <c r="V241" s="28"/>
      <c r="W241" s="1"/>
      <c r="X241"/>
      <c r="Y241"/>
      <c r="Z241"/>
      <c r="AA241"/>
      <c r="AB241"/>
      <c r="AC241"/>
      <c r="AD241"/>
      <c r="AE241"/>
      <c r="AF241"/>
      <c r="AG241" s="35"/>
    </row>
    <row r="242" spans="1:33" s="7" customFormat="1" x14ac:dyDescent="0.25">
      <c r="A242"/>
      <c r="B242" s="32"/>
      <c r="C242"/>
      <c r="D242"/>
      <c r="E242"/>
      <c r="F242" s="56"/>
      <c r="G242"/>
      <c r="H242"/>
      <c r="I242"/>
      <c r="J242"/>
      <c r="K242"/>
      <c r="L242" s="4"/>
      <c r="M242" s="1"/>
      <c r="N242" s="16"/>
      <c r="O242" s="2"/>
      <c r="P242" s="1"/>
      <c r="Q242" s="20"/>
      <c r="R242" s="15">
        <f t="shared" si="2"/>
        <v>0</v>
      </c>
      <c r="T242" s="1"/>
      <c r="U242" s="24"/>
      <c r="V242" s="28"/>
      <c r="W242" s="1"/>
      <c r="X242"/>
      <c r="Y242"/>
      <c r="Z242"/>
      <c r="AA242"/>
      <c r="AB242"/>
      <c r="AC242"/>
      <c r="AD242"/>
      <c r="AE242"/>
      <c r="AF242"/>
      <c r="AG242" s="35"/>
    </row>
    <row r="243" spans="1:33" s="7" customFormat="1" x14ac:dyDescent="0.25">
      <c r="A243"/>
      <c r="B243" s="32"/>
      <c r="C243"/>
      <c r="D243"/>
      <c r="E243"/>
      <c r="F243" s="56"/>
      <c r="G243"/>
      <c r="H243"/>
      <c r="I243"/>
      <c r="J243"/>
      <c r="K243"/>
      <c r="L243" s="4"/>
      <c r="M243" s="1"/>
      <c r="N243" s="16"/>
      <c r="O243" s="2"/>
      <c r="P243" s="1"/>
      <c r="Q243" s="20"/>
      <c r="R243" s="15">
        <f t="shared" si="2"/>
        <v>0</v>
      </c>
      <c r="T243" s="1"/>
      <c r="U243" s="24"/>
      <c r="V243" s="28"/>
      <c r="W243" s="1"/>
      <c r="X243"/>
      <c r="Y243"/>
      <c r="Z243"/>
      <c r="AA243"/>
      <c r="AB243"/>
      <c r="AC243"/>
      <c r="AD243"/>
      <c r="AE243"/>
      <c r="AF243"/>
      <c r="AG243" s="35"/>
    </row>
    <row r="244" spans="1:33" s="7" customFormat="1" x14ac:dyDescent="0.25">
      <c r="A244"/>
      <c r="B244" s="32"/>
      <c r="C244"/>
      <c r="D244"/>
      <c r="E244"/>
      <c r="F244" s="56"/>
      <c r="G244"/>
      <c r="H244"/>
      <c r="I244"/>
      <c r="J244"/>
      <c r="K244"/>
      <c r="L244" s="4"/>
      <c r="M244" s="1"/>
      <c r="N244" s="16"/>
      <c r="O244" s="2"/>
      <c r="P244" s="1"/>
      <c r="Q244" s="20"/>
      <c r="R244" s="15">
        <f t="shared" si="2"/>
        <v>0</v>
      </c>
      <c r="T244" s="1"/>
      <c r="U244" s="24"/>
      <c r="V244" s="28"/>
      <c r="W244" s="1"/>
      <c r="X244"/>
      <c r="Y244"/>
      <c r="Z244"/>
      <c r="AA244"/>
      <c r="AB244"/>
      <c r="AC244"/>
      <c r="AD244"/>
      <c r="AE244"/>
      <c r="AF244"/>
      <c r="AG244" s="35"/>
    </row>
    <row r="245" spans="1:33" s="7" customFormat="1" x14ac:dyDescent="0.25">
      <c r="A245"/>
      <c r="B245" s="32"/>
      <c r="C245"/>
      <c r="D245"/>
      <c r="E245"/>
      <c r="F245" s="56"/>
      <c r="G245"/>
      <c r="H245"/>
      <c r="I245"/>
      <c r="J245"/>
      <c r="K245"/>
      <c r="L245" s="4"/>
      <c r="M245" s="1"/>
      <c r="N245" s="16"/>
      <c r="O245" s="2"/>
      <c r="P245" s="1"/>
      <c r="Q245" s="20"/>
      <c r="R245" s="15">
        <f t="shared" si="2"/>
        <v>0</v>
      </c>
      <c r="T245" s="1"/>
      <c r="U245" s="24"/>
      <c r="V245" s="28"/>
      <c r="W245" s="1"/>
      <c r="X245"/>
      <c r="Y245"/>
      <c r="Z245"/>
      <c r="AA245"/>
      <c r="AB245"/>
      <c r="AC245"/>
      <c r="AD245"/>
      <c r="AE245"/>
      <c r="AF245"/>
      <c r="AG245" s="35"/>
    </row>
    <row r="246" spans="1:33" s="7" customFormat="1" x14ac:dyDescent="0.25">
      <c r="A246"/>
      <c r="B246" s="32"/>
      <c r="C246"/>
      <c r="D246"/>
      <c r="E246"/>
      <c r="F246" s="56"/>
      <c r="G246"/>
      <c r="H246"/>
      <c r="I246"/>
      <c r="J246"/>
      <c r="K246"/>
      <c r="L246" s="4"/>
      <c r="M246" s="1"/>
      <c r="N246" s="16"/>
      <c r="O246" s="2"/>
      <c r="P246" s="1"/>
      <c r="Q246" s="20"/>
      <c r="R246" s="15">
        <f t="shared" si="2"/>
        <v>0</v>
      </c>
      <c r="T246" s="1"/>
      <c r="U246" s="24"/>
      <c r="V246" s="28"/>
      <c r="W246" s="1"/>
      <c r="X246"/>
      <c r="Y246"/>
      <c r="Z246"/>
      <c r="AA246"/>
      <c r="AB246"/>
      <c r="AC246"/>
      <c r="AD246"/>
      <c r="AE246"/>
      <c r="AF246"/>
      <c r="AG246" s="35"/>
    </row>
    <row r="247" spans="1:33" s="7" customFormat="1" x14ac:dyDescent="0.25">
      <c r="A247"/>
      <c r="B247" s="32"/>
      <c r="C247"/>
      <c r="D247"/>
      <c r="E247"/>
      <c r="F247" s="56"/>
      <c r="G247"/>
      <c r="H247"/>
      <c r="I247"/>
      <c r="J247"/>
      <c r="K247"/>
      <c r="L247" s="4"/>
      <c r="M247" s="1"/>
      <c r="N247" s="16"/>
      <c r="O247" s="2"/>
      <c r="P247" s="1"/>
      <c r="Q247" s="20"/>
      <c r="R247" s="15">
        <f t="shared" si="2"/>
        <v>0</v>
      </c>
      <c r="T247" s="1"/>
      <c r="U247" s="24"/>
      <c r="V247" s="28"/>
      <c r="W247" s="1"/>
      <c r="X247"/>
      <c r="Y247"/>
      <c r="Z247"/>
      <c r="AA247"/>
      <c r="AB247"/>
      <c r="AC247"/>
      <c r="AD247"/>
      <c r="AE247"/>
      <c r="AF247"/>
      <c r="AG247" s="35"/>
    </row>
    <row r="248" spans="1:33" s="7" customFormat="1" x14ac:dyDescent="0.25">
      <c r="A248"/>
      <c r="B248" s="32"/>
      <c r="C248"/>
      <c r="D248"/>
      <c r="E248"/>
      <c r="F248" s="56"/>
      <c r="G248"/>
      <c r="H248"/>
      <c r="I248"/>
      <c r="J248"/>
      <c r="K248"/>
      <c r="L248" s="4"/>
      <c r="M248" s="1"/>
      <c r="N248" s="16"/>
      <c r="O248" s="2"/>
      <c r="P248" s="1"/>
      <c r="Q248" s="20"/>
      <c r="R248" s="15">
        <f t="shared" si="2"/>
        <v>0</v>
      </c>
      <c r="T248" s="1"/>
      <c r="U248" s="24"/>
      <c r="V248" s="28"/>
      <c r="W248" s="1"/>
      <c r="X248"/>
      <c r="Y248"/>
      <c r="Z248"/>
      <c r="AA248"/>
      <c r="AB248"/>
      <c r="AC248"/>
      <c r="AD248"/>
      <c r="AE248"/>
      <c r="AF248"/>
      <c r="AG248" s="35"/>
    </row>
    <row r="249" spans="1:33" s="7" customFormat="1" x14ac:dyDescent="0.25">
      <c r="A249"/>
      <c r="B249" s="32"/>
      <c r="C249"/>
      <c r="D249"/>
      <c r="E249"/>
      <c r="F249" s="56"/>
      <c r="G249"/>
      <c r="H249"/>
      <c r="I249"/>
      <c r="J249"/>
      <c r="K249"/>
      <c r="L249" s="4"/>
      <c r="M249" s="1"/>
      <c r="N249" s="16"/>
      <c r="O249" s="2"/>
      <c r="P249" s="1"/>
      <c r="Q249" s="20"/>
      <c r="R249" s="15">
        <f t="shared" si="2"/>
        <v>0</v>
      </c>
      <c r="T249" s="1"/>
      <c r="U249" s="24"/>
      <c r="V249" s="28"/>
      <c r="W249" s="1"/>
      <c r="X249"/>
      <c r="Y249"/>
      <c r="Z249"/>
      <c r="AA249"/>
      <c r="AB249"/>
      <c r="AC249"/>
      <c r="AD249"/>
      <c r="AE249"/>
      <c r="AF249"/>
      <c r="AG249" s="35"/>
    </row>
    <row r="250" spans="1:33" s="7" customFormat="1" x14ac:dyDescent="0.25">
      <c r="A250"/>
      <c r="B250" s="32"/>
      <c r="C250"/>
      <c r="D250"/>
      <c r="E250"/>
      <c r="F250" s="56"/>
      <c r="G250"/>
      <c r="H250"/>
      <c r="I250"/>
      <c r="J250"/>
      <c r="K250"/>
      <c r="L250" s="4"/>
      <c r="M250" s="1"/>
      <c r="N250" s="16"/>
      <c r="O250" s="2"/>
      <c r="P250" s="1"/>
      <c r="Q250" s="20"/>
      <c r="R250" s="15">
        <f t="shared" si="2"/>
        <v>0</v>
      </c>
      <c r="T250" s="1"/>
      <c r="U250" s="24"/>
      <c r="V250" s="28"/>
      <c r="W250" s="1"/>
      <c r="X250"/>
      <c r="Y250"/>
      <c r="Z250"/>
      <c r="AA250"/>
      <c r="AB250"/>
      <c r="AC250"/>
      <c r="AD250"/>
      <c r="AE250"/>
      <c r="AF250"/>
      <c r="AG250" s="35"/>
    </row>
    <row r="251" spans="1:33" s="7" customFormat="1" x14ac:dyDescent="0.25">
      <c r="A251"/>
      <c r="B251" s="32"/>
      <c r="C251"/>
      <c r="D251"/>
      <c r="E251"/>
      <c r="F251" s="56"/>
      <c r="G251"/>
      <c r="H251"/>
      <c r="I251"/>
      <c r="J251"/>
      <c r="K251"/>
      <c r="L251" s="4"/>
      <c r="M251" s="1"/>
      <c r="N251" s="16"/>
      <c r="O251" s="2"/>
      <c r="P251" s="1"/>
      <c r="Q251" s="20"/>
      <c r="R251" s="15">
        <f t="shared" si="2"/>
        <v>0</v>
      </c>
      <c r="T251" s="1"/>
      <c r="U251" s="24"/>
      <c r="V251" s="28"/>
      <c r="W251" s="1"/>
      <c r="X251"/>
      <c r="Y251"/>
      <c r="Z251"/>
      <c r="AA251"/>
      <c r="AB251"/>
      <c r="AC251"/>
      <c r="AD251"/>
      <c r="AE251"/>
      <c r="AF251"/>
      <c r="AG251" s="35"/>
    </row>
    <row r="252" spans="1:33" s="7" customFormat="1" x14ac:dyDescent="0.25">
      <c r="A252"/>
      <c r="B252" s="32"/>
      <c r="C252"/>
      <c r="D252"/>
      <c r="E252"/>
      <c r="F252" s="56"/>
      <c r="G252"/>
      <c r="H252"/>
      <c r="I252"/>
      <c r="J252"/>
      <c r="K252"/>
      <c r="L252" s="4"/>
      <c r="M252" s="1"/>
      <c r="N252" s="16"/>
      <c r="O252" s="2"/>
      <c r="P252" s="1"/>
      <c r="Q252" s="20"/>
      <c r="R252" s="15">
        <f t="shared" si="2"/>
        <v>0</v>
      </c>
      <c r="T252" s="1"/>
      <c r="U252" s="24"/>
      <c r="V252" s="28"/>
      <c r="W252" s="1"/>
      <c r="X252"/>
      <c r="Y252"/>
      <c r="Z252"/>
      <c r="AA252"/>
      <c r="AB252"/>
      <c r="AC252"/>
      <c r="AD252"/>
      <c r="AE252"/>
      <c r="AF252"/>
      <c r="AG252" s="35"/>
    </row>
    <row r="253" spans="1:33" s="7" customFormat="1" x14ac:dyDescent="0.25">
      <c r="A253"/>
      <c r="B253" s="32"/>
      <c r="C253"/>
      <c r="D253"/>
      <c r="E253"/>
      <c r="F253" s="56"/>
      <c r="G253"/>
      <c r="H253"/>
      <c r="I253"/>
      <c r="J253"/>
      <c r="K253"/>
      <c r="L253" s="4"/>
      <c r="M253" s="1"/>
      <c r="N253" s="16"/>
      <c r="O253" s="2"/>
      <c r="P253" s="1"/>
      <c r="Q253" s="20"/>
      <c r="R253" s="15">
        <f t="shared" si="2"/>
        <v>0</v>
      </c>
      <c r="T253" s="1"/>
      <c r="U253" s="24"/>
      <c r="V253" s="28"/>
      <c r="W253" s="1"/>
      <c r="X253"/>
      <c r="Y253"/>
      <c r="Z253"/>
      <c r="AA253"/>
      <c r="AB253"/>
      <c r="AC253"/>
      <c r="AD253"/>
      <c r="AE253"/>
      <c r="AF253"/>
      <c r="AG253" s="35"/>
    </row>
    <row r="254" spans="1:33" s="7" customFormat="1" x14ac:dyDescent="0.25">
      <c r="A254"/>
      <c r="B254" s="32"/>
      <c r="C254"/>
      <c r="D254"/>
      <c r="E254"/>
      <c r="F254" s="56"/>
      <c r="G254"/>
      <c r="H254"/>
      <c r="I254"/>
      <c r="J254"/>
      <c r="K254"/>
      <c r="L254" s="4"/>
      <c r="M254" s="1"/>
      <c r="N254" s="16"/>
      <c r="O254" s="2"/>
      <c r="P254" s="1"/>
      <c r="Q254" s="20"/>
      <c r="R254" s="15">
        <f t="shared" si="2"/>
        <v>0</v>
      </c>
      <c r="T254" s="1"/>
      <c r="U254" s="24"/>
      <c r="V254" s="28"/>
      <c r="W254" s="1"/>
      <c r="X254"/>
      <c r="Y254"/>
      <c r="Z254"/>
      <c r="AA254"/>
      <c r="AB254"/>
      <c r="AC254"/>
      <c r="AD254"/>
      <c r="AE254"/>
      <c r="AF254"/>
      <c r="AG254" s="35"/>
    </row>
    <row r="255" spans="1:33" s="7" customFormat="1" x14ac:dyDescent="0.25">
      <c r="A255"/>
      <c r="B255" s="32"/>
      <c r="C255"/>
      <c r="D255"/>
      <c r="E255"/>
      <c r="F255" s="56"/>
      <c r="G255"/>
      <c r="H255"/>
      <c r="I255"/>
      <c r="J255"/>
      <c r="K255"/>
      <c r="L255" s="4"/>
      <c r="M255" s="1"/>
      <c r="N255" s="16"/>
      <c r="O255" s="2"/>
      <c r="P255" s="1"/>
      <c r="Q255" s="20"/>
      <c r="R255" s="15">
        <f t="shared" si="2"/>
        <v>0</v>
      </c>
      <c r="T255" s="1"/>
      <c r="U255" s="24"/>
      <c r="V255" s="28"/>
      <c r="W255" s="1"/>
      <c r="X255"/>
      <c r="Y255"/>
      <c r="Z255"/>
      <c r="AA255"/>
      <c r="AB255"/>
      <c r="AC255"/>
      <c r="AD255"/>
      <c r="AE255"/>
      <c r="AF255"/>
      <c r="AG255" s="35"/>
    </row>
    <row r="256" spans="1:33" s="7" customFormat="1" x14ac:dyDescent="0.25">
      <c r="A256"/>
      <c r="B256" s="32"/>
      <c r="C256"/>
      <c r="D256"/>
      <c r="E256"/>
      <c r="F256" s="56"/>
      <c r="G256"/>
      <c r="H256"/>
      <c r="I256"/>
      <c r="J256"/>
      <c r="K256"/>
      <c r="L256" s="4"/>
      <c r="M256" s="1"/>
      <c r="N256" s="16"/>
      <c r="O256" s="2"/>
      <c r="P256" s="1"/>
      <c r="Q256" s="20"/>
      <c r="R256" s="15">
        <f t="shared" si="2"/>
        <v>0</v>
      </c>
      <c r="T256" s="1"/>
      <c r="U256" s="24"/>
      <c r="V256" s="28"/>
      <c r="W256" s="1"/>
      <c r="X256"/>
      <c r="Y256"/>
      <c r="Z256"/>
      <c r="AA256"/>
      <c r="AB256"/>
      <c r="AC256"/>
      <c r="AD256"/>
      <c r="AE256"/>
      <c r="AF256"/>
      <c r="AG256" s="35"/>
    </row>
    <row r="257" spans="1:33" s="7" customFormat="1" x14ac:dyDescent="0.25">
      <c r="A257"/>
      <c r="B257" s="32"/>
      <c r="C257"/>
      <c r="D257"/>
      <c r="E257"/>
      <c r="F257" s="56"/>
      <c r="G257"/>
      <c r="H257"/>
      <c r="I257"/>
      <c r="J257"/>
      <c r="K257"/>
      <c r="L257" s="4"/>
      <c r="M257" s="1"/>
      <c r="N257" s="16"/>
      <c r="O257" s="2"/>
      <c r="P257" s="1"/>
      <c r="Q257" s="20"/>
      <c r="R257" s="15">
        <f t="shared" si="2"/>
        <v>0</v>
      </c>
      <c r="T257" s="1"/>
      <c r="U257" s="24"/>
      <c r="V257" s="28"/>
      <c r="W257" s="1"/>
      <c r="X257"/>
      <c r="Y257"/>
      <c r="Z257"/>
      <c r="AA257"/>
      <c r="AB257"/>
      <c r="AC257"/>
      <c r="AD257"/>
      <c r="AE257"/>
      <c r="AF257"/>
      <c r="AG257" s="35"/>
    </row>
    <row r="258" spans="1:33" s="7" customFormat="1" x14ac:dyDescent="0.25">
      <c r="A258"/>
      <c r="B258" s="32"/>
      <c r="C258"/>
      <c r="D258"/>
      <c r="E258"/>
      <c r="F258" s="56"/>
      <c r="G258"/>
      <c r="H258"/>
      <c r="I258"/>
      <c r="J258"/>
      <c r="K258"/>
      <c r="L258" s="4"/>
      <c r="M258" s="1"/>
      <c r="N258" s="16"/>
      <c r="O258" s="2"/>
      <c r="P258" s="1"/>
      <c r="Q258" s="20"/>
      <c r="R258" s="15">
        <f t="shared" si="2"/>
        <v>0</v>
      </c>
      <c r="T258" s="1"/>
      <c r="U258" s="24"/>
      <c r="V258" s="28"/>
      <c r="W258" s="1"/>
      <c r="X258"/>
      <c r="Y258"/>
      <c r="Z258"/>
      <c r="AA258"/>
      <c r="AB258"/>
      <c r="AC258"/>
      <c r="AD258"/>
      <c r="AE258"/>
      <c r="AF258"/>
      <c r="AG258" s="35"/>
    </row>
    <row r="259" spans="1:33" s="7" customFormat="1" x14ac:dyDescent="0.25">
      <c r="A259"/>
      <c r="B259" s="32"/>
      <c r="C259"/>
      <c r="D259"/>
      <c r="E259"/>
      <c r="F259" s="56"/>
      <c r="G259"/>
      <c r="H259"/>
      <c r="I259"/>
      <c r="J259"/>
      <c r="K259"/>
      <c r="L259" s="4"/>
      <c r="M259" s="1"/>
      <c r="N259" s="16"/>
      <c r="O259" s="2"/>
      <c r="P259" s="1"/>
      <c r="Q259" s="20"/>
      <c r="R259" s="15">
        <f t="shared" si="2"/>
        <v>0</v>
      </c>
      <c r="T259" s="1"/>
      <c r="U259" s="24"/>
      <c r="V259" s="28"/>
      <c r="W259" s="1"/>
      <c r="X259"/>
      <c r="Y259"/>
      <c r="Z259"/>
      <c r="AA259"/>
      <c r="AB259"/>
      <c r="AC259"/>
      <c r="AD259"/>
      <c r="AE259"/>
      <c r="AF259"/>
      <c r="AG259" s="35"/>
    </row>
    <row r="260" spans="1:33" s="7" customFormat="1" x14ac:dyDescent="0.25">
      <c r="A260"/>
      <c r="B260" s="32"/>
      <c r="C260"/>
      <c r="D260"/>
      <c r="E260"/>
      <c r="F260" s="56"/>
      <c r="G260"/>
      <c r="H260"/>
      <c r="I260"/>
      <c r="J260"/>
      <c r="K260"/>
      <c r="L260" s="4"/>
      <c r="M260" s="1"/>
      <c r="N260" s="16"/>
      <c r="O260" s="2"/>
      <c r="P260" s="1"/>
      <c r="Q260" s="20"/>
      <c r="R260" s="15">
        <f t="shared" si="2"/>
        <v>0</v>
      </c>
      <c r="T260" s="1"/>
      <c r="U260" s="24"/>
      <c r="V260" s="28"/>
      <c r="W260" s="1"/>
      <c r="X260"/>
      <c r="Y260"/>
      <c r="Z260"/>
      <c r="AA260"/>
      <c r="AB260"/>
      <c r="AC260"/>
      <c r="AD260"/>
      <c r="AE260"/>
      <c r="AF260"/>
      <c r="AG260" s="35"/>
    </row>
    <row r="261" spans="1:33" s="7" customFormat="1" x14ac:dyDescent="0.25">
      <c r="A261"/>
      <c r="B261" s="32"/>
      <c r="C261"/>
      <c r="D261"/>
      <c r="E261"/>
      <c r="F261" s="56"/>
      <c r="G261"/>
      <c r="H261"/>
      <c r="I261"/>
      <c r="J261"/>
      <c r="K261"/>
      <c r="L261" s="4"/>
      <c r="M261" s="1"/>
      <c r="N261" s="16"/>
      <c r="O261" s="2"/>
      <c r="P261" s="1"/>
      <c r="Q261" s="20"/>
      <c r="R261" s="15">
        <f t="shared" si="2"/>
        <v>0</v>
      </c>
      <c r="T261" s="1"/>
      <c r="U261" s="24"/>
      <c r="V261" s="28"/>
      <c r="W261" s="1"/>
      <c r="X261"/>
      <c r="Y261"/>
      <c r="Z261"/>
      <c r="AA261"/>
      <c r="AB261"/>
      <c r="AC261"/>
      <c r="AD261"/>
      <c r="AE261"/>
      <c r="AF261"/>
      <c r="AG261" s="35"/>
    </row>
    <row r="262" spans="1:33" s="7" customFormat="1" x14ac:dyDescent="0.25">
      <c r="A262"/>
      <c r="B262" s="32"/>
      <c r="C262"/>
      <c r="D262"/>
      <c r="E262"/>
      <c r="F262" s="56"/>
      <c r="G262"/>
      <c r="H262"/>
      <c r="I262"/>
      <c r="J262"/>
      <c r="K262"/>
      <c r="L262" s="4"/>
      <c r="M262" s="1"/>
      <c r="N262" s="16"/>
      <c r="O262" s="2"/>
      <c r="P262" s="1"/>
      <c r="Q262" s="20"/>
      <c r="R262" s="15">
        <f t="shared" si="2"/>
        <v>0</v>
      </c>
      <c r="T262" s="1"/>
      <c r="U262" s="24"/>
      <c r="V262" s="28"/>
      <c r="W262" s="1"/>
      <c r="X262"/>
      <c r="Y262"/>
      <c r="Z262"/>
      <c r="AA262"/>
      <c r="AB262"/>
      <c r="AC262"/>
      <c r="AD262"/>
      <c r="AE262"/>
      <c r="AF262"/>
      <c r="AG262" s="35"/>
    </row>
    <row r="263" spans="1:33" s="7" customFormat="1" x14ac:dyDescent="0.25">
      <c r="A263"/>
      <c r="B263" s="32"/>
      <c r="C263"/>
      <c r="D263"/>
      <c r="E263"/>
      <c r="F263" s="56"/>
      <c r="G263"/>
      <c r="H263"/>
      <c r="I263"/>
      <c r="J263"/>
      <c r="K263"/>
      <c r="L263" s="4"/>
      <c r="M263" s="1"/>
      <c r="N263" s="16"/>
      <c r="O263" s="2"/>
      <c r="P263" s="1"/>
      <c r="Q263" s="20"/>
      <c r="R263" s="15">
        <f t="shared" si="2"/>
        <v>0</v>
      </c>
      <c r="T263" s="1"/>
      <c r="U263" s="24"/>
      <c r="V263" s="28"/>
      <c r="W263" s="1"/>
      <c r="X263"/>
      <c r="Y263"/>
      <c r="Z263"/>
      <c r="AA263"/>
      <c r="AB263"/>
      <c r="AC263"/>
      <c r="AD263"/>
      <c r="AE263"/>
      <c r="AF263"/>
      <c r="AG263" s="35"/>
    </row>
    <row r="264" spans="1:33" s="7" customFormat="1" x14ac:dyDescent="0.25">
      <c r="A264"/>
      <c r="B264" s="32"/>
      <c r="C264"/>
      <c r="D264"/>
      <c r="E264"/>
      <c r="F264" s="56"/>
      <c r="G264"/>
      <c r="H264"/>
      <c r="I264"/>
      <c r="J264"/>
      <c r="K264"/>
      <c r="L264" s="4"/>
      <c r="M264" s="1"/>
      <c r="N264" s="16"/>
      <c r="O264" s="2"/>
      <c r="P264" s="1"/>
      <c r="Q264" s="20"/>
      <c r="R264" s="15">
        <f t="shared" si="2"/>
        <v>0</v>
      </c>
      <c r="T264" s="1"/>
      <c r="U264" s="24"/>
      <c r="V264" s="28"/>
      <c r="W264" s="1"/>
      <c r="X264"/>
      <c r="Y264"/>
      <c r="Z264"/>
      <c r="AA264"/>
      <c r="AB264"/>
      <c r="AC264"/>
      <c r="AD264"/>
      <c r="AE264"/>
      <c r="AF264"/>
      <c r="AG264" s="35"/>
    </row>
  </sheetData>
  <hyperlinks>
    <hyperlink ref="F46" r:id="rId1" display="https://www.fernbahn.de/datenbank/suche/?zug_id=19940102250" xr:uid="{7B9CFCCC-E0C6-42B0-83D7-3127B3C39EE6}"/>
    <hyperlink ref="F36" r:id="rId2" display="https://www.fernbahn.de/datenbank/suche/?zug_id=19940102132" xr:uid="{F669B504-B5AE-4278-842A-911B1483ABFA}"/>
    <hyperlink ref="F26" r:id="rId3" display="https://www.fernbahn.de/datenbank/suche/?zug_id=19940102036" xr:uid="{088D9C6C-E070-4455-88CC-DDA1B0C03993}"/>
    <hyperlink ref="F16" r:id="rId4" display="https://www.fernbahn.de/datenbank/suche/?zug_id=19940102038" xr:uid="{58543F4B-5452-4DF9-978D-2A83152349AE}"/>
    <hyperlink ref="F59" r:id="rId5" display="https://www.fernbahn.de/datenbank/suche/?zug_id=19940102139" xr:uid="{29729100-4EBF-4045-910B-CBF3B62915AE}"/>
    <hyperlink ref="F49" r:id="rId6" display="https://www.fernbahn.de/datenbank/suche/?zug_id=19940102039" xr:uid="{64CC7916-C5D3-4CE2-AD66-90C5AA1D05AF}"/>
    <hyperlink ref="F39" r:id="rId7" display="https://www.fernbahn.de/datenbank/suche/?zug_id=19940102037" xr:uid="{4A333F80-D6F4-4F40-9FF6-F535E8552185}"/>
    <hyperlink ref="F29" r:id="rId8" display="https://www.fernbahn.de/datenbank/suche/?zug_id=19940102133" xr:uid="{19AB8420-372D-493A-A591-DBC454BBA2A6}"/>
    <hyperlink ref="F19" r:id="rId9" display="https://www.fernbahn.de/datenbank/suche/?zug_id=19940102251" xr:uid="{0C4C07D1-AD20-42E1-B05E-20153B002E8C}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213A-B5C9-40D6-A9EB-327D023F5E29}">
  <dimension ref="A1:AG264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1.140625" style="56" bestFit="1" customWidth="1"/>
    <col min="12" max="12" width="9.140625" style="4"/>
    <col min="13" max="13" width="9.140625" style="1"/>
    <col min="14" max="14" width="9.140625" style="16"/>
    <col min="15" max="15" width="9.140625" style="2"/>
    <col min="16" max="16" width="9.140625" style="1"/>
    <col min="17" max="17" width="9.140625" style="20"/>
    <col min="18" max="18" width="1.7109375" style="7" customWidth="1"/>
    <col min="19" max="19" width="9.140625" style="7"/>
    <col min="20" max="20" width="9.140625" style="1"/>
    <col min="21" max="21" width="9.140625" style="24"/>
    <col min="22" max="22" width="9.140625" style="28"/>
    <col min="23" max="23" width="9.140625" style="1"/>
    <col min="24" max="29" width="7" customWidth="1"/>
    <col min="33" max="33" width="9.140625" style="35"/>
  </cols>
  <sheetData>
    <row r="1" spans="1:33" x14ac:dyDescent="0.25">
      <c r="B1"/>
      <c r="E1" s="1" t="s">
        <v>120</v>
      </c>
      <c r="F1"/>
      <c r="H1" t="s">
        <v>22</v>
      </c>
      <c r="J1" t="s">
        <v>10</v>
      </c>
      <c r="L1" s="4" t="s">
        <v>4</v>
      </c>
      <c r="N1" s="16" t="s">
        <v>3</v>
      </c>
      <c r="Q1" s="20" t="s">
        <v>5</v>
      </c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F2"/>
      <c r="J2" t="s">
        <v>87</v>
      </c>
      <c r="L2" s="4" t="s">
        <v>87</v>
      </c>
      <c r="N2" s="16" t="s">
        <v>87</v>
      </c>
      <c r="Q2" s="20" t="s">
        <v>87</v>
      </c>
      <c r="U2" s="24" t="s">
        <v>87</v>
      </c>
      <c r="AG2" s="31"/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15"/>
      <c r="S3" s="7"/>
      <c r="U3" s="25" t="s">
        <v>7</v>
      </c>
      <c r="V3" s="29"/>
      <c r="Y3" s="1" t="s">
        <v>8</v>
      </c>
      <c r="AG3" s="31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  <c r="AG4" s="31"/>
    </row>
    <row r="5" spans="1:33" x14ac:dyDescent="0.25">
      <c r="F5"/>
      <c r="J5" s="6"/>
      <c r="L5" s="14"/>
      <c r="M5" s="57"/>
      <c r="Q5" s="22"/>
      <c r="R5" s="15">
        <f t="shared" ref="R5:R66" si="0">MIN(Q5,S5)</f>
        <v>0</v>
      </c>
      <c r="S5" s="15"/>
      <c r="T5" s="57"/>
      <c r="U5" s="26"/>
      <c r="V5" s="30"/>
      <c r="W5" s="57"/>
      <c r="X5" s="6"/>
      <c r="Y5" s="6"/>
      <c r="Z5" s="6"/>
      <c r="AG5" s="31"/>
    </row>
    <row r="6" spans="1:33" x14ac:dyDescent="0.25">
      <c r="B6" s="82"/>
      <c r="F6"/>
      <c r="J6" s="6"/>
      <c r="L6" s="14"/>
      <c r="M6" s="57"/>
      <c r="N6" s="80"/>
      <c r="O6" s="81"/>
      <c r="P6" s="57"/>
      <c r="Q6" s="75"/>
      <c r="R6" s="15"/>
      <c r="S6" s="15"/>
      <c r="T6" s="57"/>
      <c r="U6" s="77"/>
      <c r="V6" s="78"/>
      <c r="W6" s="57"/>
      <c r="X6" s="74"/>
      <c r="Y6" s="74"/>
      <c r="Z6" s="6"/>
      <c r="AD6" s="31"/>
      <c r="AG6" s="31"/>
    </row>
    <row r="7" spans="1:33" x14ac:dyDescent="0.25">
      <c r="F7"/>
      <c r="J7" s="74"/>
      <c r="L7" s="79"/>
      <c r="M7" s="60"/>
      <c r="Q7" s="22"/>
      <c r="R7" s="15"/>
      <c r="S7" s="15"/>
      <c r="T7" s="60"/>
      <c r="U7" s="77"/>
      <c r="V7" s="78"/>
      <c r="W7" s="60"/>
      <c r="X7" s="6"/>
      <c r="AG7" s="31"/>
    </row>
    <row r="8" spans="1:33" x14ac:dyDescent="0.25">
      <c r="B8" s="32" t="s">
        <v>128</v>
      </c>
      <c r="C8">
        <v>143</v>
      </c>
      <c r="E8" t="s">
        <v>95</v>
      </c>
      <c r="F8" s="34">
        <v>2258</v>
      </c>
      <c r="J8" s="6">
        <v>0.21666666666666667</v>
      </c>
      <c r="L8" s="4" t="s">
        <v>25</v>
      </c>
      <c r="M8" s="57" t="s">
        <v>21</v>
      </c>
      <c r="N8" s="16" t="s">
        <v>25</v>
      </c>
      <c r="O8" s="2" t="s">
        <v>25</v>
      </c>
      <c r="Q8" s="22">
        <v>0.22847222222222222</v>
      </c>
      <c r="R8" s="15">
        <f t="shared" ref="R8" si="1">MIN(Q8,S8)</f>
        <v>0.22847222222222222</v>
      </c>
      <c r="S8" s="15">
        <v>0.22916666666666666</v>
      </c>
      <c r="T8" s="57" t="s">
        <v>21</v>
      </c>
      <c r="U8" s="26">
        <v>0.23402777777777781</v>
      </c>
      <c r="V8" s="30">
        <v>0.23472222222222219</v>
      </c>
      <c r="W8" s="57" t="s">
        <v>21</v>
      </c>
      <c r="X8" s="6">
        <v>0.25555555555555559</v>
      </c>
      <c r="Z8" s="6">
        <v>0.2722222222222222</v>
      </c>
      <c r="AG8" s="31"/>
    </row>
    <row r="9" spans="1:33" x14ac:dyDescent="0.25">
      <c r="B9" s="82"/>
      <c r="F9"/>
      <c r="J9" s="6"/>
      <c r="L9" s="14"/>
      <c r="M9" s="57"/>
      <c r="N9" s="80"/>
      <c r="O9" s="81"/>
      <c r="P9" s="57"/>
      <c r="Q9" s="75"/>
      <c r="R9" s="15"/>
      <c r="S9" s="15"/>
      <c r="T9" s="57"/>
      <c r="U9" s="77"/>
      <c r="V9" s="78"/>
      <c r="W9" s="57"/>
      <c r="X9" s="74"/>
      <c r="Y9" s="74"/>
      <c r="Z9" s="6"/>
      <c r="AD9" s="31"/>
      <c r="AG9" s="31"/>
    </row>
    <row r="10" spans="1:33" x14ac:dyDescent="0.25">
      <c r="B10" s="82"/>
      <c r="F10" s="34"/>
      <c r="H10" s="6"/>
      <c r="J10" s="6"/>
      <c r="M10" s="60"/>
      <c r="P10" s="57"/>
      <c r="Q10" s="22"/>
      <c r="R10" s="15"/>
      <c r="S10" s="15"/>
      <c r="T10" s="60"/>
      <c r="U10" s="26"/>
      <c r="V10" s="30"/>
      <c r="W10" s="60"/>
      <c r="X10" s="6"/>
      <c r="Z10" s="6"/>
      <c r="AD10" s="31"/>
      <c r="AG10" s="31"/>
    </row>
    <row r="11" spans="1:33" x14ac:dyDescent="0.25">
      <c r="F11"/>
      <c r="J11" s="74"/>
      <c r="L11" s="79"/>
      <c r="M11" s="57"/>
      <c r="Q11" s="75"/>
      <c r="R11" s="15"/>
      <c r="S11" s="76"/>
      <c r="T11" s="57"/>
      <c r="U11" s="77"/>
      <c r="V11" s="78"/>
      <c r="W11" s="57"/>
      <c r="X11" s="6"/>
      <c r="AG11" s="31"/>
    </row>
    <row r="12" spans="1:33" x14ac:dyDescent="0.25">
      <c r="F12"/>
      <c r="J12" s="6"/>
      <c r="L12" s="79"/>
      <c r="M12" s="60"/>
      <c r="P12" s="60"/>
      <c r="Q12" s="22"/>
      <c r="R12" s="15"/>
      <c r="S12" s="15"/>
      <c r="T12" s="57"/>
      <c r="U12" s="77"/>
      <c r="V12" s="78"/>
      <c r="W12" s="57"/>
      <c r="X12" s="6"/>
      <c r="AG12" s="31"/>
    </row>
    <row r="13" spans="1:33" x14ac:dyDescent="0.25">
      <c r="B13" s="82"/>
      <c r="F13"/>
      <c r="J13" s="6"/>
      <c r="L13" s="14"/>
      <c r="M13" s="57"/>
      <c r="N13" s="80"/>
      <c r="O13" s="81"/>
      <c r="P13" s="57"/>
      <c r="Q13" s="75"/>
      <c r="R13" s="15"/>
      <c r="S13" s="15"/>
      <c r="T13" s="57"/>
      <c r="U13" s="77"/>
      <c r="V13" s="78"/>
      <c r="W13" s="57"/>
      <c r="X13" s="74"/>
      <c r="Y13" s="74"/>
      <c r="Z13" s="6"/>
      <c r="AD13" s="31"/>
      <c r="AG13" s="31"/>
    </row>
    <row r="14" spans="1:33" x14ac:dyDescent="0.25">
      <c r="F14"/>
      <c r="J14" s="74"/>
      <c r="L14" s="79"/>
      <c r="M14" s="60"/>
      <c r="Q14" s="22"/>
      <c r="R14" s="15"/>
      <c r="S14" s="15"/>
      <c r="T14" s="60"/>
      <c r="U14" s="77"/>
      <c r="V14" s="78"/>
      <c r="W14" s="60"/>
      <c r="X14" s="6"/>
      <c r="AG14" s="31"/>
    </row>
    <row r="15" spans="1:33" x14ac:dyDescent="0.25">
      <c r="B15" s="82"/>
      <c r="F15"/>
      <c r="J15" s="6"/>
      <c r="M15" s="60"/>
      <c r="N15" s="80"/>
      <c r="O15" s="81"/>
      <c r="P15" s="60"/>
      <c r="Q15" s="75"/>
      <c r="R15" s="15"/>
      <c r="S15" s="76"/>
      <c r="T15" s="60"/>
      <c r="U15" s="77"/>
      <c r="V15" s="78"/>
      <c r="W15" s="60"/>
      <c r="X15" s="74"/>
      <c r="Y15" s="74"/>
      <c r="AD15" s="31"/>
      <c r="AG15" s="31"/>
    </row>
    <row r="16" spans="1:33" x14ac:dyDescent="0.25">
      <c r="C16" t="s">
        <v>129</v>
      </c>
      <c r="E16" t="s">
        <v>95</v>
      </c>
      <c r="F16" s="34">
        <v>2038</v>
      </c>
      <c r="H16" t="s">
        <v>23</v>
      </c>
      <c r="J16" s="6">
        <v>0.2951388888888889</v>
      </c>
      <c r="L16" s="4" t="s">
        <v>25</v>
      </c>
      <c r="M16" s="57" t="s">
        <v>21</v>
      </c>
      <c r="N16" s="16" t="s">
        <v>25</v>
      </c>
      <c r="O16" s="2" t="s">
        <v>25</v>
      </c>
      <c r="Q16" s="22">
        <v>0.30694444444444441</v>
      </c>
      <c r="R16" s="15">
        <f t="shared" si="0"/>
        <v>0.30694444444444441</v>
      </c>
      <c r="S16" s="15">
        <v>0.30763888888888891</v>
      </c>
      <c r="T16" s="57" t="s">
        <v>21</v>
      </c>
      <c r="U16" s="26">
        <v>0.31319444444444444</v>
      </c>
      <c r="V16" s="30">
        <v>0.31388888888888888</v>
      </c>
      <c r="W16" s="57" t="s">
        <v>21</v>
      </c>
      <c r="X16" s="6">
        <v>0.33402777777777781</v>
      </c>
      <c r="Z16" s="6">
        <v>0.35069444444444442</v>
      </c>
      <c r="AC16" t="s">
        <v>121</v>
      </c>
      <c r="AG16" s="31" t="s">
        <v>93</v>
      </c>
    </row>
    <row r="17" spans="2:33" x14ac:dyDescent="0.25">
      <c r="F17"/>
      <c r="J17" s="74"/>
      <c r="L17" s="79"/>
      <c r="M17" s="57"/>
      <c r="Q17" s="75"/>
      <c r="R17" s="15"/>
      <c r="T17" s="57"/>
      <c r="U17" s="77"/>
      <c r="V17" s="78"/>
      <c r="W17" s="57"/>
      <c r="X17" s="6"/>
      <c r="AG17" s="31"/>
    </row>
    <row r="18" spans="2:33" x14ac:dyDescent="0.25">
      <c r="B18" s="82"/>
      <c r="F18"/>
      <c r="J18" s="6"/>
      <c r="L18" s="14"/>
      <c r="M18" s="57"/>
      <c r="N18" s="80"/>
      <c r="O18" s="81"/>
      <c r="P18" s="57"/>
      <c r="Q18" s="75"/>
      <c r="R18" s="15"/>
      <c r="S18" s="15"/>
      <c r="T18" s="57"/>
      <c r="U18" s="77"/>
      <c r="V18" s="78"/>
      <c r="W18" s="57"/>
      <c r="X18" s="74"/>
      <c r="Y18" s="74"/>
      <c r="Z18" s="6"/>
      <c r="AD18" s="31"/>
      <c r="AG18" s="31"/>
    </row>
    <row r="19" spans="2:33" x14ac:dyDescent="0.25">
      <c r="C19" t="s">
        <v>129</v>
      </c>
      <c r="E19" t="s">
        <v>95</v>
      </c>
      <c r="F19" s="34">
        <v>2251</v>
      </c>
      <c r="H19" t="s">
        <v>23</v>
      </c>
      <c r="J19" s="6">
        <v>0.34722222222222227</v>
      </c>
      <c r="L19" s="4" t="s">
        <v>25</v>
      </c>
      <c r="M19" s="60" t="s">
        <v>78</v>
      </c>
      <c r="N19" s="16" t="s">
        <v>25</v>
      </c>
      <c r="O19" s="2" t="s">
        <v>25</v>
      </c>
      <c r="P19" s="57"/>
      <c r="Q19" s="22">
        <v>0.33402777777777781</v>
      </c>
      <c r="R19" s="15">
        <f t="shared" ref="R19" si="2">MIN(Q19,S19)</f>
        <v>0.33402777777777781</v>
      </c>
      <c r="S19" s="15">
        <v>0.3354166666666667</v>
      </c>
      <c r="T19" s="60" t="s">
        <v>78</v>
      </c>
      <c r="U19" s="26">
        <v>0.32847222222222222</v>
      </c>
      <c r="V19" s="30">
        <v>0.32916666666666666</v>
      </c>
      <c r="W19" s="60" t="s">
        <v>78</v>
      </c>
      <c r="X19" s="6">
        <v>0.30833333333333335</v>
      </c>
      <c r="Z19" s="6">
        <v>0.29166666666666669</v>
      </c>
      <c r="AG19" s="31" t="s">
        <v>109</v>
      </c>
    </row>
    <row r="20" spans="2:33" x14ac:dyDescent="0.25">
      <c r="B20" s="82"/>
      <c r="F20"/>
      <c r="J20" s="6"/>
      <c r="M20" s="60"/>
      <c r="N20" s="80"/>
      <c r="O20" s="81"/>
      <c r="P20" s="60"/>
      <c r="Q20" s="75"/>
      <c r="R20" s="15"/>
      <c r="S20" s="76"/>
      <c r="T20" s="60"/>
      <c r="U20" s="77"/>
      <c r="V20" s="78"/>
      <c r="W20" s="60"/>
      <c r="X20" s="74"/>
      <c r="Y20" s="74"/>
      <c r="AD20" s="31"/>
      <c r="AG20" s="31"/>
    </row>
    <row r="21" spans="2:33" x14ac:dyDescent="0.25">
      <c r="F21"/>
      <c r="J21" s="74"/>
      <c r="L21" s="79"/>
      <c r="M21" s="57"/>
      <c r="Q21" s="75"/>
      <c r="R21" s="15"/>
      <c r="S21" s="76"/>
      <c r="T21" s="57"/>
      <c r="U21" s="77"/>
      <c r="V21" s="78"/>
      <c r="W21" s="57"/>
      <c r="X21" s="6"/>
      <c r="AG21" s="31"/>
    </row>
    <row r="22" spans="2:33" x14ac:dyDescent="0.25">
      <c r="F22"/>
      <c r="J22" s="6"/>
      <c r="L22" s="79"/>
      <c r="M22" s="60"/>
      <c r="P22" s="60"/>
      <c r="Q22" s="22"/>
      <c r="R22" s="15"/>
      <c r="S22" s="15"/>
      <c r="T22" s="57"/>
      <c r="U22" s="77"/>
      <c r="V22" s="78"/>
      <c r="W22" s="57"/>
      <c r="X22" s="6"/>
      <c r="AG22" s="31"/>
    </row>
    <row r="23" spans="2:33" x14ac:dyDescent="0.25">
      <c r="B23" s="82"/>
      <c r="F23"/>
      <c r="J23" s="6"/>
      <c r="L23" s="14"/>
      <c r="M23" s="57"/>
      <c r="N23" s="80"/>
      <c r="O23" s="81"/>
      <c r="P23" s="57"/>
      <c r="Q23" s="75"/>
      <c r="R23" s="15"/>
      <c r="S23" s="15"/>
      <c r="T23" s="57"/>
      <c r="U23" s="77"/>
      <c r="V23" s="78"/>
      <c r="W23" s="57"/>
      <c r="X23" s="74"/>
      <c r="Y23" s="74"/>
      <c r="Z23" s="6"/>
      <c r="AD23" s="31"/>
      <c r="AG23" s="31"/>
    </row>
    <row r="24" spans="2:33" x14ac:dyDescent="0.25">
      <c r="F24"/>
      <c r="J24" s="74"/>
      <c r="L24" s="79"/>
      <c r="M24" s="60"/>
      <c r="Q24" s="22"/>
      <c r="R24" s="15"/>
      <c r="S24" s="15"/>
      <c r="T24" s="60"/>
      <c r="U24" s="77"/>
      <c r="V24" s="78"/>
      <c r="W24" s="60"/>
      <c r="X24" s="6"/>
      <c r="AG24" s="31"/>
    </row>
    <row r="25" spans="2:33" x14ac:dyDescent="0.25">
      <c r="B25" s="82"/>
      <c r="F25"/>
      <c r="J25" s="6"/>
      <c r="M25" s="60"/>
      <c r="N25" s="80"/>
      <c r="O25" s="81"/>
      <c r="P25" s="60"/>
      <c r="Q25" s="75"/>
      <c r="R25" s="15"/>
      <c r="S25" s="76"/>
      <c r="T25" s="60"/>
      <c r="U25" s="77"/>
      <c r="V25" s="78"/>
      <c r="W25" s="60"/>
      <c r="X25" s="74"/>
      <c r="Y25" s="74"/>
      <c r="AD25" s="31"/>
      <c r="AG25" s="31"/>
    </row>
    <row r="26" spans="2:33" x14ac:dyDescent="0.25">
      <c r="F26" s="34"/>
      <c r="H26" t="s">
        <v>23</v>
      </c>
      <c r="J26" s="6">
        <v>0.46180555555555558</v>
      </c>
      <c r="L26" s="4" t="s">
        <v>25</v>
      </c>
      <c r="M26" s="57" t="s">
        <v>21</v>
      </c>
      <c r="N26" s="16" t="s">
        <v>25</v>
      </c>
      <c r="O26" s="2" t="s">
        <v>25</v>
      </c>
      <c r="Q26" s="22">
        <v>0.47361111111111115</v>
      </c>
      <c r="R26" s="15">
        <f t="shared" si="0"/>
        <v>0.47361111111111115</v>
      </c>
      <c r="S26" s="15">
        <v>0.47500000000000003</v>
      </c>
      <c r="T26" s="57" t="s">
        <v>21</v>
      </c>
      <c r="U26" s="26">
        <v>0.47986111111111113</v>
      </c>
      <c r="V26" s="30">
        <v>0.48055555555555557</v>
      </c>
      <c r="W26" s="57" t="s">
        <v>21</v>
      </c>
      <c r="X26" s="6">
        <v>0.50069444444444444</v>
      </c>
      <c r="Z26" s="6">
        <v>0.51041666666666663</v>
      </c>
      <c r="AC26" t="s">
        <v>121</v>
      </c>
      <c r="AG26" s="31"/>
    </row>
    <row r="27" spans="2:33" x14ac:dyDescent="0.25">
      <c r="F27"/>
      <c r="J27" s="74"/>
      <c r="L27" s="79"/>
      <c r="M27" s="57"/>
      <c r="Q27" s="75"/>
      <c r="R27" s="15"/>
      <c r="T27" s="57"/>
      <c r="U27" s="77"/>
      <c r="V27" s="78"/>
      <c r="W27" s="57"/>
      <c r="X27" s="6"/>
      <c r="AG27" s="31"/>
    </row>
    <row r="28" spans="2:33" x14ac:dyDescent="0.25">
      <c r="B28" s="82"/>
      <c r="F28"/>
      <c r="J28" s="6"/>
      <c r="L28" s="14"/>
      <c r="M28" s="57"/>
      <c r="N28" s="80"/>
      <c r="O28" s="81"/>
      <c r="P28" s="57"/>
      <c r="Q28" s="75"/>
      <c r="R28" s="15"/>
      <c r="S28" s="15"/>
      <c r="T28" s="57"/>
      <c r="U28" s="77"/>
      <c r="V28" s="78"/>
      <c r="W28" s="57"/>
      <c r="X28" s="74"/>
      <c r="Y28" s="74"/>
      <c r="Z28" s="6"/>
      <c r="AD28" s="31"/>
      <c r="AG28" s="31"/>
    </row>
    <row r="29" spans="2:33" x14ac:dyDescent="0.25">
      <c r="F29" s="34"/>
      <c r="H29" t="s">
        <v>23</v>
      </c>
      <c r="J29" s="6">
        <v>0.53055555555555556</v>
      </c>
      <c r="L29" s="4" t="s">
        <v>25</v>
      </c>
      <c r="M29" s="60" t="s">
        <v>78</v>
      </c>
      <c r="N29" s="16" t="s">
        <v>25</v>
      </c>
      <c r="O29" s="2" t="s">
        <v>25</v>
      </c>
      <c r="P29" s="57"/>
      <c r="Q29" s="22">
        <v>0.51736111111111105</v>
      </c>
      <c r="R29" s="15">
        <f t="shared" si="0"/>
        <v>0.51736111111111105</v>
      </c>
      <c r="S29" s="15">
        <v>0.5180555555555556</v>
      </c>
      <c r="T29" s="60" t="s">
        <v>78</v>
      </c>
      <c r="U29" s="26">
        <v>0.51180555555555551</v>
      </c>
      <c r="V29" s="30">
        <v>0.51250000000000007</v>
      </c>
      <c r="W29" s="60" t="s">
        <v>78</v>
      </c>
      <c r="X29" s="6">
        <v>0.4916666666666667</v>
      </c>
      <c r="Z29" s="6">
        <v>0.47430555555555554</v>
      </c>
      <c r="AC29" t="s">
        <v>122</v>
      </c>
      <c r="AG29" s="31" t="s">
        <v>93</v>
      </c>
    </row>
    <row r="30" spans="2:33" x14ac:dyDescent="0.25">
      <c r="B30" s="82"/>
      <c r="F30"/>
      <c r="J30" s="6"/>
      <c r="M30" s="60"/>
      <c r="N30" s="80"/>
      <c r="O30" s="81"/>
      <c r="P30" s="60"/>
      <c r="Q30" s="75"/>
      <c r="R30" s="15"/>
      <c r="S30" s="76"/>
      <c r="T30" s="60"/>
      <c r="U30" s="77"/>
      <c r="V30" s="78"/>
      <c r="W30" s="60"/>
      <c r="X30" s="74"/>
      <c r="Y30" s="74"/>
      <c r="AD30" s="31"/>
      <c r="AG30" s="31"/>
    </row>
    <row r="31" spans="2:33" x14ac:dyDescent="0.25">
      <c r="F31"/>
      <c r="J31" s="74"/>
      <c r="L31" s="79"/>
      <c r="M31" s="57"/>
      <c r="Q31" s="75"/>
      <c r="R31" s="15"/>
      <c r="S31" s="76"/>
      <c r="T31" s="57"/>
      <c r="U31" s="77"/>
      <c r="V31" s="78"/>
      <c r="W31" s="57"/>
      <c r="X31" s="6"/>
      <c r="AG31" s="31"/>
    </row>
    <row r="32" spans="2:33" x14ac:dyDescent="0.25">
      <c r="F32"/>
      <c r="J32" s="6"/>
      <c r="L32" s="79"/>
      <c r="M32" s="60"/>
      <c r="P32" s="60"/>
      <c r="Q32" s="22"/>
      <c r="R32" s="15"/>
      <c r="S32" s="15"/>
      <c r="T32" s="57"/>
      <c r="U32" s="77"/>
      <c r="V32" s="78"/>
      <c r="W32" s="57"/>
      <c r="X32" s="6"/>
      <c r="AG32" s="31"/>
    </row>
    <row r="33" spans="2:33" x14ac:dyDescent="0.25">
      <c r="B33" s="82"/>
      <c r="F33"/>
      <c r="J33" s="6"/>
      <c r="L33" s="14"/>
      <c r="M33" s="57"/>
      <c r="N33" s="80"/>
      <c r="O33" s="81"/>
      <c r="P33" s="57"/>
      <c r="Q33" s="75"/>
      <c r="R33" s="15"/>
      <c r="S33" s="15"/>
      <c r="T33" s="57"/>
      <c r="U33" s="77"/>
      <c r="V33" s="78"/>
      <c r="W33" s="57"/>
      <c r="X33" s="74"/>
      <c r="Y33" s="74"/>
      <c r="Z33" s="6"/>
      <c r="AD33" s="31"/>
      <c r="AG33" s="31"/>
    </row>
    <row r="34" spans="2:33" x14ac:dyDescent="0.25">
      <c r="F34"/>
      <c r="J34" s="6"/>
      <c r="L34" s="79"/>
      <c r="M34" s="60"/>
      <c r="Q34" s="22"/>
      <c r="R34" s="15"/>
      <c r="S34" s="15"/>
      <c r="T34" s="60"/>
      <c r="U34" s="77"/>
      <c r="V34" s="78"/>
      <c r="W34" s="60"/>
      <c r="X34" s="6"/>
      <c r="AG34" s="31"/>
    </row>
    <row r="35" spans="2:33" x14ac:dyDescent="0.25">
      <c r="B35" s="82"/>
      <c r="F35"/>
      <c r="J35" s="6"/>
      <c r="M35" s="60"/>
      <c r="N35" s="80"/>
      <c r="O35" s="81"/>
      <c r="P35" s="60"/>
      <c r="Q35" s="75"/>
      <c r="R35" s="15"/>
      <c r="S35" s="76"/>
      <c r="T35" s="60"/>
      <c r="U35" s="77"/>
      <c r="V35" s="78"/>
      <c r="W35" s="60"/>
      <c r="X35" s="74"/>
      <c r="Y35" s="74"/>
      <c r="AD35" s="31"/>
      <c r="AG35" s="31"/>
    </row>
    <row r="36" spans="2:33" x14ac:dyDescent="0.25">
      <c r="F36" s="34"/>
      <c r="H36" t="s">
        <v>23</v>
      </c>
      <c r="J36" s="6">
        <v>0.62847222222222221</v>
      </c>
      <c r="L36" s="4" t="s">
        <v>25</v>
      </c>
      <c r="M36" s="57" t="s">
        <v>21</v>
      </c>
      <c r="N36" s="16" t="s">
        <v>25</v>
      </c>
      <c r="O36" s="2" t="s">
        <v>25</v>
      </c>
      <c r="Q36" s="22">
        <v>0.64027777777777783</v>
      </c>
      <c r="R36" s="15">
        <f t="shared" si="0"/>
        <v>0.64027777777777783</v>
      </c>
      <c r="S36" s="15">
        <v>0.64166666666666672</v>
      </c>
      <c r="T36" s="57" t="s">
        <v>21</v>
      </c>
      <c r="U36" s="26">
        <v>0.64652777777777781</v>
      </c>
      <c r="V36" s="30">
        <v>0.64722222222222225</v>
      </c>
      <c r="W36" s="57" t="s">
        <v>21</v>
      </c>
      <c r="X36" s="6">
        <v>0.66736111111111107</v>
      </c>
      <c r="Z36" s="6">
        <v>0.68541666666666667</v>
      </c>
      <c r="AC36" t="s">
        <v>122</v>
      </c>
      <c r="AG36" s="31"/>
    </row>
    <row r="37" spans="2:33" x14ac:dyDescent="0.25">
      <c r="F37"/>
      <c r="J37" s="74"/>
      <c r="L37" s="79"/>
      <c r="M37" s="57"/>
      <c r="Q37" s="22"/>
      <c r="R37" s="15"/>
      <c r="T37" s="57"/>
      <c r="U37" s="77"/>
      <c r="V37" s="78"/>
      <c r="W37" s="57"/>
      <c r="X37" s="6"/>
      <c r="AG37" s="31"/>
    </row>
    <row r="38" spans="2:33" x14ac:dyDescent="0.25">
      <c r="B38" s="82"/>
      <c r="F38"/>
      <c r="J38" s="6"/>
      <c r="L38" s="14"/>
      <c r="M38" s="57"/>
      <c r="N38" s="80"/>
      <c r="O38" s="81"/>
      <c r="P38" s="57"/>
      <c r="Q38" s="75"/>
      <c r="R38" s="15"/>
      <c r="S38" s="15"/>
      <c r="T38" s="57"/>
      <c r="U38" s="77"/>
      <c r="V38" s="78"/>
      <c r="W38" s="57"/>
      <c r="X38" s="74"/>
      <c r="Y38" s="74"/>
      <c r="Z38" s="6"/>
      <c r="AD38" s="31"/>
      <c r="AG38" s="31"/>
    </row>
    <row r="39" spans="2:33" x14ac:dyDescent="0.25">
      <c r="F39" s="34"/>
      <c r="H39" s="6" t="s">
        <v>23</v>
      </c>
      <c r="J39" s="6">
        <v>0.6972222222222223</v>
      </c>
      <c r="L39" s="4" t="s">
        <v>25</v>
      </c>
      <c r="M39" s="60" t="s">
        <v>78</v>
      </c>
      <c r="N39" s="16" t="s">
        <v>25</v>
      </c>
      <c r="O39" s="2" t="s">
        <v>25</v>
      </c>
      <c r="P39" s="57"/>
      <c r="Q39" s="22">
        <v>0.68402777777777779</v>
      </c>
      <c r="R39" s="15">
        <f t="shared" si="0"/>
        <v>0.68402777777777779</v>
      </c>
      <c r="S39" s="15">
        <v>0.68472222222222223</v>
      </c>
      <c r="T39" s="60" t="s">
        <v>78</v>
      </c>
      <c r="U39" s="26">
        <v>0.67847222222222225</v>
      </c>
      <c r="V39" s="30">
        <v>0.6791666666666667</v>
      </c>
      <c r="W39" s="60" t="s">
        <v>78</v>
      </c>
      <c r="X39" s="6">
        <v>0.65763888888888888</v>
      </c>
      <c r="Z39" s="6">
        <v>0.64097222222222217</v>
      </c>
      <c r="AC39" t="s">
        <v>121</v>
      </c>
      <c r="AG39" s="31"/>
    </row>
    <row r="40" spans="2:33" x14ac:dyDescent="0.25">
      <c r="B40" s="82"/>
      <c r="F40"/>
      <c r="J40" s="6"/>
      <c r="M40" s="60"/>
      <c r="N40" s="80"/>
      <c r="O40" s="81"/>
      <c r="P40" s="60"/>
      <c r="Q40" s="22"/>
      <c r="R40" s="15"/>
      <c r="S40" s="15"/>
      <c r="T40" s="60"/>
      <c r="U40" s="77"/>
      <c r="V40" s="78"/>
      <c r="W40" s="60"/>
      <c r="X40" s="74"/>
      <c r="Y40" s="74"/>
      <c r="AD40" s="31"/>
      <c r="AG40" s="31"/>
    </row>
    <row r="41" spans="2:33" x14ac:dyDescent="0.25">
      <c r="F41"/>
      <c r="J41" s="6"/>
      <c r="L41" s="79"/>
      <c r="M41" s="57"/>
      <c r="Q41" s="22"/>
      <c r="R41" s="15"/>
      <c r="S41" s="15"/>
      <c r="T41" s="57"/>
      <c r="U41" s="77"/>
      <c r="V41" s="78"/>
      <c r="W41" s="57"/>
      <c r="X41" s="6"/>
      <c r="AG41" s="31"/>
    </row>
    <row r="42" spans="2:33" x14ac:dyDescent="0.25">
      <c r="F42"/>
      <c r="J42" s="6"/>
      <c r="L42" s="79"/>
      <c r="M42" s="60"/>
      <c r="P42" s="60"/>
      <c r="Q42" s="22"/>
      <c r="R42" s="15"/>
      <c r="S42" s="15"/>
      <c r="T42" s="57"/>
      <c r="U42" s="77"/>
      <c r="V42" s="78"/>
      <c r="W42" s="57"/>
      <c r="X42" s="6"/>
      <c r="AG42" s="31"/>
    </row>
    <row r="43" spans="2:33" x14ac:dyDescent="0.25">
      <c r="B43" s="82"/>
      <c r="F43"/>
      <c r="J43" s="6"/>
      <c r="L43" s="14"/>
      <c r="M43" s="57"/>
      <c r="N43" s="80"/>
      <c r="O43" s="81"/>
      <c r="P43" s="57"/>
      <c r="Q43" s="75"/>
      <c r="R43" s="15"/>
      <c r="S43" s="15"/>
      <c r="T43" s="57"/>
      <c r="U43" s="77"/>
      <c r="V43" s="78"/>
      <c r="W43" s="57"/>
      <c r="X43" s="74"/>
      <c r="Y43" s="74"/>
      <c r="Z43" s="6"/>
      <c r="AD43" s="31"/>
      <c r="AG43" s="31"/>
    </row>
    <row r="44" spans="2:33" x14ac:dyDescent="0.25">
      <c r="F44"/>
      <c r="J44" s="74"/>
      <c r="L44" s="79"/>
      <c r="M44" s="60"/>
      <c r="Q44" s="22"/>
      <c r="R44" s="15"/>
      <c r="S44" s="15"/>
      <c r="T44" s="60"/>
      <c r="U44" s="77"/>
      <c r="V44" s="78"/>
      <c r="W44" s="60"/>
      <c r="X44" s="6"/>
      <c r="AG44" s="31"/>
    </row>
    <row r="45" spans="2:33" x14ac:dyDescent="0.25">
      <c r="B45" s="82"/>
      <c r="F45"/>
      <c r="J45" s="6"/>
      <c r="M45" s="60"/>
      <c r="N45" s="80"/>
      <c r="O45" s="81"/>
      <c r="P45" s="60"/>
      <c r="Q45" s="75"/>
      <c r="R45" s="15"/>
      <c r="S45" s="76"/>
      <c r="T45" s="60"/>
      <c r="U45" s="77"/>
      <c r="V45" s="78"/>
      <c r="W45" s="60"/>
      <c r="X45" s="74"/>
      <c r="Y45" s="74"/>
      <c r="AD45" s="31"/>
      <c r="AG45" s="31"/>
    </row>
    <row r="46" spans="2:33" x14ac:dyDescent="0.25">
      <c r="F46" s="34"/>
      <c r="J46" s="6">
        <v>0.8354166666666667</v>
      </c>
      <c r="L46" s="4" t="s">
        <v>25</v>
      </c>
      <c r="M46" s="57" t="s">
        <v>21</v>
      </c>
      <c r="N46" s="16" t="s">
        <v>25</v>
      </c>
      <c r="O46" s="2" t="s">
        <v>25</v>
      </c>
      <c r="Q46" s="22">
        <v>0.84722222222222221</v>
      </c>
      <c r="R46" s="15">
        <f t="shared" si="0"/>
        <v>0.84722222222222221</v>
      </c>
      <c r="S46" s="15">
        <v>0.84791666666666676</v>
      </c>
      <c r="T46" s="57" t="s">
        <v>21</v>
      </c>
      <c r="U46" s="26">
        <v>0.8534722222222223</v>
      </c>
      <c r="V46" s="30">
        <v>0.85416666666666663</v>
      </c>
      <c r="W46" s="57" t="s">
        <v>21</v>
      </c>
      <c r="X46" s="6">
        <v>0.87430555555555556</v>
      </c>
      <c r="Z46" s="6">
        <v>0.89027777777777783</v>
      </c>
      <c r="AG46" s="31" t="s">
        <v>93</v>
      </c>
    </row>
    <row r="47" spans="2:33" x14ac:dyDescent="0.25">
      <c r="F47"/>
      <c r="J47" s="74"/>
      <c r="L47" s="79"/>
      <c r="M47" s="57"/>
      <c r="Q47" s="75"/>
      <c r="R47" s="15"/>
      <c r="T47" s="57"/>
      <c r="U47" s="77"/>
      <c r="V47" s="78"/>
      <c r="W47" s="57"/>
      <c r="X47" s="6"/>
      <c r="AG47" s="31"/>
    </row>
    <row r="48" spans="2:33" x14ac:dyDescent="0.25">
      <c r="B48" s="82"/>
      <c r="F48"/>
      <c r="J48" s="6"/>
      <c r="L48" s="14"/>
      <c r="M48" s="57"/>
      <c r="N48" s="80"/>
      <c r="O48" s="81"/>
      <c r="P48" s="57"/>
      <c r="Q48" s="75"/>
      <c r="R48" s="15"/>
      <c r="S48" s="15"/>
      <c r="T48" s="57"/>
      <c r="U48" s="77"/>
      <c r="V48" s="78"/>
      <c r="W48" s="57"/>
      <c r="X48" s="74"/>
      <c r="Y48" s="74"/>
      <c r="Z48" s="6"/>
      <c r="AD48" s="31"/>
      <c r="AG48" s="31"/>
    </row>
    <row r="49" spans="2:33" x14ac:dyDescent="0.25">
      <c r="F49" s="34"/>
      <c r="H49" s="6" t="s">
        <v>23</v>
      </c>
      <c r="J49" s="6">
        <v>0.86388888888888893</v>
      </c>
      <c r="L49" s="4" t="s">
        <v>25</v>
      </c>
      <c r="M49" s="60" t="s">
        <v>78</v>
      </c>
      <c r="N49" s="16" t="s">
        <v>25</v>
      </c>
      <c r="O49" s="2" t="s">
        <v>25</v>
      </c>
      <c r="P49" s="57"/>
      <c r="Q49" s="22">
        <v>0.85069444444444453</v>
      </c>
      <c r="R49" s="15">
        <f t="shared" si="0"/>
        <v>0.85069444444444453</v>
      </c>
      <c r="S49" s="15">
        <v>0.85138888888888886</v>
      </c>
      <c r="T49" s="60" t="s">
        <v>78</v>
      </c>
      <c r="U49" s="26">
        <v>0.84513888888888899</v>
      </c>
      <c r="V49" s="30">
        <v>0.84583333333333333</v>
      </c>
      <c r="W49" s="60" t="s">
        <v>78</v>
      </c>
      <c r="X49" s="6">
        <v>0.82500000000000007</v>
      </c>
      <c r="Z49" s="6">
        <v>0.80763888888888891</v>
      </c>
      <c r="AC49" t="s">
        <v>121</v>
      </c>
      <c r="AG49" s="31" t="s">
        <v>97</v>
      </c>
    </row>
    <row r="50" spans="2:33" x14ac:dyDescent="0.25">
      <c r="B50" s="82"/>
      <c r="F50"/>
      <c r="J50" s="6"/>
      <c r="M50" s="60"/>
      <c r="N50" s="80"/>
      <c r="O50" s="81"/>
      <c r="P50" s="60"/>
      <c r="Q50" s="75"/>
      <c r="R50" s="15"/>
      <c r="S50" s="76"/>
      <c r="T50" s="60"/>
      <c r="U50" s="77"/>
      <c r="V50" s="78"/>
      <c r="W50" s="60"/>
      <c r="X50" s="74"/>
      <c r="Y50" s="74"/>
      <c r="AD50" s="31"/>
      <c r="AG50" s="31"/>
    </row>
    <row r="51" spans="2:33" x14ac:dyDescent="0.25">
      <c r="F51"/>
      <c r="J51" s="74"/>
      <c r="L51" s="79"/>
      <c r="M51" s="57"/>
      <c r="Q51" s="75"/>
      <c r="R51" s="15"/>
      <c r="S51" s="76"/>
      <c r="T51" s="57"/>
      <c r="U51" s="77"/>
      <c r="V51" s="78"/>
      <c r="W51" s="57"/>
      <c r="X51" s="6"/>
      <c r="AG51" s="31"/>
    </row>
    <row r="52" spans="2:33" x14ac:dyDescent="0.25">
      <c r="F52"/>
      <c r="J52" s="74"/>
      <c r="L52" s="79"/>
      <c r="M52" s="60"/>
      <c r="P52" s="60"/>
      <c r="Q52" s="22"/>
      <c r="R52" s="15"/>
      <c r="S52" s="76"/>
      <c r="T52" s="57"/>
      <c r="U52" s="77"/>
      <c r="V52" s="78"/>
      <c r="W52" s="57"/>
      <c r="X52" s="6"/>
      <c r="AG52" s="31"/>
    </row>
    <row r="53" spans="2:33" x14ac:dyDescent="0.25">
      <c r="B53" s="82"/>
      <c r="F53"/>
      <c r="J53" s="6"/>
      <c r="L53" s="14"/>
      <c r="M53" s="57"/>
      <c r="N53" s="80"/>
      <c r="O53" s="81"/>
      <c r="P53" s="57"/>
      <c r="Q53" s="75"/>
      <c r="R53" s="15"/>
      <c r="S53" s="15"/>
      <c r="T53" s="57"/>
      <c r="U53" s="77"/>
      <c r="V53" s="78"/>
      <c r="W53" s="57"/>
      <c r="X53" s="74"/>
      <c r="Y53" s="74"/>
      <c r="Z53" s="6"/>
      <c r="AD53" s="31"/>
      <c r="AG53" s="31"/>
    </row>
    <row r="54" spans="2:33" x14ac:dyDescent="0.25">
      <c r="F54"/>
      <c r="J54" s="74"/>
      <c r="L54" s="79"/>
      <c r="M54" s="60"/>
      <c r="Q54" s="22"/>
      <c r="R54" s="15"/>
      <c r="S54" s="15"/>
      <c r="T54" s="60"/>
      <c r="U54" s="77"/>
      <c r="V54" s="78"/>
      <c r="W54" s="60"/>
      <c r="X54" s="6"/>
      <c r="AG54" s="31"/>
    </row>
    <row r="55" spans="2:33" x14ac:dyDescent="0.25">
      <c r="B55" s="82"/>
      <c r="F55"/>
      <c r="J55" s="6"/>
      <c r="M55" s="60"/>
      <c r="N55" s="80"/>
      <c r="O55" s="81"/>
      <c r="P55" s="60"/>
      <c r="Q55" s="75"/>
      <c r="R55" s="15"/>
      <c r="S55" s="76"/>
      <c r="T55" s="60"/>
      <c r="U55" s="77"/>
      <c r="V55" s="78"/>
      <c r="W55" s="60"/>
      <c r="X55" s="74"/>
      <c r="Y55" s="74"/>
      <c r="AD55" s="31"/>
      <c r="AG55" s="31"/>
    </row>
    <row r="56" spans="2:33" x14ac:dyDescent="0.25">
      <c r="F56" s="34"/>
      <c r="J56" s="6"/>
      <c r="M56" s="57"/>
      <c r="Q56" s="22"/>
      <c r="R56" s="15"/>
      <c r="S56" s="15"/>
      <c r="T56" s="57"/>
      <c r="U56" s="26"/>
      <c r="V56" s="30"/>
      <c r="W56" s="57"/>
      <c r="X56" s="6"/>
      <c r="Z56" s="6"/>
      <c r="AG56" s="31" t="s">
        <v>96</v>
      </c>
    </row>
    <row r="57" spans="2:33" x14ac:dyDescent="0.25">
      <c r="F57"/>
      <c r="J57" s="74"/>
      <c r="L57" s="79"/>
      <c r="M57" s="57"/>
      <c r="Q57" s="75"/>
      <c r="R57" s="15"/>
      <c r="T57" s="57"/>
      <c r="U57" s="77"/>
      <c r="V57" s="78"/>
      <c r="W57" s="57"/>
      <c r="X57" s="6"/>
      <c r="AG57" s="31"/>
    </row>
    <row r="58" spans="2:33" x14ac:dyDescent="0.25">
      <c r="B58" s="82"/>
      <c r="F58"/>
      <c r="J58" s="6"/>
      <c r="L58" s="14"/>
      <c r="M58" s="57"/>
      <c r="N58" s="80"/>
      <c r="O58" s="81"/>
      <c r="P58" s="57"/>
      <c r="Q58" s="75"/>
      <c r="R58" s="15"/>
      <c r="S58" s="15"/>
      <c r="T58" s="57"/>
      <c r="U58" s="77"/>
      <c r="V58" s="78"/>
      <c r="W58" s="57"/>
      <c r="X58" s="74"/>
      <c r="Y58" s="74"/>
      <c r="Z58" s="6"/>
      <c r="AD58" s="31"/>
      <c r="AG58" s="31"/>
    </row>
    <row r="59" spans="2:33" x14ac:dyDescent="0.25">
      <c r="F59" s="34"/>
      <c r="H59" s="6"/>
      <c r="J59" s="6">
        <v>0.95208333333333339</v>
      </c>
      <c r="L59" s="4" t="s">
        <v>25</v>
      </c>
      <c r="M59" s="60" t="s">
        <v>78</v>
      </c>
      <c r="N59" s="16" t="s">
        <v>25</v>
      </c>
      <c r="O59" s="2" t="s">
        <v>25</v>
      </c>
      <c r="P59" s="57"/>
      <c r="Q59" s="22">
        <v>0.93888888888888899</v>
      </c>
      <c r="R59" s="15">
        <f t="shared" si="0"/>
        <v>0.93888888888888899</v>
      </c>
      <c r="S59" s="15">
        <v>0.93958333333333333</v>
      </c>
      <c r="T59" s="60" t="s">
        <v>78</v>
      </c>
      <c r="U59" s="26">
        <v>0.93333333333333324</v>
      </c>
      <c r="V59" s="30">
        <v>0.93402777777777779</v>
      </c>
      <c r="W59" s="60" t="s">
        <v>78</v>
      </c>
      <c r="X59" s="6">
        <v>0.91319444444444453</v>
      </c>
      <c r="Z59" s="6">
        <v>0.89583333333333337</v>
      </c>
      <c r="AC59" t="s">
        <v>122</v>
      </c>
      <c r="AG59" s="31"/>
    </row>
    <row r="60" spans="2:33" x14ac:dyDescent="0.25">
      <c r="B60" s="82"/>
      <c r="F60"/>
      <c r="J60" s="6"/>
      <c r="M60" s="60"/>
      <c r="N60" s="80"/>
      <c r="O60" s="81"/>
      <c r="P60" s="60"/>
      <c r="Q60" s="75"/>
      <c r="R60" s="15"/>
      <c r="S60" s="76"/>
      <c r="T60" s="60"/>
      <c r="U60" s="77"/>
      <c r="V60" s="78"/>
      <c r="W60" s="60"/>
      <c r="X60" s="74"/>
      <c r="Y60" s="74"/>
      <c r="AD60" s="31"/>
      <c r="AG60" s="31"/>
    </row>
    <row r="61" spans="2:33" x14ac:dyDescent="0.25">
      <c r="F61"/>
      <c r="J61" s="74"/>
      <c r="L61" s="79"/>
      <c r="M61" s="57"/>
      <c r="Q61" s="75"/>
      <c r="R61" s="15"/>
      <c r="S61" s="76"/>
      <c r="T61" s="57"/>
      <c r="U61" s="77"/>
      <c r="V61" s="78"/>
      <c r="W61" s="57"/>
      <c r="X61" s="6"/>
      <c r="AG61" s="31"/>
    </row>
    <row r="62" spans="2:33" x14ac:dyDescent="0.25">
      <c r="F62"/>
      <c r="J62" s="74"/>
      <c r="L62" s="79"/>
      <c r="M62" s="60"/>
      <c r="P62" s="60"/>
      <c r="Q62" s="22"/>
      <c r="R62" s="15"/>
      <c r="S62" s="76"/>
      <c r="T62" s="57"/>
      <c r="U62" s="77"/>
      <c r="V62" s="78"/>
      <c r="W62" s="57"/>
      <c r="X62" s="6"/>
      <c r="AG62" s="31"/>
    </row>
    <row r="63" spans="2:33" x14ac:dyDescent="0.25">
      <c r="B63" s="82"/>
      <c r="F63"/>
      <c r="J63" s="6"/>
      <c r="L63" s="14"/>
      <c r="M63" s="57"/>
      <c r="N63" s="80"/>
      <c r="O63" s="81"/>
      <c r="P63" s="57"/>
      <c r="Q63" s="75"/>
      <c r="R63" s="15"/>
      <c r="S63" s="15"/>
      <c r="T63" s="57"/>
      <c r="U63" s="77"/>
      <c r="V63" s="78"/>
      <c r="W63" s="57"/>
      <c r="X63" s="74"/>
      <c r="Y63" s="74"/>
      <c r="Z63" s="6"/>
      <c r="AD63" s="31"/>
      <c r="AG63" s="31"/>
    </row>
    <row r="64" spans="2:33" x14ac:dyDescent="0.25">
      <c r="F64"/>
      <c r="J64" s="74"/>
      <c r="L64" s="79"/>
      <c r="M64" s="60"/>
      <c r="Q64" s="22"/>
      <c r="R64" s="15"/>
      <c r="S64" s="15"/>
      <c r="T64" s="60"/>
      <c r="U64" s="77"/>
      <c r="V64" s="78"/>
      <c r="W64" s="60"/>
      <c r="X64" s="6"/>
      <c r="AG64" s="31"/>
    </row>
    <row r="65" spans="2:33" x14ac:dyDescent="0.25">
      <c r="B65" s="82"/>
      <c r="F65"/>
      <c r="J65" s="6"/>
      <c r="M65" s="60"/>
      <c r="N65" s="80"/>
      <c r="O65" s="81"/>
      <c r="P65" s="60"/>
      <c r="Q65" s="75"/>
      <c r="R65" s="15"/>
      <c r="S65" s="76"/>
      <c r="T65" s="60"/>
      <c r="U65" s="77"/>
      <c r="V65" s="78"/>
      <c r="W65" s="60"/>
      <c r="X65" s="74"/>
      <c r="Y65" s="74"/>
      <c r="AD65" s="31"/>
      <c r="AG65" s="31"/>
    </row>
    <row r="66" spans="2:33" x14ac:dyDescent="0.25">
      <c r="F66" s="34"/>
      <c r="J66" s="6"/>
      <c r="M66" s="57"/>
      <c r="Q66" s="22"/>
      <c r="R66" s="15"/>
      <c r="S66" s="15"/>
      <c r="T66" s="57"/>
      <c r="U66" s="26"/>
      <c r="V66" s="30"/>
      <c r="W66" s="57"/>
      <c r="X66" s="6"/>
      <c r="Z66" s="6"/>
      <c r="AG66" s="31" t="s">
        <v>97</v>
      </c>
    </row>
    <row r="67" spans="2:33" x14ac:dyDescent="0.25">
      <c r="F67"/>
      <c r="J67" s="74"/>
      <c r="L67" s="79"/>
      <c r="M67" s="57"/>
      <c r="Q67" s="75"/>
      <c r="R67" s="15"/>
      <c r="T67" s="57"/>
      <c r="U67" s="77"/>
      <c r="V67" s="78"/>
      <c r="W67" s="57"/>
      <c r="X67" s="6"/>
      <c r="AG67" s="31"/>
    </row>
    <row r="68" spans="2:33" x14ac:dyDescent="0.25">
      <c r="B68" s="82"/>
      <c r="F68"/>
      <c r="J68" s="6"/>
      <c r="L68" s="14"/>
      <c r="M68" s="57"/>
      <c r="N68" s="80"/>
      <c r="O68" s="81"/>
      <c r="P68" s="57"/>
      <c r="Q68" s="75"/>
      <c r="R68" s="15"/>
      <c r="S68" s="15"/>
      <c r="T68" s="57"/>
      <c r="U68" s="77"/>
      <c r="V68" s="78"/>
      <c r="W68" s="57"/>
      <c r="X68" s="74"/>
      <c r="Y68" s="74"/>
      <c r="Z68" s="6"/>
      <c r="AD68" s="31"/>
      <c r="AG68" s="31"/>
    </row>
    <row r="69" spans="2:33" x14ac:dyDescent="0.25">
      <c r="F69" s="34"/>
      <c r="H69" s="6"/>
      <c r="J69" s="6"/>
      <c r="M69" s="60"/>
      <c r="P69" s="57"/>
      <c r="Q69" s="22"/>
      <c r="R69" s="15"/>
      <c r="S69" s="15"/>
      <c r="T69" s="60"/>
      <c r="U69" s="26"/>
      <c r="V69" s="30"/>
      <c r="W69" s="60"/>
      <c r="X69" s="6"/>
      <c r="Z69" s="6"/>
      <c r="AG69" s="31"/>
    </row>
    <row r="70" spans="2:33" x14ac:dyDescent="0.25">
      <c r="B70" s="82"/>
      <c r="F70"/>
      <c r="J70" s="6"/>
      <c r="M70" s="60"/>
      <c r="N70" s="80"/>
      <c r="O70" s="81"/>
      <c r="P70" s="60"/>
      <c r="Q70" s="75"/>
      <c r="R70" s="15"/>
      <c r="S70" s="76"/>
      <c r="T70" s="60"/>
      <c r="U70" s="77"/>
      <c r="V70" s="78"/>
      <c r="W70" s="60"/>
      <c r="X70" s="74"/>
      <c r="Y70" s="74"/>
      <c r="AD70" s="31"/>
      <c r="AG70" s="31"/>
    </row>
    <row r="71" spans="2:33" x14ac:dyDescent="0.25">
      <c r="F71"/>
      <c r="J71" s="74"/>
      <c r="L71" s="79"/>
      <c r="M71" s="57"/>
      <c r="Q71" s="75"/>
      <c r="R71" s="15"/>
      <c r="S71" s="76"/>
      <c r="T71" s="57"/>
      <c r="U71" s="77"/>
      <c r="V71" s="78"/>
      <c r="W71" s="57"/>
      <c r="X71" s="6"/>
      <c r="AG71" s="31"/>
    </row>
    <row r="72" spans="2:33" x14ac:dyDescent="0.25">
      <c r="F72"/>
      <c r="J72" s="74"/>
      <c r="L72" s="79"/>
      <c r="M72" s="60"/>
      <c r="P72" s="60"/>
      <c r="Q72" s="22"/>
      <c r="R72" s="15"/>
      <c r="S72" s="76"/>
      <c r="T72" s="57"/>
      <c r="U72" s="77"/>
      <c r="V72" s="78"/>
      <c r="W72" s="57"/>
      <c r="X72" s="6"/>
      <c r="AG72" s="31"/>
    </row>
    <row r="73" spans="2:33" x14ac:dyDescent="0.25">
      <c r="B73" s="82"/>
      <c r="F73"/>
      <c r="J73" s="6"/>
      <c r="L73" s="14"/>
      <c r="M73" s="57"/>
      <c r="N73" s="80"/>
      <c r="O73" s="81"/>
      <c r="P73" s="57"/>
      <c r="Q73" s="75"/>
      <c r="R73" s="15"/>
      <c r="S73" s="15"/>
      <c r="T73" s="57"/>
      <c r="U73" s="77"/>
      <c r="V73" s="78"/>
      <c r="W73" s="57"/>
      <c r="X73" s="74"/>
      <c r="Y73" s="74"/>
      <c r="Z73" s="6"/>
      <c r="AD73" s="31"/>
      <c r="AG73" s="31"/>
    </row>
    <row r="74" spans="2:33" x14ac:dyDescent="0.25">
      <c r="F74"/>
      <c r="J74" s="74"/>
      <c r="L74" s="79"/>
      <c r="M74" s="60"/>
      <c r="Q74" s="22"/>
      <c r="R74" s="15"/>
      <c r="S74" s="15"/>
      <c r="T74" s="60"/>
      <c r="U74" s="77"/>
      <c r="V74" s="78"/>
      <c r="W74" s="60"/>
      <c r="X74" s="6"/>
      <c r="AG74" s="31"/>
    </row>
    <row r="75" spans="2:33" x14ac:dyDescent="0.25">
      <c r="B75" s="82"/>
      <c r="F75"/>
      <c r="J75" s="6"/>
      <c r="M75" s="60"/>
      <c r="N75" s="80"/>
      <c r="O75" s="81"/>
      <c r="P75" s="60"/>
      <c r="Q75" s="75"/>
      <c r="R75" s="15"/>
      <c r="S75" s="76"/>
      <c r="T75" s="60"/>
      <c r="U75" s="77"/>
      <c r="V75" s="78"/>
      <c r="W75" s="60"/>
      <c r="X75" s="74"/>
      <c r="Y75" s="74"/>
      <c r="AD75" s="31"/>
      <c r="AG75" s="31"/>
    </row>
    <row r="76" spans="2:33" x14ac:dyDescent="0.25">
      <c r="F76" s="34"/>
      <c r="J76" s="6"/>
      <c r="M76" s="57"/>
      <c r="Q76" s="22"/>
      <c r="R76" s="15"/>
      <c r="S76" s="15"/>
      <c r="T76" s="57"/>
      <c r="U76" s="26"/>
      <c r="V76" s="30"/>
      <c r="W76" s="57"/>
      <c r="X76" s="6"/>
      <c r="Z76" s="6"/>
      <c r="AG76" s="31"/>
    </row>
    <row r="77" spans="2:33" x14ac:dyDescent="0.25">
      <c r="F77"/>
      <c r="J77" s="74"/>
      <c r="L77" s="79"/>
      <c r="M77" s="57"/>
      <c r="Q77" s="75"/>
      <c r="R77" s="15"/>
      <c r="T77" s="57"/>
      <c r="U77" s="77"/>
      <c r="V77" s="78"/>
      <c r="W77" s="57"/>
      <c r="X77" s="6"/>
      <c r="AG77" s="31"/>
    </row>
    <row r="78" spans="2:33" x14ac:dyDescent="0.25">
      <c r="B78" s="82"/>
      <c r="F78"/>
      <c r="J78" s="6"/>
      <c r="L78" s="14"/>
      <c r="M78" s="57"/>
      <c r="N78" s="80"/>
      <c r="O78" s="81"/>
      <c r="P78" s="57"/>
      <c r="Q78" s="75"/>
      <c r="R78" s="15"/>
      <c r="S78" s="15"/>
      <c r="T78" s="57"/>
      <c r="U78" s="77"/>
      <c r="V78" s="78"/>
      <c r="W78" s="57"/>
      <c r="X78" s="74"/>
      <c r="Y78" s="74"/>
      <c r="Z78" s="6"/>
      <c r="AD78" s="31"/>
      <c r="AG78" s="31"/>
    </row>
    <row r="79" spans="2:33" x14ac:dyDescent="0.25">
      <c r="B79" s="82"/>
      <c r="F79"/>
      <c r="J79" s="6"/>
      <c r="M79" s="60"/>
      <c r="N79" s="80"/>
      <c r="O79" s="81"/>
      <c r="P79" s="60"/>
      <c r="Q79" s="75"/>
      <c r="R79" s="15"/>
      <c r="S79" s="76"/>
      <c r="T79" s="60"/>
      <c r="U79" s="77"/>
      <c r="V79" s="78"/>
      <c r="W79" s="60"/>
      <c r="X79" s="74"/>
      <c r="Y79" s="74"/>
      <c r="AD79" s="31"/>
      <c r="AG79" s="31"/>
    </row>
    <row r="80" spans="2:33" x14ac:dyDescent="0.25">
      <c r="F80"/>
      <c r="J80" s="74"/>
      <c r="L80" s="79"/>
      <c r="M80" s="57"/>
      <c r="Q80" s="75"/>
      <c r="R80" s="15"/>
      <c r="S80" s="76"/>
      <c r="T80" s="57"/>
      <c r="U80" s="77"/>
      <c r="V80" s="78"/>
      <c r="W80" s="57"/>
      <c r="X80" s="6"/>
      <c r="AG80" s="31"/>
    </row>
    <row r="81" spans="2:33" x14ac:dyDescent="0.25">
      <c r="F81" s="34"/>
      <c r="H81" s="6"/>
      <c r="J81" s="6"/>
      <c r="M81" s="60"/>
      <c r="P81" s="57"/>
      <c r="Q81" s="22"/>
      <c r="R81" s="15"/>
      <c r="S81" s="15"/>
      <c r="T81" s="60"/>
      <c r="U81" s="26"/>
      <c r="V81" s="30"/>
      <c r="W81" s="60"/>
      <c r="X81" s="6"/>
      <c r="Z81" s="6"/>
      <c r="AG81" s="31" t="s">
        <v>97</v>
      </c>
    </row>
    <row r="82" spans="2:33" x14ac:dyDescent="0.25">
      <c r="F82"/>
      <c r="J82" s="74"/>
      <c r="L82" s="79"/>
      <c r="M82" s="60"/>
      <c r="P82" s="60"/>
      <c r="Q82" s="22"/>
      <c r="R82" s="15"/>
      <c r="S82" s="76"/>
      <c r="T82" s="57"/>
      <c r="U82" s="77"/>
      <c r="V82" s="78"/>
      <c r="W82" s="57"/>
      <c r="X82" s="6"/>
      <c r="AG82" s="31"/>
    </row>
    <row r="83" spans="2:33" x14ac:dyDescent="0.25">
      <c r="F83"/>
      <c r="J83" s="74"/>
      <c r="L83" s="79"/>
      <c r="M83" s="60"/>
      <c r="Q83" s="22"/>
      <c r="R83" s="15"/>
      <c r="S83" s="15"/>
      <c r="T83" s="60"/>
      <c r="U83" s="77"/>
      <c r="V83" s="78"/>
      <c r="W83" s="60"/>
      <c r="X83" s="6"/>
      <c r="AG83" s="31"/>
    </row>
    <row r="84" spans="2:33" x14ac:dyDescent="0.25">
      <c r="B84" s="82"/>
      <c r="F84"/>
      <c r="J84" s="6"/>
      <c r="M84" s="60"/>
      <c r="N84" s="80"/>
      <c r="O84" s="81"/>
      <c r="P84" s="60"/>
      <c r="Q84" s="75"/>
      <c r="R84" s="15"/>
      <c r="S84" s="76"/>
      <c r="T84" s="60"/>
      <c r="U84" s="77"/>
      <c r="V84" s="78"/>
      <c r="W84" s="60"/>
      <c r="X84" s="74"/>
      <c r="Y84" s="74"/>
      <c r="AD84" s="31"/>
      <c r="AG84" s="31"/>
    </row>
    <row r="85" spans="2:33" x14ac:dyDescent="0.25">
      <c r="F85"/>
      <c r="J85" s="74"/>
      <c r="L85" s="79"/>
      <c r="M85" s="57"/>
      <c r="Q85" s="75"/>
      <c r="R85" s="15"/>
      <c r="T85" s="57"/>
      <c r="U85" s="77"/>
      <c r="V85" s="78"/>
      <c r="W85" s="57"/>
      <c r="X85" s="6"/>
      <c r="AG85" s="31"/>
    </row>
    <row r="86" spans="2:33" x14ac:dyDescent="0.25">
      <c r="F86" s="34"/>
      <c r="H86" s="6"/>
      <c r="J86" s="6"/>
      <c r="M86" s="60"/>
      <c r="P86" s="57"/>
      <c r="Q86" s="22"/>
      <c r="R86" s="15"/>
      <c r="S86" s="15"/>
      <c r="T86" s="60"/>
      <c r="U86" s="26"/>
      <c r="V86" s="30"/>
      <c r="W86" s="60"/>
      <c r="X86" s="6"/>
      <c r="Z86" s="6"/>
      <c r="AG86" s="31"/>
    </row>
    <row r="87" spans="2:33" x14ac:dyDescent="0.25">
      <c r="C87" s="1"/>
      <c r="F87" s="34"/>
      <c r="J87" s="6"/>
      <c r="M87" s="57"/>
      <c r="P87" s="57"/>
      <c r="Q87" s="22"/>
      <c r="R87" s="15"/>
      <c r="S87" s="15"/>
      <c r="T87" s="57"/>
      <c r="U87" s="26"/>
      <c r="V87" s="30"/>
      <c r="W87" s="57"/>
      <c r="Z87" s="6"/>
      <c r="AG87" s="31"/>
    </row>
    <row r="88" spans="2:33" x14ac:dyDescent="0.25">
      <c r="C88" s="1"/>
      <c r="F88"/>
      <c r="J88" s="6"/>
      <c r="L88" s="14"/>
      <c r="M88" s="57"/>
      <c r="P88" s="57"/>
      <c r="Q88" s="22"/>
      <c r="R88" s="15"/>
      <c r="S88" s="15"/>
      <c r="T88" s="57"/>
      <c r="U88" s="26"/>
      <c r="V88" s="30"/>
      <c r="W88" s="57"/>
      <c r="X88" s="6"/>
      <c r="Y88" s="6"/>
      <c r="Z88" s="6"/>
      <c r="AA88" s="6"/>
      <c r="AG88" s="31"/>
    </row>
    <row r="89" spans="2:33" x14ac:dyDescent="0.25">
      <c r="C89" s="1"/>
      <c r="F89"/>
      <c r="M89" s="57"/>
      <c r="N89" s="18"/>
      <c r="O89" s="13"/>
      <c r="P89" s="57"/>
      <c r="Q89" s="22"/>
      <c r="R89" s="15"/>
      <c r="S89" s="15"/>
      <c r="T89" s="57"/>
      <c r="U89" s="26"/>
      <c r="V89" s="30"/>
      <c r="W89" s="57"/>
      <c r="X89" s="6"/>
      <c r="Y89" s="6"/>
      <c r="Z89" s="6"/>
      <c r="AG89" s="31"/>
    </row>
    <row r="90" spans="2:33" s="8" customFormat="1" x14ac:dyDescent="0.25">
      <c r="B90" s="33"/>
      <c r="L90" s="9"/>
      <c r="M90" s="58"/>
      <c r="N90" s="38"/>
      <c r="O90" s="39"/>
      <c r="P90" s="58"/>
      <c r="Q90" s="40"/>
      <c r="R90" s="63"/>
      <c r="S90" s="11"/>
      <c r="T90" s="58"/>
      <c r="U90" s="27"/>
      <c r="V90" s="12"/>
      <c r="W90" s="58"/>
      <c r="AG90" s="64"/>
    </row>
    <row r="91" spans="2:33" x14ac:dyDescent="0.25">
      <c r="C91" s="31"/>
      <c r="F91" s="34"/>
      <c r="H91" s="6"/>
      <c r="J91" s="6"/>
      <c r="M91" s="57"/>
      <c r="P91" s="57"/>
      <c r="Q91" s="22"/>
      <c r="R91" s="15"/>
      <c r="S91" s="15"/>
      <c r="T91" s="57"/>
      <c r="U91" s="26"/>
      <c r="V91" s="30"/>
      <c r="W91" s="57"/>
      <c r="X91" s="6"/>
      <c r="Z91" s="6"/>
      <c r="AG91" s="31"/>
    </row>
    <row r="92" spans="2:33" x14ac:dyDescent="0.25">
      <c r="F92"/>
      <c r="J92" s="6"/>
      <c r="L92" s="14"/>
      <c r="M92" s="57"/>
      <c r="P92" s="57"/>
      <c r="Q92" s="22"/>
      <c r="R92" s="15"/>
      <c r="S92" s="15"/>
      <c r="T92" s="57"/>
      <c r="U92" s="26"/>
      <c r="V92" s="30"/>
      <c r="W92" s="57"/>
      <c r="X92" s="6"/>
      <c r="Y92" s="6"/>
      <c r="AA92" s="6"/>
      <c r="AG92" s="31"/>
    </row>
    <row r="93" spans="2:33" s="8" customFormat="1" x14ac:dyDescent="0.25">
      <c r="B93" s="33"/>
      <c r="L93" s="9"/>
      <c r="M93" s="58"/>
      <c r="N93" s="38"/>
      <c r="O93" s="39"/>
      <c r="P93" s="58"/>
      <c r="Q93" s="40"/>
      <c r="R93" s="15"/>
      <c r="S93" s="11"/>
      <c r="T93" s="58"/>
      <c r="U93" s="27"/>
      <c r="V93" s="12"/>
      <c r="W93" s="58"/>
      <c r="AG93" s="64"/>
    </row>
    <row r="94" spans="2:33" x14ac:dyDescent="0.25">
      <c r="C94" s="31"/>
      <c r="F94" s="34"/>
      <c r="J94" s="6"/>
      <c r="M94" s="57"/>
      <c r="P94" s="57"/>
      <c r="Q94" s="22"/>
      <c r="R94" s="15"/>
      <c r="S94" s="15"/>
      <c r="T94" s="57"/>
      <c r="U94" s="26"/>
      <c r="V94" s="30"/>
      <c r="W94" s="57"/>
      <c r="X94" s="6"/>
      <c r="Z94" s="6"/>
      <c r="AG94" s="31"/>
    </row>
    <row r="95" spans="2:33" x14ac:dyDescent="0.25">
      <c r="F95"/>
      <c r="J95" s="6"/>
      <c r="L95" s="14"/>
      <c r="M95" s="57"/>
      <c r="P95" s="57"/>
      <c r="Q95" s="22"/>
      <c r="R95" s="15"/>
      <c r="S95" s="15"/>
      <c r="T95" s="57"/>
      <c r="U95" s="26"/>
      <c r="V95" s="30"/>
      <c r="W95" s="57"/>
      <c r="X95" s="6"/>
      <c r="Y95" s="6"/>
      <c r="AA95" s="6"/>
      <c r="AG95" s="31"/>
    </row>
    <row r="96" spans="2:33" s="8" customFormat="1" x14ac:dyDescent="0.25">
      <c r="B96" s="33"/>
      <c r="L96" s="9"/>
      <c r="M96" s="58"/>
      <c r="N96" s="38"/>
      <c r="O96" s="39"/>
      <c r="P96" s="58"/>
      <c r="Q96" s="40"/>
      <c r="R96" s="15"/>
      <c r="S96" s="11"/>
      <c r="T96" s="58"/>
      <c r="U96" s="27"/>
      <c r="V96" s="12"/>
      <c r="W96" s="58"/>
      <c r="AG96" s="64"/>
    </row>
    <row r="97" spans="2:33" x14ac:dyDescent="0.25">
      <c r="C97" s="31"/>
      <c r="F97" s="34"/>
      <c r="J97" s="6"/>
      <c r="M97" s="57"/>
      <c r="P97" s="57"/>
      <c r="Q97" s="22"/>
      <c r="R97" s="15"/>
      <c r="S97" s="15"/>
      <c r="T97" s="57"/>
      <c r="U97" s="26"/>
      <c r="V97" s="30"/>
      <c r="W97" s="57"/>
      <c r="X97" s="6"/>
      <c r="Z97" s="6"/>
      <c r="AG97" s="31"/>
    </row>
    <row r="98" spans="2:33" x14ac:dyDescent="0.25">
      <c r="F98"/>
      <c r="M98" s="57"/>
      <c r="P98" s="57"/>
      <c r="R98" s="15"/>
      <c r="T98" s="57"/>
      <c r="V98" s="30"/>
      <c r="W98" s="57"/>
      <c r="X98" s="6"/>
      <c r="Y98" s="6"/>
      <c r="AA98" s="6"/>
      <c r="AG98" s="31"/>
    </row>
    <row r="99" spans="2:33" s="8" customFormat="1" x14ac:dyDescent="0.25">
      <c r="B99" s="33"/>
      <c r="L99" s="9"/>
      <c r="M99" s="58"/>
      <c r="N99" s="38"/>
      <c r="O99" s="39"/>
      <c r="P99" s="58"/>
      <c r="Q99" s="40"/>
      <c r="R99" s="15"/>
      <c r="S99" s="11"/>
      <c r="T99" s="58"/>
      <c r="U99" s="27"/>
      <c r="V99" s="12"/>
      <c r="W99" s="58"/>
      <c r="AG99" s="64"/>
    </row>
    <row r="100" spans="2:33" x14ac:dyDescent="0.25">
      <c r="F100"/>
      <c r="J100" s="6"/>
      <c r="L100" s="14"/>
      <c r="M100" s="57"/>
      <c r="P100" s="57"/>
      <c r="Q100" s="22"/>
      <c r="R100" s="15"/>
      <c r="S100" s="15"/>
      <c r="T100" s="57"/>
      <c r="U100" s="26"/>
      <c r="V100" s="30"/>
      <c r="W100" s="57"/>
      <c r="X100" s="6"/>
      <c r="Y100" s="6"/>
      <c r="AA100" s="6"/>
      <c r="AG100" s="31"/>
    </row>
    <row r="101" spans="2:33" s="44" customFormat="1" x14ac:dyDescent="0.25">
      <c r="B101" s="43"/>
      <c r="J101" s="45"/>
      <c r="L101" s="46"/>
      <c r="M101" s="57"/>
      <c r="N101" s="47"/>
      <c r="O101" s="48"/>
      <c r="P101" s="57"/>
      <c r="Q101" s="49"/>
      <c r="R101" s="15"/>
      <c r="S101" s="50"/>
      <c r="T101" s="57"/>
      <c r="U101" s="51"/>
      <c r="V101" s="52"/>
      <c r="W101" s="57"/>
      <c r="AG101" s="73"/>
    </row>
    <row r="102" spans="2:33" x14ac:dyDescent="0.25">
      <c r="C102" s="31"/>
      <c r="F102" s="34"/>
      <c r="J102" s="6"/>
      <c r="M102" s="57"/>
      <c r="P102" s="57"/>
      <c r="Q102" s="22"/>
      <c r="R102" s="15"/>
      <c r="S102" s="15"/>
      <c r="T102" s="57"/>
      <c r="U102" s="26"/>
      <c r="V102" s="30"/>
      <c r="W102" s="57"/>
      <c r="X102" s="6"/>
      <c r="Z102" s="6"/>
    </row>
    <row r="103" spans="2:33" s="8" customFormat="1" x14ac:dyDescent="0.25">
      <c r="B103" s="33"/>
      <c r="L103" s="9"/>
      <c r="M103" s="58"/>
      <c r="N103" s="38"/>
      <c r="O103" s="39"/>
      <c r="P103" s="58"/>
      <c r="Q103" s="40"/>
      <c r="R103" s="15"/>
      <c r="S103" s="11"/>
      <c r="T103" s="58"/>
      <c r="U103" s="27"/>
      <c r="V103" s="12"/>
      <c r="W103" s="58"/>
      <c r="AG103" s="36"/>
    </row>
    <row r="104" spans="2:33" x14ac:dyDescent="0.25">
      <c r="F104"/>
      <c r="J104" s="6"/>
      <c r="L104" s="14"/>
      <c r="M104" s="57"/>
      <c r="P104" s="57"/>
      <c r="Q104" s="22"/>
      <c r="R104" s="15"/>
      <c r="S104" s="15"/>
      <c r="T104" s="57"/>
      <c r="U104" s="26"/>
      <c r="V104" s="30"/>
      <c r="W104" s="57"/>
      <c r="X104" s="6"/>
      <c r="Y104" s="6"/>
      <c r="AA104" s="6"/>
    </row>
    <row r="105" spans="2:33" x14ac:dyDescent="0.25">
      <c r="F105"/>
      <c r="M105" s="57"/>
      <c r="P105" s="57"/>
      <c r="Q105" s="22"/>
      <c r="R105" s="15"/>
      <c r="S105" s="15"/>
      <c r="T105" s="57"/>
      <c r="U105" s="26"/>
      <c r="V105" s="30"/>
      <c r="W105" s="57"/>
      <c r="X105" s="6"/>
      <c r="Z105" s="6"/>
      <c r="AA105" s="6"/>
    </row>
    <row r="106" spans="2:33" x14ac:dyDescent="0.25">
      <c r="F106"/>
      <c r="M106" s="57"/>
      <c r="N106" s="18"/>
      <c r="O106" s="13"/>
      <c r="P106" s="57"/>
      <c r="Q106" s="22"/>
      <c r="R106" s="15"/>
      <c r="S106" s="37"/>
      <c r="T106" s="57"/>
      <c r="U106" s="26"/>
      <c r="V106" s="30"/>
      <c r="W106" s="57"/>
      <c r="X106" s="6"/>
      <c r="Z106" s="6"/>
    </row>
    <row r="107" spans="2:33" s="8" customFormat="1" x14ac:dyDescent="0.25">
      <c r="B107" s="33"/>
      <c r="L107" s="9"/>
      <c r="M107" s="58"/>
      <c r="N107" s="38"/>
      <c r="O107" s="39"/>
      <c r="P107" s="58"/>
      <c r="Q107" s="40"/>
      <c r="R107" s="15"/>
      <c r="S107" s="11"/>
      <c r="T107" s="58"/>
      <c r="U107" s="27"/>
      <c r="V107" s="12"/>
      <c r="W107" s="58"/>
      <c r="AG107" s="36"/>
    </row>
    <row r="108" spans="2:33" x14ac:dyDescent="0.25">
      <c r="C108" s="31"/>
      <c r="F108" s="34"/>
      <c r="J108" s="6"/>
      <c r="M108" s="57"/>
      <c r="P108" s="57"/>
      <c r="Q108" s="22"/>
      <c r="R108" s="15"/>
      <c r="S108" s="15"/>
      <c r="T108" s="57"/>
      <c r="U108" s="26"/>
      <c r="V108" s="30"/>
      <c r="W108" s="57"/>
      <c r="X108" s="6"/>
      <c r="Z108" s="6"/>
    </row>
    <row r="109" spans="2:33" x14ac:dyDescent="0.25">
      <c r="F109"/>
      <c r="J109" s="6"/>
      <c r="L109" s="14"/>
      <c r="M109" s="57"/>
      <c r="P109" s="57"/>
      <c r="Q109" s="22"/>
      <c r="R109" s="15"/>
      <c r="S109" s="15"/>
      <c r="T109" s="57"/>
      <c r="U109" s="26"/>
      <c r="V109" s="30"/>
      <c r="W109" s="57"/>
      <c r="X109" s="6"/>
      <c r="Y109" s="6"/>
      <c r="AA109" s="6"/>
    </row>
    <row r="110" spans="2:33" s="8" customFormat="1" x14ac:dyDescent="0.25">
      <c r="B110" s="33"/>
      <c r="L110" s="9"/>
      <c r="M110" s="58"/>
      <c r="N110" s="38"/>
      <c r="O110" s="39"/>
      <c r="P110" s="58"/>
      <c r="Q110" s="40"/>
      <c r="R110" s="15"/>
      <c r="S110" s="11"/>
      <c r="T110" s="58"/>
      <c r="U110" s="27"/>
      <c r="V110" s="12"/>
      <c r="W110" s="58"/>
      <c r="AG110" s="36"/>
    </row>
    <row r="111" spans="2:33" x14ac:dyDescent="0.25">
      <c r="C111" s="31"/>
      <c r="F111" s="34"/>
      <c r="J111" s="6"/>
      <c r="M111" s="57"/>
      <c r="P111" s="57"/>
      <c r="Q111" s="22"/>
      <c r="R111" s="15"/>
      <c r="S111" s="15"/>
      <c r="T111" s="57"/>
      <c r="U111" s="26"/>
      <c r="V111" s="30"/>
      <c r="W111" s="57"/>
      <c r="X111" s="6"/>
      <c r="Z111" s="6"/>
    </row>
    <row r="112" spans="2:33" x14ac:dyDescent="0.25">
      <c r="F112"/>
      <c r="J112" s="6"/>
      <c r="L112" s="14"/>
      <c r="M112" s="57"/>
      <c r="P112" s="57"/>
      <c r="Q112" s="22"/>
      <c r="R112" s="15"/>
      <c r="S112" s="15"/>
      <c r="T112" s="57"/>
      <c r="U112" s="26"/>
      <c r="V112" s="30"/>
      <c r="W112" s="57"/>
      <c r="X112" s="6"/>
      <c r="Y112" s="6"/>
      <c r="Z112" s="6"/>
    </row>
    <row r="113" spans="1:33" s="8" customFormat="1" x14ac:dyDescent="0.25">
      <c r="B113" s="33"/>
      <c r="L113" s="9"/>
      <c r="M113" s="58"/>
      <c r="N113" s="38"/>
      <c r="O113" s="39"/>
      <c r="P113" s="58"/>
      <c r="Q113" s="40"/>
      <c r="R113" s="15"/>
      <c r="S113" s="11"/>
      <c r="T113" s="58"/>
      <c r="U113" s="27"/>
      <c r="V113" s="12"/>
      <c r="W113" s="58"/>
      <c r="AG113" s="36"/>
    </row>
    <row r="114" spans="1:33" x14ac:dyDescent="0.25">
      <c r="F114" s="31"/>
      <c r="J114" s="6"/>
      <c r="L114" s="14"/>
      <c r="M114" s="57"/>
      <c r="Q114" s="22"/>
      <c r="R114" s="15"/>
      <c r="S114" s="15"/>
      <c r="T114" s="57"/>
      <c r="U114" s="26"/>
      <c r="W114" s="57"/>
    </row>
    <row r="115" spans="1:33" x14ac:dyDescent="0.25">
      <c r="F115"/>
      <c r="R115" s="15"/>
    </row>
    <row r="116" spans="1:33" x14ac:dyDescent="0.25">
      <c r="F116"/>
      <c r="R116" s="15"/>
    </row>
    <row r="117" spans="1:33" x14ac:dyDescent="0.25">
      <c r="F117"/>
      <c r="R117" s="15"/>
    </row>
    <row r="118" spans="1:33" x14ac:dyDescent="0.25">
      <c r="F118"/>
      <c r="J118" s="6"/>
      <c r="L118" s="14"/>
      <c r="M118" s="60"/>
      <c r="P118" s="60"/>
      <c r="Q118" s="22"/>
      <c r="R118" s="15"/>
      <c r="S118" s="15"/>
      <c r="T118" s="60"/>
      <c r="V118" s="30"/>
      <c r="W118" s="60"/>
    </row>
    <row r="119" spans="1:33" x14ac:dyDescent="0.25">
      <c r="F119"/>
      <c r="M119" s="60"/>
      <c r="N119" s="18"/>
      <c r="O119" s="13"/>
      <c r="P119" s="60"/>
      <c r="R119" s="15"/>
      <c r="S119" s="15"/>
      <c r="T119" s="60"/>
      <c r="W119" s="60"/>
    </row>
    <row r="120" spans="1:33" x14ac:dyDescent="0.25">
      <c r="F120"/>
      <c r="J120" s="6"/>
      <c r="L120" s="14"/>
      <c r="M120" s="60"/>
      <c r="P120" s="60"/>
      <c r="Q120" s="22"/>
      <c r="R120" s="15"/>
      <c r="S120" s="15"/>
      <c r="T120" s="60"/>
      <c r="U120" s="26"/>
      <c r="V120" s="30"/>
      <c r="W120" s="60"/>
      <c r="X120" s="6"/>
    </row>
    <row r="121" spans="1:33" x14ac:dyDescent="0.25">
      <c r="F121"/>
      <c r="M121" s="60"/>
      <c r="N121" s="18"/>
      <c r="O121" s="13"/>
      <c r="P121" s="60"/>
      <c r="R121" s="15"/>
      <c r="S121" s="15"/>
      <c r="T121" s="60"/>
      <c r="W121" s="60"/>
    </row>
    <row r="122" spans="1:33" x14ac:dyDescent="0.25">
      <c r="A122" s="1"/>
      <c r="C122" s="1"/>
      <c r="F122" s="34"/>
      <c r="J122" s="6"/>
      <c r="M122" s="60"/>
      <c r="P122" s="60"/>
      <c r="Q122" s="22"/>
      <c r="R122" s="15"/>
      <c r="S122" s="15"/>
      <c r="T122" s="60"/>
      <c r="U122" s="26"/>
      <c r="V122" s="30"/>
      <c r="W122" s="60"/>
      <c r="X122" s="6"/>
      <c r="Z122" s="6"/>
    </row>
    <row r="123" spans="1:33" x14ac:dyDescent="0.25">
      <c r="F123"/>
      <c r="J123" s="6"/>
      <c r="L123" s="14"/>
      <c r="M123" s="60"/>
      <c r="P123" s="60"/>
      <c r="Q123" s="22"/>
      <c r="R123" s="15"/>
      <c r="S123" s="15"/>
      <c r="T123" s="60"/>
      <c r="U123" s="26"/>
      <c r="V123" s="30"/>
      <c r="W123" s="60"/>
      <c r="X123" s="6"/>
    </row>
    <row r="124" spans="1:33" x14ac:dyDescent="0.25">
      <c r="F124"/>
      <c r="M124" s="60"/>
      <c r="N124" s="18"/>
      <c r="O124" s="13"/>
      <c r="P124" s="60"/>
      <c r="R124" s="15"/>
      <c r="S124" s="15"/>
      <c r="T124" s="60"/>
      <c r="W124" s="60"/>
    </row>
    <row r="125" spans="1:33" x14ac:dyDescent="0.25">
      <c r="F125"/>
      <c r="M125" s="60"/>
      <c r="N125" s="18"/>
      <c r="O125" s="13"/>
      <c r="P125" s="60"/>
      <c r="Q125" s="22"/>
      <c r="R125" s="15"/>
      <c r="S125" s="22"/>
      <c r="T125" s="60"/>
      <c r="U125" s="26"/>
      <c r="V125" s="30"/>
      <c r="W125" s="60"/>
      <c r="X125" s="6"/>
      <c r="Z125" s="6"/>
    </row>
    <row r="126" spans="1:33" s="44" customFormat="1" x14ac:dyDescent="0.25">
      <c r="B126" s="43"/>
      <c r="J126" s="45"/>
      <c r="L126" s="46"/>
      <c r="M126" s="60"/>
      <c r="N126" s="16"/>
      <c r="O126" s="2"/>
      <c r="P126" s="60"/>
      <c r="Q126" s="49"/>
      <c r="R126" s="15"/>
      <c r="S126" s="50"/>
      <c r="T126" s="60"/>
      <c r="U126" s="51"/>
      <c r="V126" s="52"/>
      <c r="W126" s="60"/>
      <c r="AG126" s="53"/>
    </row>
    <row r="127" spans="1:33" x14ac:dyDescent="0.25">
      <c r="F127"/>
      <c r="J127" s="6"/>
      <c r="L127" s="14"/>
      <c r="M127" s="60"/>
      <c r="P127" s="60"/>
      <c r="Q127" s="22"/>
      <c r="R127" s="15"/>
      <c r="S127" s="15"/>
      <c r="T127" s="60"/>
      <c r="U127" s="26"/>
      <c r="V127" s="30"/>
      <c r="W127" s="60"/>
      <c r="X127" s="6"/>
    </row>
    <row r="128" spans="1:33" x14ac:dyDescent="0.25">
      <c r="A128" s="31"/>
      <c r="F128" s="34"/>
      <c r="J128" s="6"/>
      <c r="M128" s="60"/>
      <c r="P128" s="60"/>
      <c r="Q128" s="22"/>
      <c r="R128" s="15"/>
      <c r="S128" s="15"/>
      <c r="T128" s="60"/>
      <c r="U128" s="26"/>
      <c r="V128" s="30"/>
      <c r="W128" s="60"/>
      <c r="X128" s="6"/>
      <c r="Z128" s="6"/>
    </row>
    <row r="129" spans="1:27" x14ac:dyDescent="0.25">
      <c r="F129"/>
      <c r="M129" s="60"/>
      <c r="P129" s="60"/>
      <c r="Q129" s="22"/>
      <c r="R129" s="15"/>
      <c r="T129" s="60"/>
      <c r="U129" s="26"/>
      <c r="V129" s="30"/>
      <c r="W129" s="60"/>
      <c r="X129" s="6"/>
      <c r="AA129" s="6"/>
    </row>
    <row r="130" spans="1:27" x14ac:dyDescent="0.25">
      <c r="F130"/>
      <c r="J130" s="6"/>
      <c r="L130" s="14"/>
      <c r="M130" s="60"/>
      <c r="P130" s="60"/>
      <c r="Q130" s="22"/>
      <c r="R130" s="15"/>
      <c r="S130" s="15"/>
      <c r="T130" s="60"/>
      <c r="U130" s="26"/>
      <c r="V130" s="30"/>
      <c r="W130" s="60"/>
      <c r="X130" s="6"/>
    </row>
    <row r="131" spans="1:27" x14ac:dyDescent="0.25">
      <c r="A131" s="31"/>
      <c r="F131" s="34"/>
      <c r="J131" s="6"/>
      <c r="M131" s="60"/>
      <c r="P131" s="60"/>
      <c r="Q131" s="22"/>
      <c r="R131" s="15"/>
      <c r="S131" s="15"/>
      <c r="T131" s="60"/>
      <c r="U131" s="26"/>
      <c r="V131" s="30"/>
      <c r="W131" s="60"/>
      <c r="X131" s="6"/>
      <c r="Z131" s="6"/>
    </row>
    <row r="132" spans="1:27" x14ac:dyDescent="0.25">
      <c r="F132"/>
      <c r="J132" s="6"/>
      <c r="L132" s="14"/>
      <c r="M132" s="60"/>
      <c r="P132" s="60"/>
      <c r="Q132" s="22"/>
      <c r="R132" s="15"/>
      <c r="S132" s="15"/>
      <c r="T132" s="60"/>
      <c r="U132" s="26"/>
      <c r="V132" s="30"/>
      <c r="W132" s="60"/>
      <c r="X132" s="6"/>
    </row>
    <row r="133" spans="1:27" x14ac:dyDescent="0.25">
      <c r="A133" s="31"/>
      <c r="F133" s="61"/>
      <c r="J133" s="6"/>
      <c r="M133" s="60"/>
      <c r="P133" s="60"/>
      <c r="Q133" s="22"/>
      <c r="R133" s="15"/>
      <c r="S133" s="15"/>
      <c r="T133" s="60"/>
      <c r="U133" s="26"/>
      <c r="V133" s="30"/>
      <c r="W133" s="60"/>
      <c r="X133" s="6"/>
      <c r="Z133" s="6"/>
    </row>
    <row r="134" spans="1:27" x14ac:dyDescent="0.25">
      <c r="M134" s="60"/>
      <c r="N134" s="18"/>
      <c r="O134" s="13"/>
      <c r="P134" s="60"/>
      <c r="R134" s="15"/>
      <c r="S134" s="15"/>
      <c r="T134" s="60"/>
      <c r="W134" s="60"/>
    </row>
    <row r="135" spans="1:27" x14ac:dyDescent="0.25">
      <c r="M135" s="60"/>
      <c r="P135" s="60"/>
      <c r="R135" s="15"/>
      <c r="T135" s="60"/>
      <c r="U135" s="26"/>
      <c r="W135" s="60"/>
      <c r="X135" s="6"/>
    </row>
    <row r="136" spans="1:27" x14ac:dyDescent="0.25">
      <c r="M136" s="60"/>
      <c r="N136" s="18"/>
      <c r="O136" s="13"/>
      <c r="P136" s="60"/>
      <c r="R136" s="15"/>
      <c r="S136" s="15"/>
      <c r="T136" s="60"/>
      <c r="W136" s="60"/>
    </row>
    <row r="137" spans="1:27" x14ac:dyDescent="0.25">
      <c r="A137" s="31"/>
      <c r="F137" s="61"/>
      <c r="J137" s="6"/>
      <c r="M137" s="60"/>
      <c r="P137" s="60"/>
      <c r="Q137" s="22"/>
      <c r="R137" s="15"/>
      <c r="S137" s="15"/>
      <c r="T137" s="60"/>
      <c r="U137" s="26"/>
      <c r="V137" s="30"/>
      <c r="W137" s="60"/>
      <c r="X137" s="6"/>
      <c r="Z137" s="6"/>
    </row>
    <row r="138" spans="1:27" x14ac:dyDescent="0.25">
      <c r="M138" s="60"/>
      <c r="N138" s="18"/>
      <c r="O138" s="13"/>
      <c r="P138" s="60"/>
      <c r="R138" s="15"/>
      <c r="S138" s="15"/>
      <c r="T138" s="60"/>
      <c r="W138" s="60"/>
    </row>
    <row r="139" spans="1:27" x14ac:dyDescent="0.25">
      <c r="A139" s="31"/>
      <c r="F139" s="61"/>
      <c r="J139" s="6"/>
      <c r="M139" s="60"/>
      <c r="P139" s="60"/>
      <c r="Q139" s="22"/>
      <c r="R139" s="15"/>
      <c r="S139" s="15"/>
      <c r="T139" s="60"/>
      <c r="U139" s="26"/>
      <c r="V139" s="30"/>
      <c r="W139" s="60"/>
      <c r="X139" s="6"/>
      <c r="Z139" s="6"/>
    </row>
    <row r="140" spans="1:27" x14ac:dyDescent="0.25">
      <c r="M140" s="60"/>
      <c r="N140" s="18"/>
      <c r="O140" s="13"/>
      <c r="P140" s="60"/>
      <c r="R140" s="15"/>
      <c r="S140" s="15"/>
      <c r="T140" s="60"/>
      <c r="W140" s="60"/>
    </row>
    <row r="141" spans="1:27" x14ac:dyDescent="0.25">
      <c r="J141" s="6"/>
      <c r="L141" s="14"/>
      <c r="M141" s="60"/>
      <c r="P141" s="60"/>
      <c r="Q141" s="22"/>
      <c r="R141" s="15"/>
      <c r="S141" s="15"/>
      <c r="T141" s="60"/>
      <c r="U141" s="26"/>
      <c r="V141" s="30"/>
      <c r="W141" s="60"/>
      <c r="X141" s="6"/>
    </row>
    <row r="142" spans="1:27" x14ac:dyDescent="0.25">
      <c r="M142" s="60"/>
      <c r="N142" s="18"/>
      <c r="O142" s="13"/>
      <c r="P142" s="60"/>
      <c r="Q142" s="22"/>
      <c r="R142" s="15"/>
      <c r="S142" s="22"/>
      <c r="T142" s="60"/>
      <c r="U142" s="26"/>
      <c r="V142" s="30"/>
      <c r="W142" s="60"/>
      <c r="X142" s="6"/>
      <c r="Y142" s="6"/>
    </row>
    <row r="143" spans="1:27" x14ac:dyDescent="0.25">
      <c r="A143" s="31"/>
      <c r="F143" s="61"/>
      <c r="J143" s="6"/>
      <c r="M143" s="60"/>
      <c r="P143" s="60"/>
      <c r="Q143" s="22"/>
      <c r="R143" s="15"/>
      <c r="S143" s="15"/>
      <c r="T143" s="60"/>
      <c r="U143" s="26"/>
      <c r="V143" s="30"/>
      <c r="W143" s="60"/>
      <c r="X143" s="6"/>
      <c r="Z143" s="6"/>
    </row>
    <row r="144" spans="1:27" x14ac:dyDescent="0.25">
      <c r="J144" s="6"/>
      <c r="L144" s="14"/>
      <c r="M144" s="60"/>
      <c r="P144" s="60"/>
      <c r="Q144" s="22"/>
      <c r="R144" s="15"/>
      <c r="S144" s="15"/>
      <c r="T144" s="60"/>
      <c r="U144" s="26"/>
      <c r="V144" s="30"/>
      <c r="W144" s="60"/>
      <c r="X144" s="6"/>
    </row>
    <row r="145" spans="1:33" x14ac:dyDescent="0.25">
      <c r="M145" s="60"/>
      <c r="N145" s="18"/>
      <c r="O145" s="13"/>
      <c r="P145" s="60"/>
      <c r="R145" s="15"/>
      <c r="S145" s="15"/>
      <c r="T145" s="60"/>
      <c r="W145" s="60"/>
    </row>
    <row r="146" spans="1:33" x14ac:dyDescent="0.25">
      <c r="M146" s="60"/>
      <c r="N146" s="18"/>
      <c r="O146" s="13"/>
      <c r="P146" s="60"/>
      <c r="R146" s="15"/>
      <c r="S146" s="15"/>
      <c r="T146" s="60"/>
      <c r="W146" s="60"/>
    </row>
    <row r="147" spans="1:33" x14ac:dyDescent="0.25">
      <c r="J147" s="6"/>
      <c r="L147" s="14"/>
      <c r="M147" s="60"/>
      <c r="Q147" s="22"/>
      <c r="R147" s="15"/>
      <c r="S147" s="15"/>
      <c r="T147" s="60"/>
      <c r="U147" s="26"/>
      <c r="V147" s="30"/>
      <c r="W147" s="60"/>
      <c r="X147" s="6"/>
    </row>
    <row r="148" spans="1:33" x14ac:dyDescent="0.25">
      <c r="A148" s="31"/>
      <c r="F148" s="61"/>
      <c r="J148" s="6"/>
      <c r="M148" s="60"/>
      <c r="Q148" s="22"/>
      <c r="R148" s="15"/>
      <c r="S148" s="15"/>
      <c r="T148" s="60"/>
      <c r="U148" s="26"/>
      <c r="V148" s="30"/>
      <c r="W148" s="60"/>
      <c r="X148" s="6"/>
      <c r="Z148" s="6"/>
    </row>
    <row r="149" spans="1:33" x14ac:dyDescent="0.25">
      <c r="M149" s="60"/>
      <c r="R149" s="15"/>
      <c r="T149" s="60"/>
      <c r="U149" s="26"/>
      <c r="W149" s="60"/>
      <c r="X149" s="6"/>
    </row>
    <row r="150" spans="1:33" x14ac:dyDescent="0.25">
      <c r="J150" s="6"/>
      <c r="L150" s="14"/>
      <c r="M150" s="60"/>
      <c r="Q150" s="22"/>
      <c r="R150" s="15"/>
      <c r="S150" s="15"/>
      <c r="T150" s="60"/>
      <c r="U150" s="26"/>
      <c r="V150" s="30"/>
      <c r="W150" s="60"/>
      <c r="X150" s="6"/>
      <c r="AA150" s="6"/>
    </row>
    <row r="151" spans="1:33" x14ac:dyDescent="0.25">
      <c r="Q151" s="22"/>
      <c r="R151" s="15"/>
      <c r="T151" s="60"/>
      <c r="U151" s="26"/>
      <c r="V151" s="30"/>
      <c r="W151" s="60"/>
    </row>
    <row r="152" spans="1:33" x14ac:dyDescent="0.25">
      <c r="R152" s="15"/>
    </row>
    <row r="153" spans="1:33" x14ac:dyDescent="0.25">
      <c r="R153" s="15"/>
    </row>
    <row r="154" spans="1:33" s="7" customFormat="1" x14ac:dyDescent="0.25">
      <c r="A154"/>
      <c r="B154" s="32"/>
      <c r="C154"/>
      <c r="D154"/>
      <c r="E154"/>
      <c r="F154" s="56"/>
      <c r="G154"/>
      <c r="H154"/>
      <c r="I154"/>
      <c r="J154"/>
      <c r="K154"/>
      <c r="L154" s="4"/>
      <c r="M154" s="1"/>
      <c r="N154" s="16"/>
      <c r="O154" s="2"/>
      <c r="P154" s="1"/>
      <c r="Q154" s="20"/>
      <c r="R154" s="15"/>
      <c r="T154" s="1"/>
      <c r="U154" s="24"/>
      <c r="V154" s="28"/>
      <c r="W154" s="1"/>
      <c r="X154"/>
      <c r="Y154"/>
      <c r="Z154"/>
      <c r="AA154"/>
      <c r="AB154"/>
      <c r="AC154"/>
      <c r="AD154"/>
      <c r="AE154"/>
      <c r="AF154"/>
      <c r="AG154" s="35"/>
    </row>
    <row r="155" spans="1:33" s="7" customFormat="1" x14ac:dyDescent="0.25">
      <c r="A155"/>
      <c r="B155" s="32"/>
      <c r="C155"/>
      <c r="D155"/>
      <c r="E155"/>
      <c r="F155" s="56"/>
      <c r="G155"/>
      <c r="H155"/>
      <c r="I155"/>
      <c r="J155"/>
      <c r="K155"/>
      <c r="L155" s="4"/>
      <c r="M155" s="1"/>
      <c r="N155" s="16"/>
      <c r="O155" s="2"/>
      <c r="P155" s="1"/>
      <c r="Q155" s="20"/>
      <c r="R155" s="15"/>
      <c r="T155" s="1"/>
      <c r="U155" s="24"/>
      <c r="V155" s="28"/>
      <c r="W155" s="1"/>
      <c r="X155"/>
      <c r="Y155"/>
      <c r="Z155"/>
      <c r="AA155"/>
      <c r="AB155"/>
      <c r="AC155"/>
      <c r="AD155"/>
      <c r="AE155"/>
      <c r="AF155"/>
      <c r="AG155" s="35"/>
    </row>
    <row r="156" spans="1:33" s="7" customFormat="1" x14ac:dyDescent="0.25">
      <c r="A156"/>
      <c r="B156" s="32"/>
      <c r="C156"/>
      <c r="D156"/>
      <c r="E156"/>
      <c r="F156" s="56"/>
      <c r="G156"/>
      <c r="H156"/>
      <c r="I156"/>
      <c r="J156"/>
      <c r="K156"/>
      <c r="L156" s="4"/>
      <c r="M156" s="1"/>
      <c r="N156" s="16"/>
      <c r="O156" s="2"/>
      <c r="P156" s="1"/>
      <c r="Q156" s="20"/>
      <c r="R156" s="15"/>
      <c r="T156" s="1"/>
      <c r="U156" s="24"/>
      <c r="V156" s="28"/>
      <c r="W156" s="1"/>
      <c r="X156"/>
      <c r="Y156"/>
      <c r="Z156"/>
      <c r="AA156"/>
      <c r="AB156"/>
      <c r="AC156"/>
      <c r="AD156"/>
      <c r="AE156"/>
      <c r="AF156"/>
      <c r="AG156" s="35"/>
    </row>
    <row r="157" spans="1:33" s="7" customFormat="1" x14ac:dyDescent="0.25">
      <c r="A157"/>
      <c r="B157" s="32"/>
      <c r="C157"/>
      <c r="D157"/>
      <c r="E157"/>
      <c r="F157" s="56"/>
      <c r="G157"/>
      <c r="H157"/>
      <c r="I157"/>
      <c r="J157"/>
      <c r="K157"/>
      <c r="L157" s="4"/>
      <c r="M157" s="1"/>
      <c r="N157" s="16"/>
      <c r="O157" s="2"/>
      <c r="P157" s="1"/>
      <c r="Q157" s="20"/>
      <c r="R157" s="15"/>
      <c r="T157" s="1"/>
      <c r="U157" s="24"/>
      <c r="V157" s="28"/>
      <c r="W157" s="1"/>
      <c r="X157"/>
      <c r="Y157"/>
      <c r="Z157"/>
      <c r="AA157"/>
      <c r="AB157"/>
      <c r="AC157"/>
      <c r="AD157"/>
      <c r="AE157"/>
      <c r="AF157"/>
      <c r="AG157" s="35"/>
    </row>
    <row r="158" spans="1:33" s="7" customFormat="1" x14ac:dyDescent="0.25">
      <c r="A158"/>
      <c r="B158" s="32"/>
      <c r="C158"/>
      <c r="D158"/>
      <c r="E158"/>
      <c r="F158" s="56"/>
      <c r="G158"/>
      <c r="H158"/>
      <c r="I158"/>
      <c r="J158"/>
      <c r="K158"/>
      <c r="L158" s="4"/>
      <c r="M158" s="1"/>
      <c r="N158" s="16"/>
      <c r="O158" s="2"/>
      <c r="P158" s="1"/>
      <c r="Q158" s="20"/>
      <c r="R158" s="15"/>
      <c r="T158" s="1"/>
      <c r="U158" s="24"/>
      <c r="V158" s="28"/>
      <c r="W158" s="1"/>
      <c r="X158"/>
      <c r="Y158"/>
      <c r="Z158"/>
      <c r="AA158"/>
      <c r="AB158"/>
      <c r="AC158"/>
      <c r="AD158"/>
      <c r="AE158"/>
      <c r="AF158"/>
      <c r="AG158" s="35"/>
    </row>
    <row r="159" spans="1:33" s="7" customFormat="1" x14ac:dyDescent="0.25">
      <c r="A159"/>
      <c r="B159" s="32"/>
      <c r="C159"/>
      <c r="D159"/>
      <c r="E159"/>
      <c r="F159" s="56"/>
      <c r="G159"/>
      <c r="H159"/>
      <c r="I159"/>
      <c r="J159"/>
      <c r="K159"/>
      <c r="L159" s="4"/>
      <c r="M159" s="1"/>
      <c r="N159" s="16"/>
      <c r="O159" s="2"/>
      <c r="P159" s="1"/>
      <c r="Q159" s="20"/>
      <c r="R159" s="15"/>
      <c r="T159" s="1"/>
      <c r="U159" s="24"/>
      <c r="V159" s="28"/>
      <c r="W159" s="1"/>
      <c r="X159"/>
      <c r="Y159"/>
      <c r="Z159"/>
      <c r="AA159"/>
      <c r="AB159"/>
      <c r="AC159"/>
      <c r="AD159"/>
      <c r="AE159"/>
      <c r="AF159"/>
      <c r="AG159" s="35"/>
    </row>
    <row r="160" spans="1:33" s="7" customFormat="1" x14ac:dyDescent="0.25">
      <c r="A160"/>
      <c r="B160" s="32"/>
      <c r="C160"/>
      <c r="D160"/>
      <c r="E160"/>
      <c r="F160" s="56"/>
      <c r="G160"/>
      <c r="H160"/>
      <c r="I160"/>
      <c r="J160"/>
      <c r="K160"/>
      <c r="L160" s="4"/>
      <c r="M160" s="1"/>
      <c r="N160" s="16"/>
      <c r="O160" s="2"/>
      <c r="P160" s="1"/>
      <c r="Q160" s="20"/>
      <c r="R160" s="15"/>
      <c r="T160" s="1"/>
      <c r="U160" s="24"/>
      <c r="V160" s="28"/>
      <c r="W160" s="1"/>
      <c r="X160"/>
      <c r="Y160"/>
      <c r="Z160"/>
      <c r="AA160"/>
      <c r="AB160"/>
      <c r="AC160"/>
      <c r="AD160"/>
      <c r="AE160"/>
      <c r="AF160"/>
      <c r="AG160" s="35"/>
    </row>
    <row r="161" spans="1:33" s="7" customFormat="1" x14ac:dyDescent="0.25">
      <c r="A161"/>
      <c r="B161" s="32"/>
      <c r="C161"/>
      <c r="D161"/>
      <c r="E161"/>
      <c r="F161" s="56"/>
      <c r="G161"/>
      <c r="H161"/>
      <c r="I161"/>
      <c r="J161"/>
      <c r="K161"/>
      <c r="L161" s="4"/>
      <c r="M161" s="1"/>
      <c r="N161" s="16"/>
      <c r="O161" s="2"/>
      <c r="P161" s="1"/>
      <c r="Q161" s="20"/>
      <c r="R161" s="15"/>
      <c r="T161" s="1"/>
      <c r="U161" s="24"/>
      <c r="V161" s="28"/>
      <c r="W161" s="1"/>
      <c r="X161"/>
      <c r="Y161"/>
      <c r="Z161"/>
      <c r="AA161"/>
      <c r="AB161"/>
      <c r="AC161"/>
      <c r="AD161"/>
      <c r="AE161"/>
      <c r="AF161"/>
      <c r="AG161" s="35"/>
    </row>
    <row r="162" spans="1:33" s="7" customFormat="1" x14ac:dyDescent="0.25">
      <c r="A162"/>
      <c r="B162" s="32"/>
      <c r="C162"/>
      <c r="D162"/>
      <c r="E162"/>
      <c r="F162" s="56"/>
      <c r="G162"/>
      <c r="H162"/>
      <c r="I162"/>
      <c r="J162"/>
      <c r="K162"/>
      <c r="L162" s="4"/>
      <c r="M162" s="1"/>
      <c r="N162" s="16"/>
      <c r="O162" s="2"/>
      <c r="P162" s="1"/>
      <c r="Q162" s="20"/>
      <c r="R162" s="15"/>
      <c r="T162" s="1"/>
      <c r="U162" s="24"/>
      <c r="V162" s="28"/>
      <c r="W162" s="1"/>
      <c r="X162"/>
      <c r="Y162"/>
      <c r="Z162"/>
      <c r="AA162"/>
      <c r="AB162"/>
      <c r="AC162"/>
      <c r="AD162"/>
      <c r="AE162"/>
      <c r="AF162"/>
      <c r="AG162" s="35"/>
    </row>
    <row r="163" spans="1:33" s="7" customFormat="1" x14ac:dyDescent="0.25">
      <c r="A163"/>
      <c r="B163" s="32"/>
      <c r="C163"/>
      <c r="D163"/>
      <c r="E163"/>
      <c r="F163" s="56"/>
      <c r="G163"/>
      <c r="H163"/>
      <c r="I163"/>
      <c r="J163"/>
      <c r="K163"/>
      <c r="L163" s="4"/>
      <c r="M163" s="1"/>
      <c r="N163" s="16"/>
      <c r="O163" s="2"/>
      <c r="P163" s="1"/>
      <c r="Q163" s="20"/>
      <c r="R163" s="15"/>
      <c r="T163" s="1"/>
      <c r="U163" s="24"/>
      <c r="V163" s="28"/>
      <c r="W163" s="1"/>
      <c r="X163"/>
      <c r="Y163"/>
      <c r="Z163"/>
      <c r="AA163"/>
      <c r="AB163"/>
      <c r="AC163"/>
      <c r="AD163"/>
      <c r="AE163"/>
      <c r="AF163"/>
      <c r="AG163" s="35"/>
    </row>
    <row r="164" spans="1:33" s="7" customFormat="1" x14ac:dyDescent="0.25">
      <c r="A164"/>
      <c r="B164" s="32"/>
      <c r="C164"/>
      <c r="D164"/>
      <c r="E164"/>
      <c r="F164" s="56"/>
      <c r="G164"/>
      <c r="H164"/>
      <c r="I164"/>
      <c r="J164"/>
      <c r="K164"/>
      <c r="L164" s="4"/>
      <c r="M164" s="1"/>
      <c r="N164" s="16"/>
      <c r="O164" s="2"/>
      <c r="P164" s="1"/>
      <c r="Q164" s="20"/>
      <c r="R164" s="15"/>
      <c r="T164" s="1"/>
      <c r="U164" s="24"/>
      <c r="V164" s="28"/>
      <c r="W164" s="1"/>
      <c r="X164"/>
      <c r="Y164"/>
      <c r="Z164"/>
      <c r="AA164"/>
      <c r="AB164"/>
      <c r="AC164"/>
      <c r="AD164"/>
      <c r="AE164"/>
      <c r="AF164"/>
      <c r="AG164" s="35"/>
    </row>
    <row r="165" spans="1:33" s="7" customFormat="1" x14ac:dyDescent="0.25">
      <c r="A165"/>
      <c r="B165" s="32"/>
      <c r="C165"/>
      <c r="D165"/>
      <c r="E165"/>
      <c r="F165" s="56"/>
      <c r="G165"/>
      <c r="H165"/>
      <c r="I165"/>
      <c r="J165"/>
      <c r="K165"/>
      <c r="L165" s="4"/>
      <c r="M165" s="1"/>
      <c r="N165" s="16"/>
      <c r="O165" s="2"/>
      <c r="P165" s="1"/>
      <c r="Q165" s="20"/>
      <c r="R165" s="15"/>
      <c r="T165" s="1"/>
      <c r="U165" s="24"/>
      <c r="V165" s="28"/>
      <c r="W165" s="1"/>
      <c r="X165"/>
      <c r="Y165"/>
      <c r="Z165"/>
      <c r="AA165"/>
      <c r="AB165"/>
      <c r="AC165"/>
      <c r="AD165"/>
      <c r="AE165"/>
      <c r="AF165"/>
      <c r="AG165" s="35"/>
    </row>
    <row r="166" spans="1:33" s="7" customFormat="1" x14ac:dyDescent="0.25">
      <c r="A166"/>
      <c r="B166" s="32"/>
      <c r="C166"/>
      <c r="D166"/>
      <c r="E166"/>
      <c r="F166" s="56"/>
      <c r="G166"/>
      <c r="H166"/>
      <c r="I166"/>
      <c r="J166"/>
      <c r="K166"/>
      <c r="L166" s="4"/>
      <c r="M166" s="1"/>
      <c r="N166" s="16"/>
      <c r="O166" s="2"/>
      <c r="P166" s="1"/>
      <c r="Q166" s="20"/>
      <c r="R166" s="15"/>
      <c r="T166" s="1"/>
      <c r="U166" s="24"/>
      <c r="V166" s="28"/>
      <c r="W166" s="1"/>
      <c r="X166"/>
      <c r="Y166"/>
      <c r="Z166"/>
      <c r="AA166"/>
      <c r="AB166"/>
      <c r="AC166"/>
      <c r="AD166"/>
      <c r="AE166"/>
      <c r="AF166"/>
      <c r="AG166" s="35"/>
    </row>
    <row r="167" spans="1:33" s="7" customFormat="1" x14ac:dyDescent="0.25">
      <c r="A167"/>
      <c r="B167" s="32"/>
      <c r="C167"/>
      <c r="D167"/>
      <c r="E167"/>
      <c r="F167" s="56"/>
      <c r="G167"/>
      <c r="H167"/>
      <c r="I167"/>
      <c r="J167"/>
      <c r="K167"/>
      <c r="L167" s="4"/>
      <c r="M167" s="1"/>
      <c r="N167" s="16"/>
      <c r="O167" s="2"/>
      <c r="P167" s="1"/>
      <c r="Q167" s="20"/>
      <c r="R167" s="15"/>
      <c r="T167" s="1"/>
      <c r="U167" s="24"/>
      <c r="V167" s="28"/>
      <c r="W167" s="1"/>
      <c r="X167"/>
      <c r="Y167"/>
      <c r="Z167"/>
      <c r="AA167"/>
      <c r="AB167"/>
      <c r="AC167"/>
      <c r="AD167"/>
      <c r="AE167"/>
      <c r="AF167"/>
      <c r="AG167" s="35"/>
    </row>
    <row r="168" spans="1:33" s="7" customFormat="1" x14ac:dyDescent="0.25">
      <c r="A168"/>
      <c r="B168" s="32"/>
      <c r="C168"/>
      <c r="D168"/>
      <c r="E168"/>
      <c r="F168" s="56"/>
      <c r="G168"/>
      <c r="H168"/>
      <c r="I168"/>
      <c r="J168"/>
      <c r="K168"/>
      <c r="L168" s="4"/>
      <c r="M168" s="1"/>
      <c r="N168" s="16"/>
      <c r="O168" s="2"/>
      <c r="P168" s="1"/>
      <c r="Q168" s="20"/>
      <c r="R168" s="15"/>
      <c r="T168" s="1"/>
      <c r="U168" s="24"/>
      <c r="V168" s="28"/>
      <c r="W168" s="1"/>
      <c r="X168"/>
      <c r="Y168"/>
      <c r="Z168"/>
      <c r="AA168"/>
      <c r="AB168"/>
      <c r="AC168"/>
      <c r="AD168"/>
      <c r="AE168"/>
      <c r="AF168"/>
      <c r="AG168" s="35"/>
    </row>
    <row r="169" spans="1:33" s="7" customFormat="1" x14ac:dyDescent="0.25">
      <c r="A169"/>
      <c r="B169" s="32"/>
      <c r="C169"/>
      <c r="D169"/>
      <c r="E169"/>
      <c r="F169" s="56"/>
      <c r="G169"/>
      <c r="H169"/>
      <c r="I169"/>
      <c r="J169"/>
      <c r="K169"/>
      <c r="L169" s="4"/>
      <c r="M169" s="1"/>
      <c r="N169" s="16"/>
      <c r="O169" s="2"/>
      <c r="P169" s="1"/>
      <c r="Q169" s="20"/>
      <c r="R169" s="15"/>
      <c r="T169" s="1"/>
      <c r="U169" s="24"/>
      <c r="V169" s="28"/>
      <c r="W169" s="1"/>
      <c r="X169"/>
      <c r="Y169"/>
      <c r="Z169"/>
      <c r="AA169"/>
      <c r="AB169"/>
      <c r="AC169"/>
      <c r="AD169"/>
      <c r="AE169"/>
      <c r="AF169"/>
      <c r="AG169" s="35"/>
    </row>
    <row r="170" spans="1:33" s="7" customFormat="1" x14ac:dyDescent="0.25">
      <c r="A170"/>
      <c r="B170" s="32"/>
      <c r="C170"/>
      <c r="D170"/>
      <c r="E170"/>
      <c r="F170" s="56"/>
      <c r="G170"/>
      <c r="H170"/>
      <c r="I170"/>
      <c r="J170"/>
      <c r="K170"/>
      <c r="L170" s="4"/>
      <c r="M170" s="1"/>
      <c r="N170" s="16"/>
      <c r="O170" s="2"/>
      <c r="P170" s="1"/>
      <c r="Q170" s="20"/>
      <c r="R170" s="15"/>
      <c r="T170" s="1"/>
      <c r="U170" s="24"/>
      <c r="V170" s="28"/>
      <c r="W170" s="1"/>
      <c r="X170"/>
      <c r="Y170"/>
      <c r="Z170"/>
      <c r="AA170"/>
      <c r="AB170"/>
      <c r="AC170"/>
      <c r="AD170"/>
      <c r="AE170"/>
      <c r="AF170"/>
      <c r="AG170" s="35"/>
    </row>
    <row r="171" spans="1:33" s="7" customFormat="1" x14ac:dyDescent="0.25">
      <c r="A171"/>
      <c r="B171" s="32"/>
      <c r="C171"/>
      <c r="D171"/>
      <c r="E171"/>
      <c r="F171" s="56"/>
      <c r="G171"/>
      <c r="H171"/>
      <c r="I171"/>
      <c r="J171"/>
      <c r="K171"/>
      <c r="L171" s="4"/>
      <c r="M171" s="1"/>
      <c r="N171" s="16"/>
      <c r="O171" s="2"/>
      <c r="P171" s="1"/>
      <c r="Q171" s="20"/>
      <c r="R171" s="15"/>
      <c r="T171" s="1"/>
      <c r="U171" s="24"/>
      <c r="V171" s="28"/>
      <c r="W171" s="1"/>
      <c r="X171"/>
      <c r="Y171"/>
      <c r="Z171"/>
      <c r="AA171"/>
      <c r="AB171"/>
      <c r="AC171"/>
      <c r="AD171"/>
      <c r="AE171"/>
      <c r="AF171"/>
      <c r="AG171" s="35"/>
    </row>
    <row r="172" spans="1:33" s="7" customFormat="1" x14ac:dyDescent="0.25">
      <c r="A172"/>
      <c r="B172" s="32"/>
      <c r="C172"/>
      <c r="D172"/>
      <c r="E172"/>
      <c r="F172" s="56"/>
      <c r="G172"/>
      <c r="H172"/>
      <c r="I172"/>
      <c r="J172"/>
      <c r="K172"/>
      <c r="L172" s="4"/>
      <c r="M172" s="1"/>
      <c r="N172" s="16"/>
      <c r="O172" s="2"/>
      <c r="P172" s="1"/>
      <c r="Q172" s="20"/>
      <c r="R172" s="15"/>
      <c r="T172" s="1"/>
      <c r="U172" s="24"/>
      <c r="V172" s="28"/>
      <c r="W172" s="1"/>
      <c r="X172"/>
      <c r="Y172"/>
      <c r="Z172"/>
      <c r="AA172"/>
      <c r="AB172"/>
      <c r="AC172"/>
      <c r="AD172"/>
      <c r="AE172"/>
      <c r="AF172"/>
      <c r="AG172" s="35"/>
    </row>
    <row r="173" spans="1:33" s="7" customFormat="1" x14ac:dyDescent="0.25">
      <c r="A173"/>
      <c r="B173" s="32"/>
      <c r="C173"/>
      <c r="D173"/>
      <c r="E173"/>
      <c r="F173" s="56"/>
      <c r="G173"/>
      <c r="H173"/>
      <c r="I173"/>
      <c r="J173"/>
      <c r="K173"/>
      <c r="L173" s="4"/>
      <c r="M173" s="1"/>
      <c r="N173" s="16"/>
      <c r="O173" s="2"/>
      <c r="P173" s="1"/>
      <c r="Q173" s="20"/>
      <c r="R173" s="15"/>
      <c r="T173" s="1"/>
      <c r="U173" s="24"/>
      <c r="V173" s="28"/>
      <c r="W173" s="1"/>
      <c r="X173"/>
      <c r="Y173"/>
      <c r="Z173"/>
      <c r="AA173"/>
      <c r="AB173"/>
      <c r="AC173"/>
      <c r="AD173"/>
      <c r="AE173"/>
      <c r="AF173"/>
      <c r="AG173" s="35"/>
    </row>
    <row r="174" spans="1:33" s="7" customFormat="1" x14ac:dyDescent="0.25">
      <c r="A174"/>
      <c r="B174" s="32"/>
      <c r="C174"/>
      <c r="D174"/>
      <c r="E174"/>
      <c r="F174" s="56"/>
      <c r="G174"/>
      <c r="H174"/>
      <c r="I174"/>
      <c r="J174"/>
      <c r="K174"/>
      <c r="L174" s="4"/>
      <c r="M174" s="1"/>
      <c r="N174" s="16"/>
      <c r="O174" s="2"/>
      <c r="P174" s="1"/>
      <c r="Q174" s="20"/>
      <c r="R174" s="15"/>
      <c r="T174" s="1"/>
      <c r="U174" s="24"/>
      <c r="V174" s="28"/>
      <c r="W174" s="1"/>
      <c r="X174"/>
      <c r="Y174"/>
      <c r="Z174"/>
      <c r="AA174"/>
      <c r="AB174"/>
      <c r="AC174"/>
      <c r="AD174"/>
      <c r="AE174"/>
      <c r="AF174"/>
      <c r="AG174" s="35"/>
    </row>
    <row r="175" spans="1:33" s="7" customFormat="1" x14ac:dyDescent="0.25">
      <c r="A175"/>
      <c r="B175" s="32"/>
      <c r="C175"/>
      <c r="D175"/>
      <c r="E175"/>
      <c r="F175" s="56"/>
      <c r="G175"/>
      <c r="H175"/>
      <c r="I175"/>
      <c r="J175"/>
      <c r="K175"/>
      <c r="L175" s="4"/>
      <c r="M175" s="1"/>
      <c r="N175" s="16"/>
      <c r="O175" s="2"/>
      <c r="P175" s="1"/>
      <c r="Q175" s="20"/>
      <c r="R175" s="15"/>
      <c r="T175" s="1"/>
      <c r="U175" s="24"/>
      <c r="V175" s="28"/>
      <c r="W175" s="1"/>
      <c r="X175"/>
      <c r="Y175"/>
      <c r="Z175"/>
      <c r="AA175"/>
      <c r="AB175"/>
      <c r="AC175"/>
      <c r="AD175"/>
      <c r="AE175"/>
      <c r="AF175"/>
      <c r="AG175" s="35"/>
    </row>
    <row r="176" spans="1:33" s="7" customFormat="1" x14ac:dyDescent="0.25">
      <c r="A176"/>
      <c r="B176" s="32"/>
      <c r="C176"/>
      <c r="D176"/>
      <c r="E176"/>
      <c r="F176" s="56"/>
      <c r="G176"/>
      <c r="H176"/>
      <c r="I176"/>
      <c r="J176"/>
      <c r="K176"/>
      <c r="L176" s="4"/>
      <c r="M176" s="1"/>
      <c r="N176" s="16"/>
      <c r="O176" s="2"/>
      <c r="P176" s="1"/>
      <c r="Q176" s="20"/>
      <c r="R176" s="15"/>
      <c r="T176" s="1"/>
      <c r="U176" s="24"/>
      <c r="V176" s="28"/>
      <c r="W176" s="1"/>
      <c r="X176"/>
      <c r="Y176"/>
      <c r="Z176"/>
      <c r="AA176"/>
      <c r="AB176"/>
      <c r="AC176"/>
      <c r="AD176"/>
      <c r="AE176"/>
      <c r="AF176"/>
      <c r="AG176" s="35"/>
    </row>
    <row r="177" spans="1:33" s="7" customFormat="1" x14ac:dyDescent="0.25">
      <c r="A177"/>
      <c r="B177" s="32"/>
      <c r="C177"/>
      <c r="D177"/>
      <c r="E177"/>
      <c r="F177" s="56"/>
      <c r="G177"/>
      <c r="H177"/>
      <c r="I177"/>
      <c r="J177"/>
      <c r="K177"/>
      <c r="L177" s="4"/>
      <c r="M177" s="1"/>
      <c r="N177" s="16"/>
      <c r="O177" s="2"/>
      <c r="P177" s="1"/>
      <c r="Q177" s="20"/>
      <c r="R177" s="15"/>
      <c r="T177" s="1"/>
      <c r="U177" s="24"/>
      <c r="V177" s="28"/>
      <c r="W177" s="1"/>
      <c r="X177"/>
      <c r="Y177"/>
      <c r="Z177"/>
      <c r="AA177"/>
      <c r="AB177"/>
      <c r="AC177"/>
      <c r="AD177"/>
      <c r="AE177"/>
      <c r="AF177"/>
      <c r="AG177" s="35"/>
    </row>
    <row r="178" spans="1:33" s="7" customFormat="1" x14ac:dyDescent="0.25">
      <c r="A178"/>
      <c r="B178" s="32"/>
      <c r="C178"/>
      <c r="D178"/>
      <c r="E178"/>
      <c r="F178" s="56"/>
      <c r="G178"/>
      <c r="H178"/>
      <c r="I178"/>
      <c r="J178"/>
      <c r="K178"/>
      <c r="L178" s="4"/>
      <c r="M178" s="1"/>
      <c r="N178" s="16"/>
      <c r="O178" s="2"/>
      <c r="P178" s="1"/>
      <c r="Q178" s="20"/>
      <c r="R178" s="15"/>
      <c r="T178" s="1"/>
      <c r="U178" s="24"/>
      <c r="V178" s="28"/>
      <c r="W178" s="1"/>
      <c r="X178"/>
      <c r="Y178"/>
      <c r="Z178"/>
      <c r="AA178"/>
      <c r="AB178"/>
      <c r="AC178"/>
      <c r="AD178"/>
      <c r="AE178"/>
      <c r="AF178"/>
      <c r="AG178" s="35"/>
    </row>
    <row r="179" spans="1:33" s="7" customFormat="1" x14ac:dyDescent="0.25">
      <c r="A179"/>
      <c r="B179" s="32"/>
      <c r="C179"/>
      <c r="D179"/>
      <c r="E179"/>
      <c r="F179" s="56"/>
      <c r="G179"/>
      <c r="H179"/>
      <c r="I179"/>
      <c r="J179"/>
      <c r="K179"/>
      <c r="L179" s="4"/>
      <c r="M179" s="1"/>
      <c r="N179" s="16"/>
      <c r="O179" s="2"/>
      <c r="P179" s="1"/>
      <c r="Q179" s="20"/>
      <c r="R179" s="15"/>
      <c r="T179" s="1"/>
      <c r="U179" s="24"/>
      <c r="V179" s="28"/>
      <c r="W179" s="1"/>
      <c r="X179"/>
      <c r="Y179"/>
      <c r="Z179"/>
      <c r="AA179"/>
      <c r="AB179"/>
      <c r="AC179"/>
      <c r="AD179"/>
      <c r="AE179"/>
      <c r="AF179"/>
      <c r="AG179" s="35"/>
    </row>
    <row r="180" spans="1:33" s="7" customFormat="1" x14ac:dyDescent="0.25">
      <c r="A180"/>
      <c r="B180" s="32"/>
      <c r="C180"/>
      <c r="D180"/>
      <c r="E180"/>
      <c r="F180" s="56"/>
      <c r="G180"/>
      <c r="H180"/>
      <c r="I180"/>
      <c r="J180"/>
      <c r="K180"/>
      <c r="L180" s="4"/>
      <c r="M180" s="1"/>
      <c r="N180" s="16"/>
      <c r="O180" s="2"/>
      <c r="P180" s="1"/>
      <c r="Q180" s="20"/>
      <c r="R180" s="15"/>
      <c r="T180" s="1"/>
      <c r="U180" s="24"/>
      <c r="V180" s="28"/>
      <c r="W180" s="1"/>
      <c r="X180"/>
      <c r="Y180"/>
      <c r="Z180"/>
      <c r="AA180"/>
      <c r="AB180"/>
      <c r="AC180"/>
      <c r="AD180"/>
      <c r="AE180"/>
      <c r="AF180"/>
      <c r="AG180" s="35"/>
    </row>
    <row r="181" spans="1:33" s="7" customFormat="1" x14ac:dyDescent="0.25">
      <c r="A181"/>
      <c r="B181" s="32"/>
      <c r="C181"/>
      <c r="D181"/>
      <c r="E181"/>
      <c r="F181" s="56"/>
      <c r="G181"/>
      <c r="H181"/>
      <c r="I181"/>
      <c r="J181"/>
      <c r="K181"/>
      <c r="L181" s="4"/>
      <c r="M181" s="1"/>
      <c r="N181" s="16"/>
      <c r="O181" s="2"/>
      <c r="P181" s="1"/>
      <c r="Q181" s="20"/>
      <c r="R181" s="15"/>
      <c r="T181" s="1"/>
      <c r="U181" s="24"/>
      <c r="V181" s="28"/>
      <c r="W181" s="1"/>
      <c r="X181"/>
      <c r="Y181"/>
      <c r="Z181"/>
      <c r="AA181"/>
      <c r="AB181"/>
      <c r="AC181"/>
      <c r="AD181"/>
      <c r="AE181"/>
      <c r="AF181"/>
      <c r="AG181" s="35"/>
    </row>
    <row r="182" spans="1:33" s="7" customFormat="1" x14ac:dyDescent="0.25">
      <c r="A182"/>
      <c r="B182" s="32"/>
      <c r="C182"/>
      <c r="D182"/>
      <c r="E182"/>
      <c r="F182" s="56"/>
      <c r="G182"/>
      <c r="H182"/>
      <c r="I182"/>
      <c r="J182"/>
      <c r="K182"/>
      <c r="L182" s="4"/>
      <c r="M182" s="1"/>
      <c r="N182" s="16"/>
      <c r="O182" s="2"/>
      <c r="P182" s="1"/>
      <c r="Q182" s="20"/>
      <c r="R182" s="15"/>
      <c r="T182" s="1"/>
      <c r="U182" s="24"/>
      <c r="V182" s="28"/>
      <c r="W182" s="1"/>
      <c r="X182"/>
      <c r="Y182"/>
      <c r="Z182"/>
      <c r="AA182"/>
      <c r="AB182"/>
      <c r="AC182"/>
      <c r="AD182"/>
      <c r="AE182"/>
      <c r="AF182"/>
      <c r="AG182" s="35"/>
    </row>
    <row r="183" spans="1:33" s="7" customFormat="1" x14ac:dyDescent="0.25">
      <c r="A183"/>
      <c r="B183" s="32"/>
      <c r="C183"/>
      <c r="D183"/>
      <c r="E183"/>
      <c r="F183" s="56"/>
      <c r="G183"/>
      <c r="H183"/>
      <c r="I183"/>
      <c r="J183"/>
      <c r="K183"/>
      <c r="L183" s="4"/>
      <c r="M183" s="1"/>
      <c r="N183" s="16"/>
      <c r="O183" s="2"/>
      <c r="P183" s="1"/>
      <c r="Q183" s="20"/>
      <c r="R183" s="15"/>
      <c r="T183" s="1"/>
      <c r="U183" s="24"/>
      <c r="V183" s="28"/>
      <c r="W183" s="1"/>
      <c r="X183"/>
      <c r="Y183"/>
      <c r="Z183"/>
      <c r="AA183"/>
      <c r="AB183"/>
      <c r="AC183"/>
      <c r="AD183"/>
      <c r="AE183"/>
      <c r="AF183"/>
      <c r="AG183" s="35"/>
    </row>
    <row r="184" spans="1:33" s="7" customFormat="1" x14ac:dyDescent="0.25">
      <c r="A184"/>
      <c r="B184" s="32"/>
      <c r="C184"/>
      <c r="D184"/>
      <c r="E184"/>
      <c r="F184" s="56"/>
      <c r="G184"/>
      <c r="H184"/>
      <c r="I184"/>
      <c r="J184"/>
      <c r="K184"/>
      <c r="L184" s="4"/>
      <c r="M184" s="1"/>
      <c r="N184" s="16"/>
      <c r="O184" s="2"/>
      <c r="P184" s="1"/>
      <c r="Q184" s="20"/>
      <c r="R184" s="15"/>
      <c r="T184" s="1"/>
      <c r="U184" s="24"/>
      <c r="V184" s="28"/>
      <c r="W184" s="1"/>
      <c r="X184"/>
      <c r="Y184"/>
      <c r="Z184"/>
      <c r="AA184"/>
      <c r="AB184"/>
      <c r="AC184"/>
      <c r="AD184"/>
      <c r="AE184"/>
      <c r="AF184"/>
      <c r="AG184" s="35"/>
    </row>
    <row r="185" spans="1:33" s="7" customFormat="1" x14ac:dyDescent="0.25">
      <c r="A185"/>
      <c r="B185" s="32"/>
      <c r="C185"/>
      <c r="D185"/>
      <c r="E185"/>
      <c r="F185" s="56"/>
      <c r="G185"/>
      <c r="H185"/>
      <c r="I185"/>
      <c r="J185"/>
      <c r="K185"/>
      <c r="L185" s="4"/>
      <c r="M185" s="1"/>
      <c r="N185" s="16"/>
      <c r="O185" s="2"/>
      <c r="P185" s="1"/>
      <c r="Q185" s="20"/>
      <c r="R185" s="15"/>
      <c r="T185" s="1"/>
      <c r="U185" s="24"/>
      <c r="V185" s="28"/>
      <c r="W185" s="1"/>
      <c r="X185"/>
      <c r="Y185"/>
      <c r="Z185"/>
      <c r="AA185"/>
      <c r="AB185"/>
      <c r="AC185"/>
      <c r="AD185"/>
      <c r="AE185"/>
      <c r="AF185"/>
      <c r="AG185" s="35"/>
    </row>
    <row r="186" spans="1:33" s="7" customFormat="1" x14ac:dyDescent="0.25">
      <c r="A186"/>
      <c r="B186" s="32"/>
      <c r="C186"/>
      <c r="D186"/>
      <c r="E186"/>
      <c r="F186" s="56"/>
      <c r="G186"/>
      <c r="H186"/>
      <c r="I186"/>
      <c r="J186"/>
      <c r="K186"/>
      <c r="L186" s="4"/>
      <c r="M186" s="1"/>
      <c r="N186" s="16"/>
      <c r="O186" s="2"/>
      <c r="P186" s="1"/>
      <c r="Q186" s="20"/>
      <c r="R186" s="15"/>
      <c r="T186" s="1"/>
      <c r="U186" s="24"/>
      <c r="V186" s="28"/>
      <c r="W186" s="1"/>
      <c r="X186"/>
      <c r="Y186"/>
      <c r="Z186"/>
      <c r="AA186"/>
      <c r="AB186"/>
      <c r="AC186"/>
      <c r="AD186"/>
      <c r="AE186"/>
      <c r="AF186"/>
      <c r="AG186" s="35"/>
    </row>
    <row r="187" spans="1:33" s="7" customFormat="1" x14ac:dyDescent="0.25">
      <c r="A187"/>
      <c r="B187" s="32"/>
      <c r="C187"/>
      <c r="D187"/>
      <c r="E187"/>
      <c r="F187" s="56"/>
      <c r="G187"/>
      <c r="H187"/>
      <c r="I187"/>
      <c r="J187"/>
      <c r="K187"/>
      <c r="L187" s="4"/>
      <c r="M187" s="1"/>
      <c r="N187" s="16"/>
      <c r="O187" s="2"/>
      <c r="P187" s="1"/>
      <c r="Q187" s="20"/>
      <c r="R187" s="15"/>
      <c r="T187" s="1"/>
      <c r="U187" s="24"/>
      <c r="V187" s="28"/>
      <c r="W187" s="1"/>
      <c r="X187"/>
      <c r="Y187"/>
      <c r="Z187"/>
      <c r="AA187"/>
      <c r="AB187"/>
      <c r="AC187"/>
      <c r="AD187"/>
      <c r="AE187"/>
      <c r="AF187"/>
      <c r="AG187" s="35"/>
    </row>
    <row r="188" spans="1:33" s="7" customFormat="1" x14ac:dyDescent="0.25">
      <c r="A188"/>
      <c r="B188" s="32"/>
      <c r="C188"/>
      <c r="D188"/>
      <c r="E188"/>
      <c r="F188" s="56"/>
      <c r="G188"/>
      <c r="H188"/>
      <c r="I188"/>
      <c r="J188"/>
      <c r="K188"/>
      <c r="L188" s="4"/>
      <c r="M188" s="1"/>
      <c r="N188" s="16"/>
      <c r="O188" s="2"/>
      <c r="P188" s="1"/>
      <c r="Q188" s="20"/>
      <c r="R188" s="15"/>
      <c r="T188" s="1"/>
      <c r="U188" s="24"/>
      <c r="V188" s="28"/>
      <c r="W188" s="1"/>
      <c r="X188"/>
      <c r="Y188"/>
      <c r="Z188"/>
      <c r="AA188"/>
      <c r="AB188"/>
      <c r="AC188"/>
      <c r="AD188"/>
      <c r="AE188"/>
      <c r="AF188"/>
      <c r="AG188" s="35"/>
    </row>
    <row r="189" spans="1:33" s="7" customFormat="1" x14ac:dyDescent="0.25">
      <c r="A189"/>
      <c r="B189" s="32"/>
      <c r="C189"/>
      <c r="D189"/>
      <c r="E189"/>
      <c r="F189" s="56"/>
      <c r="G189"/>
      <c r="H189"/>
      <c r="I189"/>
      <c r="J189"/>
      <c r="K189"/>
      <c r="L189" s="4"/>
      <c r="M189" s="1"/>
      <c r="N189" s="16"/>
      <c r="O189" s="2"/>
      <c r="P189" s="1"/>
      <c r="Q189" s="20"/>
      <c r="R189" s="15"/>
      <c r="T189" s="1"/>
      <c r="U189" s="24"/>
      <c r="V189" s="28"/>
      <c r="W189" s="1"/>
      <c r="X189"/>
      <c r="Y189"/>
      <c r="Z189"/>
      <c r="AA189"/>
      <c r="AB189"/>
      <c r="AC189"/>
      <c r="AD189"/>
      <c r="AE189"/>
      <c r="AF189"/>
      <c r="AG189" s="35"/>
    </row>
    <row r="190" spans="1:33" s="7" customFormat="1" x14ac:dyDescent="0.25">
      <c r="A190"/>
      <c r="B190" s="32"/>
      <c r="C190"/>
      <c r="D190"/>
      <c r="E190"/>
      <c r="F190" s="56"/>
      <c r="G190"/>
      <c r="H190"/>
      <c r="I190"/>
      <c r="J190"/>
      <c r="K190"/>
      <c r="L190" s="4"/>
      <c r="M190" s="1"/>
      <c r="N190" s="16"/>
      <c r="O190" s="2"/>
      <c r="P190" s="1"/>
      <c r="Q190" s="20"/>
      <c r="R190" s="15"/>
      <c r="T190" s="1"/>
      <c r="U190" s="24"/>
      <c r="V190" s="28"/>
      <c r="W190" s="1"/>
      <c r="X190"/>
      <c r="Y190"/>
      <c r="Z190"/>
      <c r="AA190"/>
      <c r="AB190"/>
      <c r="AC190"/>
      <c r="AD190"/>
      <c r="AE190"/>
      <c r="AF190"/>
      <c r="AG190" s="35"/>
    </row>
    <row r="191" spans="1:33" s="7" customFormat="1" x14ac:dyDescent="0.25">
      <c r="A191"/>
      <c r="B191" s="32"/>
      <c r="C191"/>
      <c r="D191"/>
      <c r="E191"/>
      <c r="F191" s="56"/>
      <c r="G191"/>
      <c r="H191"/>
      <c r="I191"/>
      <c r="J191"/>
      <c r="K191"/>
      <c r="L191" s="4"/>
      <c r="M191" s="1"/>
      <c r="N191" s="16"/>
      <c r="O191" s="2"/>
      <c r="P191" s="1"/>
      <c r="Q191" s="20"/>
      <c r="R191" s="15"/>
      <c r="T191" s="1"/>
      <c r="U191" s="24"/>
      <c r="V191" s="28"/>
      <c r="W191" s="1"/>
      <c r="X191"/>
      <c r="Y191"/>
      <c r="Z191"/>
      <c r="AA191"/>
      <c r="AB191"/>
      <c r="AC191"/>
      <c r="AD191"/>
      <c r="AE191"/>
      <c r="AF191"/>
      <c r="AG191" s="35"/>
    </row>
    <row r="192" spans="1:33" s="7" customFormat="1" x14ac:dyDescent="0.25">
      <c r="A192"/>
      <c r="B192" s="32"/>
      <c r="C192"/>
      <c r="D192"/>
      <c r="E192"/>
      <c r="F192" s="56"/>
      <c r="G192"/>
      <c r="H192"/>
      <c r="I192"/>
      <c r="J192"/>
      <c r="K192"/>
      <c r="L192" s="4"/>
      <c r="M192" s="1"/>
      <c r="N192" s="16"/>
      <c r="O192" s="2"/>
      <c r="P192" s="1"/>
      <c r="Q192" s="20"/>
      <c r="R192" s="15"/>
      <c r="T192" s="1"/>
      <c r="U192" s="24"/>
      <c r="V192" s="28"/>
      <c r="W192" s="1"/>
      <c r="X192"/>
      <c r="Y192"/>
      <c r="Z192"/>
      <c r="AA192"/>
      <c r="AB192"/>
      <c r="AC192"/>
      <c r="AD192"/>
      <c r="AE192"/>
      <c r="AF192"/>
      <c r="AG192" s="35"/>
    </row>
    <row r="193" spans="1:33" s="7" customFormat="1" x14ac:dyDescent="0.25">
      <c r="A193"/>
      <c r="B193" s="32"/>
      <c r="C193"/>
      <c r="D193"/>
      <c r="E193"/>
      <c r="F193" s="56"/>
      <c r="G193"/>
      <c r="H193"/>
      <c r="I193"/>
      <c r="J193"/>
      <c r="K193"/>
      <c r="L193" s="4"/>
      <c r="M193" s="1"/>
      <c r="N193" s="16"/>
      <c r="O193" s="2"/>
      <c r="P193" s="1"/>
      <c r="Q193" s="20"/>
      <c r="R193" s="15"/>
      <c r="T193" s="1"/>
      <c r="U193" s="24"/>
      <c r="V193" s="28"/>
      <c r="W193" s="1"/>
      <c r="X193"/>
      <c r="Y193"/>
      <c r="Z193"/>
      <c r="AA193"/>
      <c r="AB193"/>
      <c r="AC193"/>
      <c r="AD193"/>
      <c r="AE193"/>
      <c r="AF193"/>
      <c r="AG193" s="35"/>
    </row>
    <row r="194" spans="1:33" s="7" customFormat="1" x14ac:dyDescent="0.25">
      <c r="A194"/>
      <c r="B194" s="32"/>
      <c r="C194"/>
      <c r="D194"/>
      <c r="E194"/>
      <c r="F194" s="56"/>
      <c r="G194"/>
      <c r="H194"/>
      <c r="I194"/>
      <c r="J194"/>
      <c r="K194"/>
      <c r="L194" s="4"/>
      <c r="M194" s="1"/>
      <c r="N194" s="16"/>
      <c r="O194" s="2"/>
      <c r="P194" s="1"/>
      <c r="Q194" s="20"/>
      <c r="R194" s="15"/>
      <c r="T194" s="1"/>
      <c r="U194" s="24"/>
      <c r="V194" s="28"/>
      <c r="W194" s="1"/>
      <c r="X194"/>
      <c r="Y194"/>
      <c r="Z194"/>
      <c r="AA194"/>
      <c r="AB194"/>
      <c r="AC194"/>
      <c r="AD194"/>
      <c r="AE194"/>
      <c r="AF194"/>
      <c r="AG194" s="35"/>
    </row>
    <row r="195" spans="1:33" s="7" customFormat="1" x14ac:dyDescent="0.25">
      <c r="A195"/>
      <c r="B195" s="32"/>
      <c r="C195"/>
      <c r="D195"/>
      <c r="E195"/>
      <c r="F195" s="56"/>
      <c r="G195"/>
      <c r="H195"/>
      <c r="I195"/>
      <c r="J195"/>
      <c r="K195"/>
      <c r="L195" s="4"/>
      <c r="M195" s="1"/>
      <c r="N195" s="16"/>
      <c r="O195" s="2"/>
      <c r="P195" s="1"/>
      <c r="Q195" s="20"/>
      <c r="R195" s="15"/>
      <c r="T195" s="1"/>
      <c r="U195" s="24"/>
      <c r="V195" s="28"/>
      <c r="W195" s="1"/>
      <c r="X195"/>
      <c r="Y195"/>
      <c r="Z195"/>
      <c r="AA195"/>
      <c r="AB195"/>
      <c r="AC195"/>
      <c r="AD195"/>
      <c r="AE195"/>
      <c r="AF195"/>
      <c r="AG195" s="35"/>
    </row>
    <row r="196" spans="1:33" s="7" customFormat="1" x14ac:dyDescent="0.25">
      <c r="A196"/>
      <c r="B196" s="32"/>
      <c r="C196"/>
      <c r="D196"/>
      <c r="E196"/>
      <c r="F196" s="56"/>
      <c r="G196"/>
      <c r="H196"/>
      <c r="I196"/>
      <c r="J196"/>
      <c r="K196"/>
      <c r="L196" s="4"/>
      <c r="M196" s="1"/>
      <c r="N196" s="16"/>
      <c r="O196" s="2"/>
      <c r="P196" s="1"/>
      <c r="Q196" s="20"/>
      <c r="R196" s="15"/>
      <c r="T196" s="1"/>
      <c r="U196" s="24"/>
      <c r="V196" s="28"/>
      <c r="W196" s="1"/>
      <c r="X196"/>
      <c r="Y196"/>
      <c r="Z196"/>
      <c r="AA196"/>
      <c r="AB196"/>
      <c r="AC196"/>
      <c r="AD196"/>
      <c r="AE196"/>
      <c r="AF196"/>
      <c r="AG196" s="35"/>
    </row>
    <row r="197" spans="1:33" s="7" customFormat="1" x14ac:dyDescent="0.25">
      <c r="A197"/>
      <c r="B197" s="32"/>
      <c r="C197"/>
      <c r="D197"/>
      <c r="E197"/>
      <c r="F197" s="56"/>
      <c r="G197"/>
      <c r="H197"/>
      <c r="I197"/>
      <c r="J197"/>
      <c r="K197"/>
      <c r="L197" s="4"/>
      <c r="M197" s="1"/>
      <c r="N197" s="16"/>
      <c r="O197" s="2"/>
      <c r="P197" s="1"/>
      <c r="Q197" s="20"/>
      <c r="R197" s="15"/>
      <c r="T197" s="1"/>
      <c r="U197" s="24"/>
      <c r="V197" s="28"/>
      <c r="W197" s="1"/>
      <c r="X197"/>
      <c r="Y197"/>
      <c r="Z197"/>
      <c r="AA197"/>
      <c r="AB197"/>
      <c r="AC197"/>
      <c r="AD197"/>
      <c r="AE197"/>
      <c r="AF197"/>
      <c r="AG197" s="35"/>
    </row>
    <row r="198" spans="1:33" s="7" customFormat="1" x14ac:dyDescent="0.25">
      <c r="A198"/>
      <c r="B198" s="32"/>
      <c r="C198"/>
      <c r="D198"/>
      <c r="E198"/>
      <c r="F198" s="56"/>
      <c r="G198"/>
      <c r="H198"/>
      <c r="I198"/>
      <c r="J198"/>
      <c r="K198"/>
      <c r="L198" s="4"/>
      <c r="M198" s="1"/>
      <c r="N198" s="16"/>
      <c r="O198" s="2"/>
      <c r="P198" s="1"/>
      <c r="Q198" s="20"/>
      <c r="R198" s="15"/>
      <c r="T198" s="1"/>
      <c r="U198" s="24"/>
      <c r="V198" s="28"/>
      <c r="W198" s="1"/>
      <c r="X198"/>
      <c r="Y198"/>
      <c r="Z198"/>
      <c r="AA198"/>
      <c r="AB198"/>
      <c r="AC198"/>
      <c r="AD198"/>
      <c r="AE198"/>
      <c r="AF198"/>
      <c r="AG198" s="35"/>
    </row>
    <row r="199" spans="1:33" s="7" customFormat="1" x14ac:dyDescent="0.25">
      <c r="A199"/>
      <c r="B199" s="32"/>
      <c r="C199"/>
      <c r="D199"/>
      <c r="E199"/>
      <c r="F199" s="56"/>
      <c r="G199"/>
      <c r="H199"/>
      <c r="I199"/>
      <c r="J199"/>
      <c r="K199"/>
      <c r="L199" s="4"/>
      <c r="M199" s="1"/>
      <c r="N199" s="16"/>
      <c r="O199" s="2"/>
      <c r="P199" s="1"/>
      <c r="Q199" s="20"/>
      <c r="R199" s="15"/>
      <c r="T199" s="1"/>
      <c r="U199" s="24"/>
      <c r="V199" s="28"/>
      <c r="W199" s="1"/>
      <c r="X199"/>
      <c r="Y199"/>
      <c r="Z199"/>
      <c r="AA199"/>
      <c r="AB199"/>
      <c r="AC199"/>
      <c r="AD199"/>
      <c r="AE199"/>
      <c r="AF199"/>
      <c r="AG199" s="35"/>
    </row>
    <row r="200" spans="1:33" s="7" customFormat="1" x14ac:dyDescent="0.25">
      <c r="A200"/>
      <c r="B200" s="32"/>
      <c r="C200"/>
      <c r="D200"/>
      <c r="E200"/>
      <c r="F200" s="56"/>
      <c r="G200"/>
      <c r="H200"/>
      <c r="I200"/>
      <c r="J200"/>
      <c r="K200"/>
      <c r="L200" s="4"/>
      <c r="M200" s="1"/>
      <c r="N200" s="16"/>
      <c r="O200" s="2"/>
      <c r="P200" s="1"/>
      <c r="Q200" s="20"/>
      <c r="R200" s="15"/>
      <c r="T200" s="1"/>
      <c r="U200" s="24"/>
      <c r="V200" s="28"/>
      <c r="W200" s="1"/>
      <c r="X200"/>
      <c r="Y200"/>
      <c r="Z200"/>
      <c r="AA200"/>
      <c r="AB200"/>
      <c r="AC200"/>
      <c r="AD200"/>
      <c r="AE200"/>
      <c r="AF200"/>
      <c r="AG200" s="35"/>
    </row>
    <row r="201" spans="1:33" s="7" customFormat="1" x14ac:dyDescent="0.25">
      <c r="A201"/>
      <c r="B201" s="32"/>
      <c r="C201"/>
      <c r="D201"/>
      <c r="E201"/>
      <c r="F201" s="56"/>
      <c r="G201"/>
      <c r="H201"/>
      <c r="I201"/>
      <c r="J201"/>
      <c r="K201"/>
      <c r="L201" s="4"/>
      <c r="M201" s="1"/>
      <c r="N201" s="16"/>
      <c r="O201" s="2"/>
      <c r="P201" s="1"/>
      <c r="Q201" s="20"/>
      <c r="R201" s="15"/>
      <c r="T201" s="1"/>
      <c r="U201" s="24"/>
      <c r="V201" s="28"/>
      <c r="W201" s="1"/>
      <c r="X201"/>
      <c r="Y201"/>
      <c r="Z201"/>
      <c r="AA201"/>
      <c r="AB201"/>
      <c r="AC201"/>
      <c r="AD201"/>
      <c r="AE201"/>
      <c r="AF201"/>
      <c r="AG201" s="35"/>
    </row>
    <row r="202" spans="1:33" s="7" customFormat="1" x14ac:dyDescent="0.25">
      <c r="A202"/>
      <c r="B202" s="32"/>
      <c r="C202"/>
      <c r="D202"/>
      <c r="E202"/>
      <c r="F202" s="56"/>
      <c r="G202"/>
      <c r="H202"/>
      <c r="I202"/>
      <c r="J202"/>
      <c r="K202"/>
      <c r="L202" s="4"/>
      <c r="M202" s="1"/>
      <c r="N202" s="16"/>
      <c r="O202" s="2"/>
      <c r="P202" s="1"/>
      <c r="Q202" s="20"/>
      <c r="R202" s="15"/>
      <c r="T202" s="1"/>
      <c r="U202" s="24"/>
      <c r="V202" s="28"/>
      <c r="W202" s="1"/>
      <c r="X202"/>
      <c r="Y202"/>
      <c r="Z202"/>
      <c r="AA202"/>
      <c r="AB202"/>
      <c r="AC202"/>
      <c r="AD202"/>
      <c r="AE202"/>
      <c r="AF202"/>
      <c r="AG202" s="35"/>
    </row>
    <row r="203" spans="1:33" s="7" customFormat="1" x14ac:dyDescent="0.25">
      <c r="A203"/>
      <c r="B203" s="32"/>
      <c r="C203"/>
      <c r="D203"/>
      <c r="E203"/>
      <c r="F203" s="56"/>
      <c r="G203"/>
      <c r="H203"/>
      <c r="I203"/>
      <c r="J203"/>
      <c r="K203"/>
      <c r="L203" s="4"/>
      <c r="M203" s="1"/>
      <c r="N203" s="16"/>
      <c r="O203" s="2"/>
      <c r="P203" s="1"/>
      <c r="Q203" s="20"/>
      <c r="R203" s="15"/>
      <c r="T203" s="1"/>
      <c r="U203" s="24"/>
      <c r="V203" s="28"/>
      <c r="W203" s="1"/>
      <c r="X203"/>
      <c r="Y203"/>
      <c r="Z203"/>
      <c r="AA203"/>
      <c r="AB203"/>
      <c r="AC203"/>
      <c r="AD203"/>
      <c r="AE203"/>
      <c r="AF203"/>
      <c r="AG203" s="35"/>
    </row>
    <row r="204" spans="1:33" s="7" customFormat="1" x14ac:dyDescent="0.25">
      <c r="A204"/>
      <c r="B204" s="32"/>
      <c r="C204"/>
      <c r="D204"/>
      <c r="E204"/>
      <c r="F204" s="56"/>
      <c r="G204"/>
      <c r="H204"/>
      <c r="I204"/>
      <c r="J204"/>
      <c r="K204"/>
      <c r="L204" s="4"/>
      <c r="M204" s="1"/>
      <c r="N204" s="16"/>
      <c r="O204" s="2"/>
      <c r="P204" s="1"/>
      <c r="Q204" s="20"/>
      <c r="R204" s="15"/>
      <c r="T204" s="1"/>
      <c r="U204" s="24"/>
      <c r="V204" s="28"/>
      <c r="W204" s="1"/>
      <c r="X204"/>
      <c r="Y204"/>
      <c r="Z204"/>
      <c r="AA204"/>
      <c r="AB204"/>
      <c r="AC204"/>
      <c r="AD204"/>
      <c r="AE204"/>
      <c r="AF204"/>
      <c r="AG204" s="35"/>
    </row>
    <row r="205" spans="1:33" s="7" customFormat="1" x14ac:dyDescent="0.25">
      <c r="A205"/>
      <c r="B205" s="32"/>
      <c r="C205"/>
      <c r="D205"/>
      <c r="E205"/>
      <c r="F205" s="56"/>
      <c r="G205"/>
      <c r="H205"/>
      <c r="I205"/>
      <c r="J205"/>
      <c r="K205"/>
      <c r="L205" s="4"/>
      <c r="M205" s="1"/>
      <c r="N205" s="16"/>
      <c r="O205" s="2"/>
      <c r="P205" s="1"/>
      <c r="Q205" s="20"/>
      <c r="R205" s="15"/>
      <c r="T205" s="1"/>
      <c r="U205" s="24"/>
      <c r="V205" s="28"/>
      <c r="W205" s="1"/>
      <c r="X205"/>
      <c r="Y205"/>
      <c r="Z205"/>
      <c r="AA205"/>
      <c r="AB205"/>
      <c r="AC205"/>
      <c r="AD205"/>
      <c r="AE205"/>
      <c r="AF205"/>
      <c r="AG205" s="35"/>
    </row>
    <row r="206" spans="1:33" s="7" customFormat="1" x14ac:dyDescent="0.25">
      <c r="A206"/>
      <c r="B206" s="32"/>
      <c r="C206"/>
      <c r="D206"/>
      <c r="E206"/>
      <c r="F206" s="56"/>
      <c r="G206"/>
      <c r="H206"/>
      <c r="I206"/>
      <c r="J206"/>
      <c r="K206"/>
      <c r="L206" s="4"/>
      <c r="M206" s="1"/>
      <c r="N206" s="16"/>
      <c r="O206" s="2"/>
      <c r="P206" s="1"/>
      <c r="Q206" s="20"/>
      <c r="R206" s="15"/>
      <c r="T206" s="1"/>
      <c r="U206" s="24"/>
      <c r="V206" s="28"/>
      <c r="W206" s="1"/>
      <c r="X206"/>
      <c r="Y206"/>
      <c r="Z206"/>
      <c r="AA206"/>
      <c r="AB206"/>
      <c r="AC206"/>
      <c r="AD206"/>
      <c r="AE206"/>
      <c r="AF206"/>
      <c r="AG206" s="35"/>
    </row>
    <row r="207" spans="1:33" s="7" customFormat="1" x14ac:dyDescent="0.25">
      <c r="A207"/>
      <c r="B207" s="32"/>
      <c r="C207"/>
      <c r="D207"/>
      <c r="E207"/>
      <c r="F207" s="56"/>
      <c r="G207"/>
      <c r="H207"/>
      <c r="I207"/>
      <c r="J207"/>
      <c r="K207"/>
      <c r="L207" s="4"/>
      <c r="M207" s="1"/>
      <c r="N207" s="16"/>
      <c r="O207" s="2"/>
      <c r="P207" s="1"/>
      <c r="Q207" s="20"/>
      <c r="R207" s="15"/>
      <c r="T207" s="1"/>
      <c r="U207" s="24"/>
      <c r="V207" s="28"/>
      <c r="W207" s="1"/>
      <c r="X207"/>
      <c r="Y207"/>
      <c r="Z207"/>
      <c r="AA207"/>
      <c r="AB207"/>
      <c r="AC207"/>
      <c r="AD207"/>
      <c r="AE207"/>
      <c r="AF207"/>
      <c r="AG207" s="35"/>
    </row>
    <row r="208" spans="1:33" s="7" customFormat="1" x14ac:dyDescent="0.25">
      <c r="A208"/>
      <c r="B208" s="32"/>
      <c r="C208"/>
      <c r="D208"/>
      <c r="E208"/>
      <c r="F208" s="56"/>
      <c r="G208"/>
      <c r="H208"/>
      <c r="I208"/>
      <c r="J208"/>
      <c r="K208"/>
      <c r="L208" s="4"/>
      <c r="M208" s="1"/>
      <c r="N208" s="16"/>
      <c r="O208" s="2"/>
      <c r="P208" s="1"/>
      <c r="Q208" s="20"/>
      <c r="R208" s="15"/>
      <c r="T208" s="1"/>
      <c r="U208" s="24"/>
      <c r="V208" s="28"/>
      <c r="W208" s="1"/>
      <c r="X208"/>
      <c r="Y208"/>
      <c r="Z208"/>
      <c r="AA208"/>
      <c r="AB208"/>
      <c r="AC208"/>
      <c r="AD208"/>
      <c r="AE208"/>
      <c r="AF208"/>
      <c r="AG208" s="35"/>
    </row>
    <row r="209" spans="1:33" s="7" customFormat="1" x14ac:dyDescent="0.25">
      <c r="A209"/>
      <c r="B209" s="32"/>
      <c r="C209"/>
      <c r="D209"/>
      <c r="E209"/>
      <c r="F209" s="56"/>
      <c r="G209"/>
      <c r="H209"/>
      <c r="I209"/>
      <c r="J209"/>
      <c r="K209"/>
      <c r="L209" s="4"/>
      <c r="M209" s="1"/>
      <c r="N209" s="16"/>
      <c r="O209" s="2"/>
      <c r="P209" s="1"/>
      <c r="Q209" s="20"/>
      <c r="R209" s="15"/>
      <c r="T209" s="1"/>
      <c r="U209" s="24"/>
      <c r="V209" s="28"/>
      <c r="W209" s="1"/>
      <c r="X209"/>
      <c r="Y209"/>
      <c r="Z209"/>
      <c r="AA209"/>
      <c r="AB209"/>
      <c r="AC209"/>
      <c r="AD209"/>
      <c r="AE209"/>
      <c r="AF209"/>
      <c r="AG209" s="35"/>
    </row>
    <row r="210" spans="1:33" s="7" customFormat="1" x14ac:dyDescent="0.25">
      <c r="A210"/>
      <c r="B210" s="32"/>
      <c r="C210"/>
      <c r="D210"/>
      <c r="E210"/>
      <c r="F210" s="56"/>
      <c r="G210"/>
      <c r="H210"/>
      <c r="I210"/>
      <c r="J210"/>
      <c r="K210"/>
      <c r="L210" s="4"/>
      <c r="M210" s="1"/>
      <c r="N210" s="16"/>
      <c r="O210" s="2"/>
      <c r="P210" s="1"/>
      <c r="Q210" s="20"/>
      <c r="R210" s="15"/>
      <c r="T210" s="1"/>
      <c r="U210" s="24"/>
      <c r="V210" s="28"/>
      <c r="W210" s="1"/>
      <c r="X210"/>
      <c r="Y210"/>
      <c r="Z210"/>
      <c r="AA210"/>
      <c r="AB210"/>
      <c r="AC210"/>
      <c r="AD210"/>
      <c r="AE210"/>
      <c r="AF210"/>
      <c r="AG210" s="35"/>
    </row>
    <row r="211" spans="1:33" s="7" customFormat="1" x14ac:dyDescent="0.25">
      <c r="A211"/>
      <c r="B211" s="32"/>
      <c r="C211"/>
      <c r="D211"/>
      <c r="E211"/>
      <c r="F211" s="56"/>
      <c r="G211"/>
      <c r="H211"/>
      <c r="I211"/>
      <c r="J211"/>
      <c r="K211"/>
      <c r="L211" s="4"/>
      <c r="M211" s="1"/>
      <c r="N211" s="16"/>
      <c r="O211" s="2"/>
      <c r="P211" s="1"/>
      <c r="Q211" s="20"/>
      <c r="R211" s="15"/>
      <c r="T211" s="1"/>
      <c r="U211" s="24"/>
      <c r="V211" s="28"/>
      <c r="W211" s="1"/>
      <c r="X211"/>
      <c r="Y211"/>
      <c r="Z211"/>
      <c r="AA211"/>
      <c r="AB211"/>
      <c r="AC211"/>
      <c r="AD211"/>
      <c r="AE211"/>
      <c r="AF211"/>
      <c r="AG211" s="35"/>
    </row>
    <row r="212" spans="1:33" s="7" customFormat="1" x14ac:dyDescent="0.25">
      <c r="A212"/>
      <c r="B212" s="32"/>
      <c r="C212"/>
      <c r="D212"/>
      <c r="E212"/>
      <c r="F212" s="56"/>
      <c r="G212"/>
      <c r="H212"/>
      <c r="I212"/>
      <c r="J212"/>
      <c r="K212"/>
      <c r="L212" s="4"/>
      <c r="M212" s="1"/>
      <c r="N212" s="16"/>
      <c r="O212" s="2"/>
      <c r="P212" s="1"/>
      <c r="Q212" s="20"/>
      <c r="R212" s="15"/>
      <c r="T212" s="1"/>
      <c r="U212" s="24"/>
      <c r="V212" s="28"/>
      <c r="W212" s="1"/>
      <c r="X212"/>
      <c r="Y212"/>
      <c r="Z212"/>
      <c r="AA212"/>
      <c r="AB212"/>
      <c r="AC212"/>
      <c r="AD212"/>
      <c r="AE212"/>
      <c r="AF212"/>
      <c r="AG212" s="35"/>
    </row>
    <row r="213" spans="1:33" s="7" customFormat="1" x14ac:dyDescent="0.25">
      <c r="A213"/>
      <c r="B213" s="32"/>
      <c r="C213"/>
      <c r="D213"/>
      <c r="E213"/>
      <c r="F213" s="56"/>
      <c r="G213"/>
      <c r="H213"/>
      <c r="I213"/>
      <c r="J213"/>
      <c r="K213"/>
      <c r="L213" s="4"/>
      <c r="M213" s="1"/>
      <c r="N213" s="16"/>
      <c r="O213" s="2"/>
      <c r="P213" s="1"/>
      <c r="Q213" s="20"/>
      <c r="R213" s="15"/>
      <c r="T213" s="1"/>
      <c r="U213" s="24"/>
      <c r="V213" s="28"/>
      <c r="W213" s="1"/>
      <c r="X213"/>
      <c r="Y213"/>
      <c r="Z213"/>
      <c r="AA213"/>
      <c r="AB213"/>
      <c r="AC213"/>
      <c r="AD213"/>
      <c r="AE213"/>
      <c r="AF213"/>
      <c r="AG213" s="35"/>
    </row>
    <row r="214" spans="1:33" s="7" customFormat="1" x14ac:dyDescent="0.25">
      <c r="A214"/>
      <c r="B214" s="32"/>
      <c r="C214"/>
      <c r="D214"/>
      <c r="E214"/>
      <c r="F214" s="56"/>
      <c r="G214"/>
      <c r="H214"/>
      <c r="I214"/>
      <c r="J214"/>
      <c r="K214"/>
      <c r="L214" s="4"/>
      <c r="M214" s="1"/>
      <c r="N214" s="16"/>
      <c r="O214" s="2"/>
      <c r="P214" s="1"/>
      <c r="Q214" s="20"/>
      <c r="R214" s="15"/>
      <c r="T214" s="1"/>
      <c r="U214" s="24"/>
      <c r="V214" s="28"/>
      <c r="W214" s="1"/>
      <c r="X214"/>
      <c r="Y214"/>
      <c r="Z214"/>
      <c r="AA214"/>
      <c r="AB214"/>
      <c r="AC214"/>
      <c r="AD214"/>
      <c r="AE214"/>
      <c r="AF214"/>
      <c r="AG214" s="35"/>
    </row>
    <row r="215" spans="1:33" s="7" customFormat="1" x14ac:dyDescent="0.25">
      <c r="A215"/>
      <c r="B215" s="32"/>
      <c r="C215"/>
      <c r="D215"/>
      <c r="E215"/>
      <c r="F215" s="56"/>
      <c r="G215"/>
      <c r="H215"/>
      <c r="I215"/>
      <c r="J215"/>
      <c r="K215"/>
      <c r="L215" s="4"/>
      <c r="M215" s="1"/>
      <c r="N215" s="16"/>
      <c r="O215" s="2"/>
      <c r="P215" s="1"/>
      <c r="Q215" s="20"/>
      <c r="R215" s="15"/>
      <c r="T215" s="1"/>
      <c r="U215" s="24"/>
      <c r="V215" s="28"/>
      <c r="W215" s="1"/>
      <c r="X215"/>
      <c r="Y215"/>
      <c r="Z215"/>
      <c r="AA215"/>
      <c r="AB215"/>
      <c r="AC215"/>
      <c r="AD215"/>
      <c r="AE215"/>
      <c r="AF215"/>
      <c r="AG215" s="35"/>
    </row>
    <row r="216" spans="1:33" s="7" customFormat="1" x14ac:dyDescent="0.25">
      <c r="A216"/>
      <c r="B216" s="32"/>
      <c r="C216"/>
      <c r="D216"/>
      <c r="E216"/>
      <c r="F216" s="56"/>
      <c r="G216"/>
      <c r="H216"/>
      <c r="I216"/>
      <c r="J216"/>
      <c r="K216"/>
      <c r="L216" s="4"/>
      <c r="M216" s="1"/>
      <c r="N216" s="16"/>
      <c r="O216" s="2"/>
      <c r="P216" s="1"/>
      <c r="Q216" s="20"/>
      <c r="R216" s="15"/>
      <c r="T216" s="1"/>
      <c r="U216" s="24"/>
      <c r="V216" s="28"/>
      <c r="W216" s="1"/>
      <c r="X216"/>
      <c r="Y216"/>
      <c r="Z216"/>
      <c r="AA216"/>
      <c r="AB216"/>
      <c r="AC216"/>
      <c r="AD216"/>
      <c r="AE216"/>
      <c r="AF216"/>
      <c r="AG216" s="35"/>
    </row>
    <row r="217" spans="1:33" s="7" customFormat="1" x14ac:dyDescent="0.25">
      <c r="A217"/>
      <c r="B217" s="32"/>
      <c r="C217"/>
      <c r="D217"/>
      <c r="E217"/>
      <c r="F217" s="56"/>
      <c r="G217"/>
      <c r="H217"/>
      <c r="I217"/>
      <c r="J217"/>
      <c r="K217"/>
      <c r="L217" s="4"/>
      <c r="M217" s="1"/>
      <c r="N217" s="16"/>
      <c r="O217" s="2"/>
      <c r="P217" s="1"/>
      <c r="Q217" s="20"/>
      <c r="R217" s="15"/>
      <c r="T217" s="1"/>
      <c r="U217" s="24"/>
      <c r="V217" s="28"/>
      <c r="W217" s="1"/>
      <c r="X217"/>
      <c r="Y217"/>
      <c r="Z217"/>
      <c r="AA217"/>
      <c r="AB217"/>
      <c r="AC217"/>
      <c r="AD217"/>
      <c r="AE217"/>
      <c r="AF217"/>
      <c r="AG217" s="35"/>
    </row>
    <row r="218" spans="1:33" s="7" customFormat="1" x14ac:dyDescent="0.25">
      <c r="A218"/>
      <c r="B218" s="32"/>
      <c r="C218"/>
      <c r="D218"/>
      <c r="E218"/>
      <c r="F218" s="56"/>
      <c r="G218"/>
      <c r="H218"/>
      <c r="I218"/>
      <c r="J218"/>
      <c r="K218"/>
      <c r="L218" s="4"/>
      <c r="M218" s="1"/>
      <c r="N218" s="16"/>
      <c r="O218" s="2"/>
      <c r="P218" s="1"/>
      <c r="Q218" s="20"/>
      <c r="R218" s="15"/>
      <c r="T218" s="1"/>
      <c r="U218" s="24"/>
      <c r="V218" s="28"/>
      <c r="W218" s="1"/>
      <c r="X218"/>
      <c r="Y218"/>
      <c r="Z218"/>
      <c r="AA218"/>
      <c r="AB218"/>
      <c r="AC218"/>
      <c r="AD218"/>
      <c r="AE218"/>
      <c r="AF218"/>
      <c r="AG218" s="35"/>
    </row>
    <row r="219" spans="1:33" s="7" customFormat="1" x14ac:dyDescent="0.25">
      <c r="A219"/>
      <c r="B219" s="32"/>
      <c r="C219"/>
      <c r="D219"/>
      <c r="E219"/>
      <c r="F219" s="56"/>
      <c r="G219"/>
      <c r="H219"/>
      <c r="I219"/>
      <c r="J219"/>
      <c r="K219"/>
      <c r="L219" s="4"/>
      <c r="M219" s="1"/>
      <c r="N219" s="16"/>
      <c r="O219" s="2"/>
      <c r="P219" s="1"/>
      <c r="Q219" s="20"/>
      <c r="R219" s="15"/>
      <c r="T219" s="1"/>
      <c r="U219" s="24"/>
      <c r="V219" s="28"/>
      <c r="W219" s="1"/>
      <c r="X219"/>
      <c r="Y219"/>
      <c r="Z219"/>
      <c r="AA219"/>
      <c r="AB219"/>
      <c r="AC219"/>
      <c r="AD219"/>
      <c r="AE219"/>
      <c r="AF219"/>
      <c r="AG219" s="35"/>
    </row>
    <row r="220" spans="1:33" s="7" customFormat="1" x14ac:dyDescent="0.25">
      <c r="A220"/>
      <c r="B220" s="32"/>
      <c r="C220"/>
      <c r="D220"/>
      <c r="E220"/>
      <c r="F220" s="56"/>
      <c r="G220"/>
      <c r="H220"/>
      <c r="I220"/>
      <c r="J220"/>
      <c r="K220"/>
      <c r="L220" s="4"/>
      <c r="M220" s="1"/>
      <c r="N220" s="16"/>
      <c r="O220" s="2"/>
      <c r="P220" s="1"/>
      <c r="Q220" s="20"/>
      <c r="R220" s="15">
        <f t="shared" ref="R220:R264" si="3">MIN(Q220,S220)</f>
        <v>0</v>
      </c>
      <c r="T220" s="1"/>
      <c r="U220" s="24"/>
      <c r="V220" s="28"/>
      <c r="W220" s="1"/>
      <c r="X220"/>
      <c r="Y220"/>
      <c r="Z220"/>
      <c r="AA220"/>
      <c r="AB220"/>
      <c r="AC220"/>
      <c r="AD220"/>
      <c r="AE220"/>
      <c r="AF220"/>
      <c r="AG220" s="35"/>
    </row>
    <row r="221" spans="1:33" s="7" customFormat="1" x14ac:dyDescent="0.25">
      <c r="A221"/>
      <c r="B221" s="32"/>
      <c r="C221"/>
      <c r="D221"/>
      <c r="E221"/>
      <c r="F221" s="56"/>
      <c r="G221"/>
      <c r="H221"/>
      <c r="I221"/>
      <c r="J221"/>
      <c r="K221"/>
      <c r="L221" s="4"/>
      <c r="M221" s="1"/>
      <c r="N221" s="16"/>
      <c r="O221" s="2"/>
      <c r="P221" s="1"/>
      <c r="Q221" s="20"/>
      <c r="R221" s="15">
        <f t="shared" si="3"/>
        <v>0</v>
      </c>
      <c r="T221" s="1"/>
      <c r="U221" s="24"/>
      <c r="V221" s="28"/>
      <c r="W221" s="1"/>
      <c r="X221"/>
      <c r="Y221"/>
      <c r="Z221"/>
      <c r="AA221"/>
      <c r="AB221"/>
      <c r="AC221"/>
      <c r="AD221"/>
      <c r="AE221"/>
      <c r="AF221"/>
      <c r="AG221" s="35"/>
    </row>
    <row r="222" spans="1:33" s="7" customFormat="1" x14ac:dyDescent="0.25">
      <c r="A222"/>
      <c r="B222" s="32"/>
      <c r="C222"/>
      <c r="D222"/>
      <c r="E222"/>
      <c r="F222" s="56"/>
      <c r="G222"/>
      <c r="H222"/>
      <c r="I222"/>
      <c r="J222"/>
      <c r="K222"/>
      <c r="L222" s="4"/>
      <c r="M222" s="1"/>
      <c r="N222" s="16"/>
      <c r="O222" s="2"/>
      <c r="P222" s="1"/>
      <c r="Q222" s="20"/>
      <c r="R222" s="15">
        <f t="shared" si="3"/>
        <v>0</v>
      </c>
      <c r="T222" s="1"/>
      <c r="U222" s="24"/>
      <c r="V222" s="28"/>
      <c r="W222" s="1"/>
      <c r="X222"/>
      <c r="Y222"/>
      <c r="Z222"/>
      <c r="AA222"/>
      <c r="AB222"/>
      <c r="AC222"/>
      <c r="AD222"/>
      <c r="AE222"/>
      <c r="AF222"/>
      <c r="AG222" s="35"/>
    </row>
    <row r="223" spans="1:33" s="7" customFormat="1" x14ac:dyDescent="0.25">
      <c r="A223"/>
      <c r="B223" s="32"/>
      <c r="C223"/>
      <c r="D223"/>
      <c r="E223"/>
      <c r="F223" s="56"/>
      <c r="G223"/>
      <c r="H223"/>
      <c r="I223"/>
      <c r="J223"/>
      <c r="K223"/>
      <c r="L223" s="4"/>
      <c r="M223" s="1"/>
      <c r="N223" s="16"/>
      <c r="O223" s="2"/>
      <c r="P223" s="1"/>
      <c r="Q223" s="20"/>
      <c r="R223" s="15">
        <f t="shared" si="3"/>
        <v>0</v>
      </c>
      <c r="T223" s="1"/>
      <c r="U223" s="24"/>
      <c r="V223" s="28"/>
      <c r="W223" s="1"/>
      <c r="X223"/>
      <c r="Y223"/>
      <c r="Z223"/>
      <c r="AA223"/>
      <c r="AB223"/>
      <c r="AC223"/>
      <c r="AD223"/>
      <c r="AE223"/>
      <c r="AF223"/>
      <c r="AG223" s="35"/>
    </row>
    <row r="224" spans="1:33" s="7" customFormat="1" x14ac:dyDescent="0.25">
      <c r="A224"/>
      <c r="B224" s="32"/>
      <c r="C224"/>
      <c r="D224"/>
      <c r="E224"/>
      <c r="F224" s="56"/>
      <c r="G224"/>
      <c r="H224"/>
      <c r="I224"/>
      <c r="J224"/>
      <c r="K224"/>
      <c r="L224" s="4"/>
      <c r="M224" s="1"/>
      <c r="N224" s="16"/>
      <c r="O224" s="2"/>
      <c r="P224" s="1"/>
      <c r="Q224" s="20"/>
      <c r="R224" s="15">
        <f t="shared" si="3"/>
        <v>0</v>
      </c>
      <c r="T224" s="1"/>
      <c r="U224" s="24"/>
      <c r="V224" s="28"/>
      <c r="W224" s="1"/>
      <c r="X224"/>
      <c r="Y224"/>
      <c r="Z224"/>
      <c r="AA224"/>
      <c r="AB224"/>
      <c r="AC224"/>
      <c r="AD224"/>
      <c r="AE224"/>
      <c r="AF224"/>
      <c r="AG224" s="35"/>
    </row>
    <row r="225" spans="1:33" s="7" customFormat="1" x14ac:dyDescent="0.25">
      <c r="A225"/>
      <c r="B225" s="32"/>
      <c r="C225"/>
      <c r="D225"/>
      <c r="E225"/>
      <c r="F225" s="56"/>
      <c r="G225"/>
      <c r="H225"/>
      <c r="I225"/>
      <c r="J225"/>
      <c r="K225"/>
      <c r="L225" s="4"/>
      <c r="M225" s="1"/>
      <c r="N225" s="16"/>
      <c r="O225" s="2"/>
      <c r="P225" s="1"/>
      <c r="Q225" s="20"/>
      <c r="R225" s="15">
        <f t="shared" si="3"/>
        <v>0</v>
      </c>
      <c r="T225" s="1"/>
      <c r="U225" s="24"/>
      <c r="V225" s="28"/>
      <c r="W225" s="1"/>
      <c r="X225"/>
      <c r="Y225"/>
      <c r="Z225"/>
      <c r="AA225"/>
      <c r="AB225"/>
      <c r="AC225"/>
      <c r="AD225"/>
      <c r="AE225"/>
      <c r="AF225"/>
      <c r="AG225" s="35"/>
    </row>
    <row r="226" spans="1:33" s="7" customFormat="1" x14ac:dyDescent="0.25">
      <c r="A226"/>
      <c r="B226" s="32"/>
      <c r="C226"/>
      <c r="D226"/>
      <c r="E226"/>
      <c r="F226" s="56"/>
      <c r="G226"/>
      <c r="H226"/>
      <c r="I226"/>
      <c r="J226"/>
      <c r="K226"/>
      <c r="L226" s="4"/>
      <c r="M226" s="1"/>
      <c r="N226" s="16"/>
      <c r="O226" s="2"/>
      <c r="P226" s="1"/>
      <c r="Q226" s="20"/>
      <c r="R226" s="15">
        <f t="shared" si="3"/>
        <v>0</v>
      </c>
      <c r="T226" s="1"/>
      <c r="U226" s="24"/>
      <c r="V226" s="28"/>
      <c r="W226" s="1"/>
      <c r="X226"/>
      <c r="Y226"/>
      <c r="Z226"/>
      <c r="AA226"/>
      <c r="AB226"/>
      <c r="AC226"/>
      <c r="AD226"/>
      <c r="AE226"/>
      <c r="AF226"/>
      <c r="AG226" s="35"/>
    </row>
    <row r="227" spans="1:33" s="7" customFormat="1" x14ac:dyDescent="0.25">
      <c r="A227"/>
      <c r="B227" s="32"/>
      <c r="C227"/>
      <c r="D227"/>
      <c r="E227"/>
      <c r="F227" s="56"/>
      <c r="G227"/>
      <c r="H227"/>
      <c r="I227"/>
      <c r="J227"/>
      <c r="K227"/>
      <c r="L227" s="4"/>
      <c r="M227" s="1"/>
      <c r="N227" s="16"/>
      <c r="O227" s="2"/>
      <c r="P227" s="1"/>
      <c r="Q227" s="20"/>
      <c r="R227" s="15">
        <f t="shared" si="3"/>
        <v>0</v>
      </c>
      <c r="T227" s="1"/>
      <c r="U227" s="24"/>
      <c r="V227" s="28"/>
      <c r="W227" s="1"/>
      <c r="X227"/>
      <c r="Y227"/>
      <c r="Z227"/>
      <c r="AA227"/>
      <c r="AB227"/>
      <c r="AC227"/>
      <c r="AD227"/>
      <c r="AE227"/>
      <c r="AF227"/>
      <c r="AG227" s="35"/>
    </row>
    <row r="228" spans="1:33" s="7" customFormat="1" x14ac:dyDescent="0.25">
      <c r="A228"/>
      <c r="B228" s="32"/>
      <c r="C228"/>
      <c r="D228"/>
      <c r="E228"/>
      <c r="F228" s="56"/>
      <c r="G228"/>
      <c r="H228"/>
      <c r="I228"/>
      <c r="J228"/>
      <c r="K228"/>
      <c r="L228" s="4"/>
      <c r="M228" s="1"/>
      <c r="N228" s="16"/>
      <c r="O228" s="2"/>
      <c r="P228" s="1"/>
      <c r="Q228" s="20"/>
      <c r="R228" s="15">
        <f t="shared" si="3"/>
        <v>0</v>
      </c>
      <c r="T228" s="1"/>
      <c r="U228" s="24"/>
      <c r="V228" s="28"/>
      <c r="W228" s="1"/>
      <c r="X228"/>
      <c r="Y228"/>
      <c r="Z228"/>
      <c r="AA228"/>
      <c r="AB228"/>
      <c r="AC228"/>
      <c r="AD228"/>
      <c r="AE228"/>
      <c r="AF228"/>
      <c r="AG228" s="35"/>
    </row>
    <row r="229" spans="1:33" s="7" customFormat="1" x14ac:dyDescent="0.25">
      <c r="A229"/>
      <c r="B229" s="32"/>
      <c r="C229"/>
      <c r="D229"/>
      <c r="E229"/>
      <c r="F229" s="56"/>
      <c r="G229"/>
      <c r="H229"/>
      <c r="I229"/>
      <c r="J229"/>
      <c r="K229"/>
      <c r="L229" s="4"/>
      <c r="M229" s="1"/>
      <c r="N229" s="16"/>
      <c r="O229" s="2"/>
      <c r="P229" s="1"/>
      <c r="Q229" s="20"/>
      <c r="R229" s="15">
        <f t="shared" si="3"/>
        <v>0</v>
      </c>
      <c r="T229" s="1"/>
      <c r="U229" s="24"/>
      <c r="V229" s="28"/>
      <c r="W229" s="1"/>
      <c r="X229"/>
      <c r="Y229"/>
      <c r="Z229"/>
      <c r="AA229"/>
      <c r="AB229"/>
      <c r="AC229"/>
      <c r="AD229"/>
      <c r="AE229"/>
      <c r="AF229"/>
      <c r="AG229" s="35"/>
    </row>
    <row r="230" spans="1:33" s="7" customFormat="1" x14ac:dyDescent="0.25">
      <c r="A230"/>
      <c r="B230" s="32"/>
      <c r="C230"/>
      <c r="D230"/>
      <c r="E230"/>
      <c r="F230" s="56"/>
      <c r="G230"/>
      <c r="H230"/>
      <c r="I230"/>
      <c r="J230"/>
      <c r="K230"/>
      <c r="L230" s="4"/>
      <c r="M230" s="1"/>
      <c r="N230" s="16"/>
      <c r="O230" s="2"/>
      <c r="P230" s="1"/>
      <c r="Q230" s="20"/>
      <c r="R230" s="15">
        <f t="shared" si="3"/>
        <v>0</v>
      </c>
      <c r="T230" s="1"/>
      <c r="U230" s="24"/>
      <c r="V230" s="28"/>
      <c r="W230" s="1"/>
      <c r="X230"/>
      <c r="Y230"/>
      <c r="Z230"/>
      <c r="AA230"/>
      <c r="AB230"/>
      <c r="AC230"/>
      <c r="AD230"/>
      <c r="AE230"/>
      <c r="AF230"/>
      <c r="AG230" s="35"/>
    </row>
    <row r="231" spans="1:33" s="7" customFormat="1" x14ac:dyDescent="0.25">
      <c r="A231"/>
      <c r="B231" s="32"/>
      <c r="C231"/>
      <c r="D231"/>
      <c r="E231"/>
      <c r="F231" s="56"/>
      <c r="G231"/>
      <c r="H231"/>
      <c r="I231"/>
      <c r="J231"/>
      <c r="K231"/>
      <c r="L231" s="4"/>
      <c r="M231" s="1"/>
      <c r="N231" s="16"/>
      <c r="O231" s="2"/>
      <c r="P231" s="1"/>
      <c r="Q231" s="20"/>
      <c r="R231" s="15">
        <f t="shared" si="3"/>
        <v>0</v>
      </c>
      <c r="T231" s="1"/>
      <c r="U231" s="24"/>
      <c r="V231" s="28"/>
      <c r="W231" s="1"/>
      <c r="X231"/>
      <c r="Y231"/>
      <c r="Z231"/>
      <c r="AA231"/>
      <c r="AB231"/>
      <c r="AC231"/>
      <c r="AD231"/>
      <c r="AE231"/>
      <c r="AF231"/>
      <c r="AG231" s="35"/>
    </row>
    <row r="232" spans="1:33" s="7" customFormat="1" x14ac:dyDescent="0.25">
      <c r="A232"/>
      <c r="B232" s="32"/>
      <c r="C232"/>
      <c r="D232"/>
      <c r="E232"/>
      <c r="F232" s="56"/>
      <c r="G232"/>
      <c r="H232"/>
      <c r="I232"/>
      <c r="J232"/>
      <c r="K232"/>
      <c r="L232" s="4"/>
      <c r="M232" s="1"/>
      <c r="N232" s="16"/>
      <c r="O232" s="2"/>
      <c r="P232" s="1"/>
      <c r="Q232" s="20"/>
      <c r="R232" s="15">
        <f t="shared" si="3"/>
        <v>0</v>
      </c>
      <c r="T232" s="1"/>
      <c r="U232" s="24"/>
      <c r="V232" s="28"/>
      <c r="W232" s="1"/>
      <c r="X232"/>
      <c r="Y232"/>
      <c r="Z232"/>
      <c r="AA232"/>
      <c r="AB232"/>
      <c r="AC232"/>
      <c r="AD232"/>
      <c r="AE232"/>
      <c r="AF232"/>
      <c r="AG232" s="35"/>
    </row>
    <row r="233" spans="1:33" s="7" customFormat="1" x14ac:dyDescent="0.25">
      <c r="A233"/>
      <c r="B233" s="32"/>
      <c r="C233"/>
      <c r="D233"/>
      <c r="E233"/>
      <c r="F233" s="56"/>
      <c r="G233"/>
      <c r="H233"/>
      <c r="I233"/>
      <c r="J233"/>
      <c r="K233"/>
      <c r="L233" s="4"/>
      <c r="M233" s="1"/>
      <c r="N233" s="16"/>
      <c r="O233" s="2"/>
      <c r="P233" s="1"/>
      <c r="Q233" s="20"/>
      <c r="R233" s="15">
        <f t="shared" si="3"/>
        <v>0</v>
      </c>
      <c r="T233" s="1"/>
      <c r="U233" s="24"/>
      <c r="V233" s="28"/>
      <c r="W233" s="1"/>
      <c r="X233"/>
      <c r="Y233"/>
      <c r="Z233"/>
      <c r="AA233"/>
      <c r="AB233"/>
      <c r="AC233"/>
      <c r="AD233"/>
      <c r="AE233"/>
      <c r="AF233"/>
      <c r="AG233" s="35"/>
    </row>
    <row r="234" spans="1:33" s="7" customFormat="1" x14ac:dyDescent="0.25">
      <c r="A234"/>
      <c r="B234" s="32"/>
      <c r="C234"/>
      <c r="D234"/>
      <c r="E234"/>
      <c r="F234" s="56"/>
      <c r="G234"/>
      <c r="H234"/>
      <c r="I234"/>
      <c r="J234"/>
      <c r="K234"/>
      <c r="L234" s="4"/>
      <c r="M234" s="1"/>
      <c r="N234" s="16"/>
      <c r="O234" s="2"/>
      <c r="P234" s="1"/>
      <c r="Q234" s="20"/>
      <c r="R234" s="15">
        <f t="shared" si="3"/>
        <v>0</v>
      </c>
      <c r="T234" s="1"/>
      <c r="U234" s="24"/>
      <c r="V234" s="28"/>
      <c r="W234" s="1"/>
      <c r="X234"/>
      <c r="Y234"/>
      <c r="Z234"/>
      <c r="AA234"/>
      <c r="AB234"/>
      <c r="AC234"/>
      <c r="AD234"/>
      <c r="AE234"/>
      <c r="AF234"/>
      <c r="AG234" s="35"/>
    </row>
    <row r="235" spans="1:33" s="7" customFormat="1" x14ac:dyDescent="0.25">
      <c r="A235"/>
      <c r="B235" s="32"/>
      <c r="C235"/>
      <c r="D235"/>
      <c r="E235"/>
      <c r="F235" s="56"/>
      <c r="G235"/>
      <c r="H235"/>
      <c r="I235"/>
      <c r="J235"/>
      <c r="K235"/>
      <c r="L235" s="4"/>
      <c r="M235" s="1"/>
      <c r="N235" s="16"/>
      <c r="O235" s="2"/>
      <c r="P235" s="1"/>
      <c r="Q235" s="20"/>
      <c r="R235" s="15">
        <f t="shared" si="3"/>
        <v>0</v>
      </c>
      <c r="T235" s="1"/>
      <c r="U235" s="24"/>
      <c r="V235" s="28"/>
      <c r="W235" s="1"/>
      <c r="X235"/>
      <c r="Y235"/>
      <c r="Z235"/>
      <c r="AA235"/>
      <c r="AB235"/>
      <c r="AC235"/>
      <c r="AD235"/>
      <c r="AE235"/>
      <c r="AF235"/>
      <c r="AG235" s="35"/>
    </row>
    <row r="236" spans="1:33" s="7" customFormat="1" x14ac:dyDescent="0.25">
      <c r="A236"/>
      <c r="B236" s="32"/>
      <c r="C236"/>
      <c r="D236"/>
      <c r="E236"/>
      <c r="F236" s="56"/>
      <c r="G236"/>
      <c r="H236"/>
      <c r="I236"/>
      <c r="J236"/>
      <c r="K236"/>
      <c r="L236" s="4"/>
      <c r="M236" s="1"/>
      <c r="N236" s="16"/>
      <c r="O236" s="2"/>
      <c r="P236" s="1"/>
      <c r="Q236" s="20"/>
      <c r="R236" s="15">
        <f t="shared" si="3"/>
        <v>0</v>
      </c>
      <c r="T236" s="1"/>
      <c r="U236" s="24"/>
      <c r="V236" s="28"/>
      <c r="W236" s="1"/>
      <c r="X236"/>
      <c r="Y236"/>
      <c r="Z236"/>
      <c r="AA236"/>
      <c r="AB236"/>
      <c r="AC236"/>
      <c r="AD236"/>
      <c r="AE236"/>
      <c r="AF236"/>
      <c r="AG236" s="35"/>
    </row>
    <row r="237" spans="1:33" s="7" customFormat="1" x14ac:dyDescent="0.25">
      <c r="A237"/>
      <c r="B237" s="32"/>
      <c r="C237"/>
      <c r="D237"/>
      <c r="E237"/>
      <c r="F237" s="56"/>
      <c r="G237"/>
      <c r="H237"/>
      <c r="I237"/>
      <c r="J237"/>
      <c r="K237"/>
      <c r="L237" s="4"/>
      <c r="M237" s="1"/>
      <c r="N237" s="16"/>
      <c r="O237" s="2"/>
      <c r="P237" s="1"/>
      <c r="Q237" s="20"/>
      <c r="R237" s="15">
        <f t="shared" si="3"/>
        <v>0</v>
      </c>
      <c r="T237" s="1"/>
      <c r="U237" s="24"/>
      <c r="V237" s="28"/>
      <c r="W237" s="1"/>
      <c r="X237"/>
      <c r="Y237"/>
      <c r="Z237"/>
      <c r="AA237"/>
      <c r="AB237"/>
      <c r="AC237"/>
      <c r="AD237"/>
      <c r="AE237"/>
      <c r="AF237"/>
      <c r="AG237" s="35"/>
    </row>
    <row r="238" spans="1:33" s="7" customFormat="1" x14ac:dyDescent="0.25">
      <c r="A238"/>
      <c r="B238" s="32"/>
      <c r="C238"/>
      <c r="D238"/>
      <c r="E238"/>
      <c r="F238" s="56"/>
      <c r="G238"/>
      <c r="H238"/>
      <c r="I238"/>
      <c r="J238"/>
      <c r="K238"/>
      <c r="L238" s="4"/>
      <c r="M238" s="1"/>
      <c r="N238" s="16"/>
      <c r="O238" s="2"/>
      <c r="P238" s="1"/>
      <c r="Q238" s="20"/>
      <c r="R238" s="15">
        <f t="shared" si="3"/>
        <v>0</v>
      </c>
      <c r="T238" s="1"/>
      <c r="U238" s="24"/>
      <c r="V238" s="28"/>
      <c r="W238" s="1"/>
      <c r="X238"/>
      <c r="Y238"/>
      <c r="Z238"/>
      <c r="AA238"/>
      <c r="AB238"/>
      <c r="AC238"/>
      <c r="AD238"/>
      <c r="AE238"/>
      <c r="AF238"/>
      <c r="AG238" s="35"/>
    </row>
    <row r="239" spans="1:33" s="7" customFormat="1" x14ac:dyDescent="0.25">
      <c r="A239"/>
      <c r="B239" s="32"/>
      <c r="C239"/>
      <c r="D239"/>
      <c r="E239"/>
      <c r="F239" s="56"/>
      <c r="G239"/>
      <c r="H239"/>
      <c r="I239"/>
      <c r="J239"/>
      <c r="K239"/>
      <c r="L239" s="4"/>
      <c r="M239" s="1"/>
      <c r="N239" s="16"/>
      <c r="O239" s="2"/>
      <c r="P239" s="1"/>
      <c r="Q239" s="20"/>
      <c r="R239" s="15">
        <f t="shared" si="3"/>
        <v>0</v>
      </c>
      <c r="T239" s="1"/>
      <c r="U239" s="24"/>
      <c r="V239" s="28"/>
      <c r="W239" s="1"/>
      <c r="X239"/>
      <c r="Y239"/>
      <c r="Z239"/>
      <c r="AA239"/>
      <c r="AB239"/>
      <c r="AC239"/>
      <c r="AD239"/>
      <c r="AE239"/>
      <c r="AF239"/>
      <c r="AG239" s="35"/>
    </row>
    <row r="240" spans="1:33" s="7" customFormat="1" x14ac:dyDescent="0.25">
      <c r="A240"/>
      <c r="B240" s="32"/>
      <c r="C240"/>
      <c r="D240"/>
      <c r="E240"/>
      <c r="F240" s="56"/>
      <c r="G240"/>
      <c r="H240"/>
      <c r="I240"/>
      <c r="J240"/>
      <c r="K240"/>
      <c r="L240" s="4"/>
      <c r="M240" s="1"/>
      <c r="N240" s="16"/>
      <c r="O240" s="2"/>
      <c r="P240" s="1"/>
      <c r="Q240" s="20"/>
      <c r="R240" s="15">
        <f t="shared" si="3"/>
        <v>0</v>
      </c>
      <c r="T240" s="1"/>
      <c r="U240" s="24"/>
      <c r="V240" s="28"/>
      <c r="W240" s="1"/>
      <c r="X240"/>
      <c r="Y240"/>
      <c r="Z240"/>
      <c r="AA240"/>
      <c r="AB240"/>
      <c r="AC240"/>
      <c r="AD240"/>
      <c r="AE240"/>
      <c r="AF240"/>
      <c r="AG240" s="35"/>
    </row>
    <row r="241" spans="1:33" s="7" customFormat="1" x14ac:dyDescent="0.25">
      <c r="A241"/>
      <c r="B241" s="32"/>
      <c r="C241"/>
      <c r="D241"/>
      <c r="E241"/>
      <c r="F241" s="56"/>
      <c r="G241"/>
      <c r="H241"/>
      <c r="I241"/>
      <c r="J241"/>
      <c r="K241"/>
      <c r="L241" s="4"/>
      <c r="M241" s="1"/>
      <c r="N241" s="16"/>
      <c r="O241" s="2"/>
      <c r="P241" s="1"/>
      <c r="Q241" s="20"/>
      <c r="R241" s="15">
        <f t="shared" si="3"/>
        <v>0</v>
      </c>
      <c r="T241" s="1"/>
      <c r="U241" s="24"/>
      <c r="V241" s="28"/>
      <c r="W241" s="1"/>
      <c r="X241"/>
      <c r="Y241"/>
      <c r="Z241"/>
      <c r="AA241"/>
      <c r="AB241"/>
      <c r="AC241"/>
      <c r="AD241"/>
      <c r="AE241"/>
      <c r="AF241"/>
      <c r="AG241" s="35"/>
    </row>
    <row r="242" spans="1:33" s="7" customFormat="1" x14ac:dyDescent="0.25">
      <c r="A242"/>
      <c r="B242" s="32"/>
      <c r="C242"/>
      <c r="D242"/>
      <c r="E242"/>
      <c r="F242" s="56"/>
      <c r="G242"/>
      <c r="H242"/>
      <c r="I242"/>
      <c r="J242"/>
      <c r="K242"/>
      <c r="L242" s="4"/>
      <c r="M242" s="1"/>
      <c r="N242" s="16"/>
      <c r="O242" s="2"/>
      <c r="P242" s="1"/>
      <c r="Q242" s="20"/>
      <c r="R242" s="15">
        <f t="shared" si="3"/>
        <v>0</v>
      </c>
      <c r="T242" s="1"/>
      <c r="U242" s="24"/>
      <c r="V242" s="28"/>
      <c r="W242" s="1"/>
      <c r="X242"/>
      <c r="Y242"/>
      <c r="Z242"/>
      <c r="AA242"/>
      <c r="AB242"/>
      <c r="AC242"/>
      <c r="AD242"/>
      <c r="AE242"/>
      <c r="AF242"/>
      <c r="AG242" s="35"/>
    </row>
    <row r="243" spans="1:33" s="7" customFormat="1" x14ac:dyDescent="0.25">
      <c r="A243"/>
      <c r="B243" s="32"/>
      <c r="C243"/>
      <c r="D243"/>
      <c r="E243"/>
      <c r="F243" s="56"/>
      <c r="G243"/>
      <c r="H243"/>
      <c r="I243"/>
      <c r="J243"/>
      <c r="K243"/>
      <c r="L243" s="4"/>
      <c r="M243" s="1"/>
      <c r="N243" s="16"/>
      <c r="O243" s="2"/>
      <c r="P243" s="1"/>
      <c r="Q243" s="20"/>
      <c r="R243" s="15">
        <f t="shared" si="3"/>
        <v>0</v>
      </c>
      <c r="T243" s="1"/>
      <c r="U243" s="24"/>
      <c r="V243" s="28"/>
      <c r="W243" s="1"/>
      <c r="X243"/>
      <c r="Y243"/>
      <c r="Z243"/>
      <c r="AA243"/>
      <c r="AB243"/>
      <c r="AC243"/>
      <c r="AD243"/>
      <c r="AE243"/>
      <c r="AF243"/>
      <c r="AG243" s="35"/>
    </row>
    <row r="244" spans="1:33" s="7" customFormat="1" x14ac:dyDescent="0.25">
      <c r="A244"/>
      <c r="B244" s="32"/>
      <c r="C244"/>
      <c r="D244"/>
      <c r="E244"/>
      <c r="F244" s="56"/>
      <c r="G244"/>
      <c r="H244"/>
      <c r="I244"/>
      <c r="J244"/>
      <c r="K244"/>
      <c r="L244" s="4"/>
      <c r="M244" s="1"/>
      <c r="N244" s="16"/>
      <c r="O244" s="2"/>
      <c r="P244" s="1"/>
      <c r="Q244" s="20"/>
      <c r="R244" s="15">
        <f t="shared" si="3"/>
        <v>0</v>
      </c>
      <c r="T244" s="1"/>
      <c r="U244" s="24"/>
      <c r="V244" s="28"/>
      <c r="W244" s="1"/>
      <c r="X244"/>
      <c r="Y244"/>
      <c r="Z244"/>
      <c r="AA244"/>
      <c r="AB244"/>
      <c r="AC244"/>
      <c r="AD244"/>
      <c r="AE244"/>
      <c r="AF244"/>
      <c r="AG244" s="35"/>
    </row>
    <row r="245" spans="1:33" s="7" customFormat="1" x14ac:dyDescent="0.25">
      <c r="A245"/>
      <c r="B245" s="32"/>
      <c r="C245"/>
      <c r="D245"/>
      <c r="E245"/>
      <c r="F245" s="56"/>
      <c r="G245"/>
      <c r="H245"/>
      <c r="I245"/>
      <c r="J245"/>
      <c r="K245"/>
      <c r="L245" s="4"/>
      <c r="M245" s="1"/>
      <c r="N245" s="16"/>
      <c r="O245" s="2"/>
      <c r="P245" s="1"/>
      <c r="Q245" s="20"/>
      <c r="R245" s="15">
        <f t="shared" si="3"/>
        <v>0</v>
      </c>
      <c r="T245" s="1"/>
      <c r="U245" s="24"/>
      <c r="V245" s="28"/>
      <c r="W245" s="1"/>
      <c r="X245"/>
      <c r="Y245"/>
      <c r="Z245"/>
      <c r="AA245"/>
      <c r="AB245"/>
      <c r="AC245"/>
      <c r="AD245"/>
      <c r="AE245"/>
      <c r="AF245"/>
      <c r="AG245" s="35"/>
    </row>
    <row r="246" spans="1:33" s="7" customFormat="1" x14ac:dyDescent="0.25">
      <c r="A246"/>
      <c r="B246" s="32"/>
      <c r="C246"/>
      <c r="D246"/>
      <c r="E246"/>
      <c r="F246" s="56"/>
      <c r="G246"/>
      <c r="H246"/>
      <c r="I246"/>
      <c r="J246"/>
      <c r="K246"/>
      <c r="L246" s="4"/>
      <c r="M246" s="1"/>
      <c r="N246" s="16"/>
      <c r="O246" s="2"/>
      <c r="P246" s="1"/>
      <c r="Q246" s="20"/>
      <c r="R246" s="15">
        <f t="shared" si="3"/>
        <v>0</v>
      </c>
      <c r="T246" s="1"/>
      <c r="U246" s="24"/>
      <c r="V246" s="28"/>
      <c r="W246" s="1"/>
      <c r="X246"/>
      <c r="Y246"/>
      <c r="Z246"/>
      <c r="AA246"/>
      <c r="AB246"/>
      <c r="AC246"/>
      <c r="AD246"/>
      <c r="AE246"/>
      <c r="AF246"/>
      <c r="AG246" s="35"/>
    </row>
    <row r="247" spans="1:33" s="7" customFormat="1" x14ac:dyDescent="0.25">
      <c r="A247"/>
      <c r="B247" s="32"/>
      <c r="C247"/>
      <c r="D247"/>
      <c r="E247"/>
      <c r="F247" s="56"/>
      <c r="G247"/>
      <c r="H247"/>
      <c r="I247"/>
      <c r="J247"/>
      <c r="K247"/>
      <c r="L247" s="4"/>
      <c r="M247" s="1"/>
      <c r="N247" s="16"/>
      <c r="O247" s="2"/>
      <c r="P247" s="1"/>
      <c r="Q247" s="20"/>
      <c r="R247" s="15">
        <f t="shared" si="3"/>
        <v>0</v>
      </c>
      <c r="T247" s="1"/>
      <c r="U247" s="24"/>
      <c r="V247" s="28"/>
      <c r="W247" s="1"/>
      <c r="X247"/>
      <c r="Y247"/>
      <c r="Z247"/>
      <c r="AA247"/>
      <c r="AB247"/>
      <c r="AC247"/>
      <c r="AD247"/>
      <c r="AE247"/>
      <c r="AF247"/>
      <c r="AG247" s="35"/>
    </row>
    <row r="248" spans="1:33" s="7" customFormat="1" x14ac:dyDescent="0.25">
      <c r="A248"/>
      <c r="B248" s="32"/>
      <c r="C248"/>
      <c r="D248"/>
      <c r="E248"/>
      <c r="F248" s="56"/>
      <c r="G248"/>
      <c r="H248"/>
      <c r="I248"/>
      <c r="J248"/>
      <c r="K248"/>
      <c r="L248" s="4"/>
      <c r="M248" s="1"/>
      <c r="N248" s="16"/>
      <c r="O248" s="2"/>
      <c r="P248" s="1"/>
      <c r="Q248" s="20"/>
      <c r="R248" s="15">
        <f t="shared" si="3"/>
        <v>0</v>
      </c>
      <c r="T248" s="1"/>
      <c r="U248" s="24"/>
      <c r="V248" s="28"/>
      <c r="W248" s="1"/>
      <c r="X248"/>
      <c r="Y248"/>
      <c r="Z248"/>
      <c r="AA248"/>
      <c r="AB248"/>
      <c r="AC248"/>
      <c r="AD248"/>
      <c r="AE248"/>
      <c r="AF248"/>
      <c r="AG248" s="35"/>
    </row>
    <row r="249" spans="1:33" s="7" customFormat="1" x14ac:dyDescent="0.25">
      <c r="A249"/>
      <c r="B249" s="32"/>
      <c r="C249"/>
      <c r="D249"/>
      <c r="E249"/>
      <c r="F249" s="56"/>
      <c r="G249"/>
      <c r="H249"/>
      <c r="I249"/>
      <c r="J249"/>
      <c r="K249"/>
      <c r="L249" s="4"/>
      <c r="M249" s="1"/>
      <c r="N249" s="16"/>
      <c r="O249" s="2"/>
      <c r="P249" s="1"/>
      <c r="Q249" s="20"/>
      <c r="R249" s="15">
        <f t="shared" si="3"/>
        <v>0</v>
      </c>
      <c r="T249" s="1"/>
      <c r="U249" s="24"/>
      <c r="V249" s="28"/>
      <c r="W249" s="1"/>
      <c r="X249"/>
      <c r="Y249"/>
      <c r="Z249"/>
      <c r="AA249"/>
      <c r="AB249"/>
      <c r="AC249"/>
      <c r="AD249"/>
      <c r="AE249"/>
      <c r="AF249"/>
      <c r="AG249" s="35"/>
    </row>
    <row r="250" spans="1:33" s="7" customFormat="1" x14ac:dyDescent="0.25">
      <c r="A250"/>
      <c r="B250" s="32"/>
      <c r="C250"/>
      <c r="D250"/>
      <c r="E250"/>
      <c r="F250" s="56"/>
      <c r="G250"/>
      <c r="H250"/>
      <c r="I250"/>
      <c r="J250"/>
      <c r="K250"/>
      <c r="L250" s="4"/>
      <c r="M250" s="1"/>
      <c r="N250" s="16"/>
      <c r="O250" s="2"/>
      <c r="P250" s="1"/>
      <c r="Q250" s="20"/>
      <c r="R250" s="15">
        <f t="shared" si="3"/>
        <v>0</v>
      </c>
      <c r="T250" s="1"/>
      <c r="U250" s="24"/>
      <c r="V250" s="28"/>
      <c r="W250" s="1"/>
      <c r="X250"/>
      <c r="Y250"/>
      <c r="Z250"/>
      <c r="AA250"/>
      <c r="AB250"/>
      <c r="AC250"/>
      <c r="AD250"/>
      <c r="AE250"/>
      <c r="AF250"/>
      <c r="AG250" s="35"/>
    </row>
    <row r="251" spans="1:33" s="7" customFormat="1" x14ac:dyDescent="0.25">
      <c r="A251"/>
      <c r="B251" s="32"/>
      <c r="C251"/>
      <c r="D251"/>
      <c r="E251"/>
      <c r="F251" s="56"/>
      <c r="G251"/>
      <c r="H251"/>
      <c r="I251"/>
      <c r="J251"/>
      <c r="K251"/>
      <c r="L251" s="4"/>
      <c r="M251" s="1"/>
      <c r="N251" s="16"/>
      <c r="O251" s="2"/>
      <c r="P251" s="1"/>
      <c r="Q251" s="20"/>
      <c r="R251" s="15">
        <f t="shared" si="3"/>
        <v>0</v>
      </c>
      <c r="T251" s="1"/>
      <c r="U251" s="24"/>
      <c r="V251" s="28"/>
      <c r="W251" s="1"/>
      <c r="X251"/>
      <c r="Y251"/>
      <c r="Z251"/>
      <c r="AA251"/>
      <c r="AB251"/>
      <c r="AC251"/>
      <c r="AD251"/>
      <c r="AE251"/>
      <c r="AF251"/>
      <c r="AG251" s="35"/>
    </row>
    <row r="252" spans="1:33" s="7" customFormat="1" x14ac:dyDescent="0.25">
      <c r="A252"/>
      <c r="B252" s="32"/>
      <c r="C252"/>
      <c r="D252"/>
      <c r="E252"/>
      <c r="F252" s="56"/>
      <c r="G252"/>
      <c r="H252"/>
      <c r="I252"/>
      <c r="J252"/>
      <c r="K252"/>
      <c r="L252" s="4"/>
      <c r="M252" s="1"/>
      <c r="N252" s="16"/>
      <c r="O252" s="2"/>
      <c r="P252" s="1"/>
      <c r="Q252" s="20"/>
      <c r="R252" s="15">
        <f t="shared" si="3"/>
        <v>0</v>
      </c>
      <c r="T252" s="1"/>
      <c r="U252" s="24"/>
      <c r="V252" s="28"/>
      <c r="W252" s="1"/>
      <c r="X252"/>
      <c r="Y252"/>
      <c r="Z252"/>
      <c r="AA252"/>
      <c r="AB252"/>
      <c r="AC252"/>
      <c r="AD252"/>
      <c r="AE252"/>
      <c r="AF252"/>
      <c r="AG252" s="35"/>
    </row>
    <row r="253" spans="1:33" s="7" customFormat="1" x14ac:dyDescent="0.25">
      <c r="A253"/>
      <c r="B253" s="32"/>
      <c r="C253"/>
      <c r="D253"/>
      <c r="E253"/>
      <c r="F253" s="56"/>
      <c r="G253"/>
      <c r="H253"/>
      <c r="I253"/>
      <c r="J253"/>
      <c r="K253"/>
      <c r="L253" s="4"/>
      <c r="M253" s="1"/>
      <c r="N253" s="16"/>
      <c r="O253" s="2"/>
      <c r="P253" s="1"/>
      <c r="Q253" s="20"/>
      <c r="R253" s="15">
        <f t="shared" si="3"/>
        <v>0</v>
      </c>
      <c r="T253" s="1"/>
      <c r="U253" s="24"/>
      <c r="V253" s="28"/>
      <c r="W253" s="1"/>
      <c r="X253"/>
      <c r="Y253"/>
      <c r="Z253"/>
      <c r="AA253"/>
      <c r="AB253"/>
      <c r="AC253"/>
      <c r="AD253"/>
      <c r="AE253"/>
      <c r="AF253"/>
      <c r="AG253" s="35"/>
    </row>
    <row r="254" spans="1:33" s="7" customFormat="1" x14ac:dyDescent="0.25">
      <c r="A254"/>
      <c r="B254" s="32"/>
      <c r="C254"/>
      <c r="D254"/>
      <c r="E254"/>
      <c r="F254" s="56"/>
      <c r="G254"/>
      <c r="H254"/>
      <c r="I254"/>
      <c r="J254"/>
      <c r="K254"/>
      <c r="L254" s="4"/>
      <c r="M254" s="1"/>
      <c r="N254" s="16"/>
      <c r="O254" s="2"/>
      <c r="P254" s="1"/>
      <c r="Q254" s="20"/>
      <c r="R254" s="15">
        <f t="shared" si="3"/>
        <v>0</v>
      </c>
      <c r="T254" s="1"/>
      <c r="U254" s="24"/>
      <c r="V254" s="28"/>
      <c r="W254" s="1"/>
      <c r="X254"/>
      <c r="Y254"/>
      <c r="Z254"/>
      <c r="AA254"/>
      <c r="AB254"/>
      <c r="AC254"/>
      <c r="AD254"/>
      <c r="AE254"/>
      <c r="AF254"/>
      <c r="AG254" s="35"/>
    </row>
    <row r="255" spans="1:33" s="7" customFormat="1" x14ac:dyDescent="0.25">
      <c r="A255"/>
      <c r="B255" s="32"/>
      <c r="C255"/>
      <c r="D255"/>
      <c r="E255"/>
      <c r="F255" s="56"/>
      <c r="G255"/>
      <c r="H255"/>
      <c r="I255"/>
      <c r="J255"/>
      <c r="K255"/>
      <c r="L255" s="4"/>
      <c r="M255" s="1"/>
      <c r="N255" s="16"/>
      <c r="O255" s="2"/>
      <c r="P255" s="1"/>
      <c r="Q255" s="20"/>
      <c r="R255" s="15">
        <f t="shared" si="3"/>
        <v>0</v>
      </c>
      <c r="T255" s="1"/>
      <c r="U255" s="24"/>
      <c r="V255" s="28"/>
      <c r="W255" s="1"/>
      <c r="X255"/>
      <c r="Y255"/>
      <c r="Z255"/>
      <c r="AA255"/>
      <c r="AB255"/>
      <c r="AC255"/>
      <c r="AD255"/>
      <c r="AE255"/>
      <c r="AF255"/>
      <c r="AG255" s="35"/>
    </row>
    <row r="256" spans="1:33" s="7" customFormat="1" x14ac:dyDescent="0.25">
      <c r="A256"/>
      <c r="B256" s="32"/>
      <c r="C256"/>
      <c r="D256"/>
      <c r="E256"/>
      <c r="F256" s="56"/>
      <c r="G256"/>
      <c r="H256"/>
      <c r="I256"/>
      <c r="J256"/>
      <c r="K256"/>
      <c r="L256" s="4"/>
      <c r="M256" s="1"/>
      <c r="N256" s="16"/>
      <c r="O256" s="2"/>
      <c r="P256" s="1"/>
      <c r="Q256" s="20"/>
      <c r="R256" s="15">
        <f t="shared" si="3"/>
        <v>0</v>
      </c>
      <c r="T256" s="1"/>
      <c r="U256" s="24"/>
      <c r="V256" s="28"/>
      <c r="W256" s="1"/>
      <c r="X256"/>
      <c r="Y256"/>
      <c r="Z256"/>
      <c r="AA256"/>
      <c r="AB256"/>
      <c r="AC256"/>
      <c r="AD256"/>
      <c r="AE256"/>
      <c r="AF256"/>
      <c r="AG256" s="35"/>
    </row>
    <row r="257" spans="1:33" s="7" customFormat="1" x14ac:dyDescent="0.25">
      <c r="A257"/>
      <c r="B257" s="32"/>
      <c r="C257"/>
      <c r="D257"/>
      <c r="E257"/>
      <c r="F257" s="56"/>
      <c r="G257"/>
      <c r="H257"/>
      <c r="I257"/>
      <c r="J257"/>
      <c r="K257"/>
      <c r="L257" s="4"/>
      <c r="M257" s="1"/>
      <c r="N257" s="16"/>
      <c r="O257" s="2"/>
      <c r="P257" s="1"/>
      <c r="Q257" s="20"/>
      <c r="R257" s="15">
        <f t="shared" si="3"/>
        <v>0</v>
      </c>
      <c r="T257" s="1"/>
      <c r="U257" s="24"/>
      <c r="V257" s="28"/>
      <c r="W257" s="1"/>
      <c r="X257"/>
      <c r="Y257"/>
      <c r="Z257"/>
      <c r="AA257"/>
      <c r="AB257"/>
      <c r="AC257"/>
      <c r="AD257"/>
      <c r="AE257"/>
      <c r="AF257"/>
      <c r="AG257" s="35"/>
    </row>
    <row r="258" spans="1:33" s="7" customFormat="1" x14ac:dyDescent="0.25">
      <c r="A258"/>
      <c r="B258" s="32"/>
      <c r="C258"/>
      <c r="D258"/>
      <c r="E258"/>
      <c r="F258" s="56"/>
      <c r="G258"/>
      <c r="H258"/>
      <c r="I258"/>
      <c r="J258"/>
      <c r="K258"/>
      <c r="L258" s="4"/>
      <c r="M258" s="1"/>
      <c r="N258" s="16"/>
      <c r="O258" s="2"/>
      <c r="P258" s="1"/>
      <c r="Q258" s="20"/>
      <c r="R258" s="15">
        <f t="shared" si="3"/>
        <v>0</v>
      </c>
      <c r="T258" s="1"/>
      <c r="U258" s="24"/>
      <c r="V258" s="28"/>
      <c r="W258" s="1"/>
      <c r="X258"/>
      <c r="Y258"/>
      <c r="Z258"/>
      <c r="AA258"/>
      <c r="AB258"/>
      <c r="AC258"/>
      <c r="AD258"/>
      <c r="AE258"/>
      <c r="AF258"/>
      <c r="AG258" s="35"/>
    </row>
    <row r="259" spans="1:33" s="7" customFormat="1" x14ac:dyDescent="0.25">
      <c r="A259"/>
      <c r="B259" s="32"/>
      <c r="C259"/>
      <c r="D259"/>
      <c r="E259"/>
      <c r="F259" s="56"/>
      <c r="G259"/>
      <c r="H259"/>
      <c r="I259"/>
      <c r="J259"/>
      <c r="K259"/>
      <c r="L259" s="4"/>
      <c r="M259" s="1"/>
      <c r="N259" s="16"/>
      <c r="O259" s="2"/>
      <c r="P259" s="1"/>
      <c r="Q259" s="20"/>
      <c r="R259" s="15">
        <f t="shared" si="3"/>
        <v>0</v>
      </c>
      <c r="T259" s="1"/>
      <c r="U259" s="24"/>
      <c r="V259" s="28"/>
      <c r="W259" s="1"/>
      <c r="X259"/>
      <c r="Y259"/>
      <c r="Z259"/>
      <c r="AA259"/>
      <c r="AB259"/>
      <c r="AC259"/>
      <c r="AD259"/>
      <c r="AE259"/>
      <c r="AF259"/>
      <c r="AG259" s="35"/>
    </row>
    <row r="260" spans="1:33" s="7" customFormat="1" x14ac:dyDescent="0.25">
      <c r="A260"/>
      <c r="B260" s="32"/>
      <c r="C260"/>
      <c r="D260"/>
      <c r="E260"/>
      <c r="F260" s="56"/>
      <c r="G260"/>
      <c r="H260"/>
      <c r="I260"/>
      <c r="J260"/>
      <c r="K260"/>
      <c r="L260" s="4"/>
      <c r="M260" s="1"/>
      <c r="N260" s="16"/>
      <c r="O260" s="2"/>
      <c r="P260" s="1"/>
      <c r="Q260" s="20"/>
      <c r="R260" s="15">
        <f t="shared" si="3"/>
        <v>0</v>
      </c>
      <c r="T260" s="1"/>
      <c r="U260" s="24"/>
      <c r="V260" s="28"/>
      <c r="W260" s="1"/>
      <c r="X260"/>
      <c r="Y260"/>
      <c r="Z260"/>
      <c r="AA260"/>
      <c r="AB260"/>
      <c r="AC260"/>
      <c r="AD260"/>
      <c r="AE260"/>
      <c r="AF260"/>
      <c r="AG260" s="35"/>
    </row>
    <row r="261" spans="1:33" s="7" customFormat="1" x14ac:dyDescent="0.25">
      <c r="A261"/>
      <c r="B261" s="32"/>
      <c r="C261"/>
      <c r="D261"/>
      <c r="E261"/>
      <c r="F261" s="56"/>
      <c r="G261"/>
      <c r="H261"/>
      <c r="I261"/>
      <c r="J261"/>
      <c r="K261"/>
      <c r="L261" s="4"/>
      <c r="M261" s="1"/>
      <c r="N261" s="16"/>
      <c r="O261" s="2"/>
      <c r="P261" s="1"/>
      <c r="Q261" s="20"/>
      <c r="R261" s="15">
        <f t="shared" si="3"/>
        <v>0</v>
      </c>
      <c r="T261" s="1"/>
      <c r="U261" s="24"/>
      <c r="V261" s="28"/>
      <c r="W261" s="1"/>
      <c r="X261"/>
      <c r="Y261"/>
      <c r="Z261"/>
      <c r="AA261"/>
      <c r="AB261"/>
      <c r="AC261"/>
      <c r="AD261"/>
      <c r="AE261"/>
      <c r="AF261"/>
      <c r="AG261" s="35"/>
    </row>
    <row r="262" spans="1:33" s="7" customFormat="1" x14ac:dyDescent="0.25">
      <c r="A262"/>
      <c r="B262" s="32"/>
      <c r="C262"/>
      <c r="D262"/>
      <c r="E262"/>
      <c r="F262" s="56"/>
      <c r="G262"/>
      <c r="H262"/>
      <c r="I262"/>
      <c r="J262"/>
      <c r="K262"/>
      <c r="L262" s="4"/>
      <c r="M262" s="1"/>
      <c r="N262" s="16"/>
      <c r="O262" s="2"/>
      <c r="P262" s="1"/>
      <c r="Q262" s="20"/>
      <c r="R262" s="15">
        <f t="shared" si="3"/>
        <v>0</v>
      </c>
      <c r="T262" s="1"/>
      <c r="U262" s="24"/>
      <c r="V262" s="28"/>
      <c r="W262" s="1"/>
      <c r="X262"/>
      <c r="Y262"/>
      <c r="Z262"/>
      <c r="AA262"/>
      <c r="AB262"/>
      <c r="AC262"/>
      <c r="AD262"/>
      <c r="AE262"/>
      <c r="AF262"/>
      <c r="AG262" s="35"/>
    </row>
    <row r="263" spans="1:33" s="7" customFormat="1" x14ac:dyDescent="0.25">
      <c r="A263"/>
      <c r="B263" s="32"/>
      <c r="C263"/>
      <c r="D263"/>
      <c r="E263"/>
      <c r="F263" s="56"/>
      <c r="G263"/>
      <c r="H263"/>
      <c r="I263"/>
      <c r="J263"/>
      <c r="K263"/>
      <c r="L263" s="4"/>
      <c r="M263" s="1"/>
      <c r="N263" s="16"/>
      <c r="O263" s="2"/>
      <c r="P263" s="1"/>
      <c r="Q263" s="20"/>
      <c r="R263" s="15">
        <f t="shared" si="3"/>
        <v>0</v>
      </c>
      <c r="T263" s="1"/>
      <c r="U263" s="24"/>
      <c r="V263" s="28"/>
      <c r="W263" s="1"/>
      <c r="X263"/>
      <c r="Y263"/>
      <c r="Z263"/>
      <c r="AA263"/>
      <c r="AB263"/>
      <c r="AC263"/>
      <c r="AD263"/>
      <c r="AE263"/>
      <c r="AF263"/>
      <c r="AG263" s="35"/>
    </row>
    <row r="264" spans="1:33" s="7" customFormat="1" x14ac:dyDescent="0.25">
      <c r="A264"/>
      <c r="B264" s="32"/>
      <c r="C264"/>
      <c r="D264"/>
      <c r="E264"/>
      <c r="F264" s="56"/>
      <c r="G264"/>
      <c r="H264"/>
      <c r="I264"/>
      <c r="J264"/>
      <c r="K264"/>
      <c r="L264" s="4"/>
      <c r="M264" s="1"/>
      <c r="N264" s="16"/>
      <c r="O264" s="2"/>
      <c r="P264" s="1"/>
      <c r="Q264" s="20"/>
      <c r="R264" s="15">
        <f t="shared" si="3"/>
        <v>0</v>
      </c>
      <c r="T264" s="1"/>
      <c r="U264" s="24"/>
      <c r="V264" s="28"/>
      <c r="W264" s="1"/>
      <c r="X264"/>
      <c r="Y264"/>
      <c r="Z264"/>
      <c r="AA264"/>
      <c r="AB264"/>
      <c r="AC264"/>
      <c r="AD264"/>
      <c r="AE264"/>
      <c r="AF264"/>
      <c r="AG264" s="35"/>
    </row>
  </sheetData>
  <hyperlinks>
    <hyperlink ref="F16" r:id="rId1" display="https://www.fernbahn.de/datenbank/suche/?zug_id=19940102038" xr:uid="{8B6A08B5-CDF3-415B-885A-DCA331D4EF1C}"/>
    <hyperlink ref="F19" r:id="rId2" display="https://www.fernbahn.de/datenbank/suche/?zug_id=19940102251" xr:uid="{6A273AEC-2BCE-4404-90E7-20BAB3FBB4C0}"/>
    <hyperlink ref="F8" r:id="rId3" display="https://www.fernbahn.de/datenbank/suche/?zug_id=19950102258" xr:uid="{D7A8C4AA-A4B5-4430-9F21-12936EE2679B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2060-EA40-4826-A9EE-DDBBE4982A98}">
  <dimension ref="A1:AG265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4.85546875" customWidth="1"/>
    <col min="2" max="2" width="26" style="32" customWidth="1"/>
    <col min="3" max="3" width="4.85546875" customWidth="1"/>
    <col min="4" max="4" width="2.7109375" customWidth="1"/>
    <col min="6" max="6" width="11.140625" style="56" bestFit="1" customWidth="1"/>
    <col min="12" max="12" width="9.140625" style="4"/>
    <col min="13" max="13" width="9.140625" style="1"/>
    <col min="14" max="14" width="9.140625" style="16"/>
    <col min="15" max="15" width="9.140625" style="2"/>
    <col min="16" max="16" width="9.140625" style="1"/>
    <col min="17" max="17" width="9.140625" style="20"/>
    <col min="18" max="18" width="1.7109375" style="7" customWidth="1"/>
    <col min="19" max="19" width="9.140625" style="7"/>
    <col min="20" max="20" width="9.140625" style="1"/>
    <col min="21" max="21" width="9.140625" style="24"/>
    <col min="22" max="22" width="9.140625" style="28"/>
    <col min="23" max="23" width="9.140625" style="1"/>
    <col min="24" max="29" width="7" customWidth="1"/>
    <col min="33" max="33" width="9.140625" style="35"/>
  </cols>
  <sheetData>
    <row r="1" spans="1:33" x14ac:dyDescent="0.25">
      <c r="B1"/>
      <c r="E1" s="1" t="s">
        <v>120</v>
      </c>
      <c r="F1"/>
      <c r="H1" t="s">
        <v>22</v>
      </c>
      <c r="J1" t="s">
        <v>10</v>
      </c>
      <c r="L1" s="4" t="s">
        <v>4</v>
      </c>
      <c r="N1" s="16" t="s">
        <v>3</v>
      </c>
      <c r="Q1" s="20" t="s">
        <v>5</v>
      </c>
      <c r="U1" s="24" t="s">
        <v>6</v>
      </c>
      <c r="X1" t="s">
        <v>42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22</v>
      </c>
      <c r="AG1" s="35" t="s">
        <v>36</v>
      </c>
    </row>
    <row r="2" spans="1:33" x14ac:dyDescent="0.25">
      <c r="B2"/>
      <c r="F2"/>
      <c r="J2" t="s">
        <v>87</v>
      </c>
      <c r="L2" s="4" t="s">
        <v>87</v>
      </c>
      <c r="N2" s="16" t="s">
        <v>87</v>
      </c>
      <c r="Q2" s="20" t="s">
        <v>87</v>
      </c>
      <c r="U2" s="24" t="s">
        <v>87</v>
      </c>
      <c r="AG2" s="31"/>
    </row>
    <row r="3" spans="1:33" s="1" customFormat="1" x14ac:dyDescent="0.25">
      <c r="A3" t="s">
        <v>26</v>
      </c>
      <c r="B3" t="s">
        <v>44</v>
      </c>
      <c r="C3" t="s">
        <v>26</v>
      </c>
      <c r="J3" s="1" t="s">
        <v>9</v>
      </c>
      <c r="L3" s="5" t="s">
        <v>1</v>
      </c>
      <c r="N3" s="17" t="s">
        <v>2</v>
      </c>
      <c r="O3" s="3"/>
      <c r="Q3" s="21" t="s">
        <v>0</v>
      </c>
      <c r="R3" s="15"/>
      <c r="S3" s="7"/>
      <c r="U3" s="25" t="s">
        <v>7</v>
      </c>
      <c r="V3" s="29"/>
      <c r="Y3" s="1" t="s">
        <v>8</v>
      </c>
      <c r="AG3" s="31"/>
    </row>
    <row r="4" spans="1:33" x14ac:dyDescent="0.25">
      <c r="B4"/>
      <c r="E4" t="s">
        <v>88</v>
      </c>
      <c r="F4" t="s">
        <v>18</v>
      </c>
      <c r="N4" s="16" t="s">
        <v>16</v>
      </c>
      <c r="O4" s="2" t="s">
        <v>17</v>
      </c>
      <c r="Q4" s="20" t="s">
        <v>16</v>
      </c>
      <c r="R4" s="15"/>
      <c r="S4" s="7" t="s">
        <v>17</v>
      </c>
      <c r="U4" s="24" t="s">
        <v>16</v>
      </c>
      <c r="V4" s="28" t="s">
        <v>17</v>
      </c>
      <c r="AG4" s="31"/>
    </row>
    <row r="5" spans="1:33" x14ac:dyDescent="0.25">
      <c r="F5"/>
      <c r="J5" s="6"/>
      <c r="L5" s="14"/>
      <c r="M5" s="57"/>
      <c r="Q5" s="22"/>
      <c r="R5" s="15">
        <f t="shared" ref="R5:R7" si="0">MIN(Q5,S5)</f>
        <v>0</v>
      </c>
      <c r="S5" s="15"/>
      <c r="T5" s="57"/>
      <c r="U5" s="26"/>
      <c r="V5" s="30"/>
      <c r="W5" s="57"/>
      <c r="X5" s="6"/>
      <c r="Y5" s="6"/>
      <c r="Z5" s="6"/>
      <c r="AG5" s="31"/>
    </row>
    <row r="6" spans="1:33" x14ac:dyDescent="0.25">
      <c r="B6" s="82" t="s">
        <v>112</v>
      </c>
      <c r="C6">
        <v>143</v>
      </c>
      <c r="E6" t="s">
        <v>114</v>
      </c>
      <c r="F6"/>
      <c r="H6" t="s">
        <v>39</v>
      </c>
      <c r="J6" s="6"/>
      <c r="L6" s="14" t="s">
        <v>25</v>
      </c>
      <c r="M6" s="57"/>
      <c r="N6" s="80">
        <v>0.2076388888888889</v>
      </c>
      <c r="O6" s="81">
        <v>0.20833333333333334</v>
      </c>
      <c r="P6" s="57" t="s">
        <v>21</v>
      </c>
      <c r="Q6" s="75">
        <v>0.21666666666666667</v>
      </c>
      <c r="R6" s="15">
        <f t="shared" si="0"/>
        <v>0.21666666666666667</v>
      </c>
      <c r="S6" s="15">
        <v>0.21736111111111112</v>
      </c>
      <c r="T6" s="57" t="s">
        <v>21</v>
      </c>
      <c r="U6" s="77">
        <v>0.22291666666666665</v>
      </c>
      <c r="V6" s="78">
        <v>0.22361111111111109</v>
      </c>
      <c r="W6" s="57" t="s">
        <v>21</v>
      </c>
      <c r="X6" s="74">
        <v>0.26041666666666669</v>
      </c>
      <c r="Y6" s="74">
        <v>0.27291666666666664</v>
      </c>
      <c r="Z6" s="6"/>
      <c r="AD6" s="31" t="s">
        <v>117</v>
      </c>
      <c r="AG6" s="31"/>
    </row>
    <row r="7" spans="1:33" x14ac:dyDescent="0.25">
      <c r="E7" t="s">
        <v>110</v>
      </c>
      <c r="F7"/>
      <c r="J7" s="74">
        <v>0.23819444444444446</v>
      </c>
      <c r="L7" s="79">
        <v>0.22569444444444445</v>
      </c>
      <c r="M7" s="60" t="s">
        <v>78</v>
      </c>
      <c r="N7" s="16" t="s">
        <v>25</v>
      </c>
      <c r="O7" s="2" t="s">
        <v>25</v>
      </c>
      <c r="Q7" s="22">
        <v>0.21805555555555556</v>
      </c>
      <c r="R7" s="15">
        <f t="shared" si="0"/>
        <v>0.21805555555555556</v>
      </c>
      <c r="S7" s="15">
        <v>0.21875</v>
      </c>
      <c r="T7" s="60" t="s">
        <v>78</v>
      </c>
      <c r="U7" s="77">
        <v>0.21111111111111111</v>
      </c>
      <c r="V7" s="78">
        <v>0.21180555555555555</v>
      </c>
      <c r="W7" s="60" t="s">
        <v>78</v>
      </c>
      <c r="X7" s="6" t="s">
        <v>115</v>
      </c>
      <c r="Z7" t="s">
        <v>115</v>
      </c>
      <c r="AD7" t="s">
        <v>111</v>
      </c>
      <c r="AG7" s="31"/>
    </row>
    <row r="8" spans="1:33" x14ac:dyDescent="0.25">
      <c r="B8" s="32" t="s">
        <v>102</v>
      </c>
      <c r="C8">
        <v>143</v>
      </c>
      <c r="E8" t="s">
        <v>94</v>
      </c>
      <c r="F8" s="34">
        <v>2378</v>
      </c>
      <c r="J8" s="6">
        <v>0.21944444444444444</v>
      </c>
      <c r="L8" s="4" t="s">
        <v>25</v>
      </c>
      <c r="M8" s="57" t="s">
        <v>21</v>
      </c>
      <c r="N8" s="16" t="s">
        <v>25</v>
      </c>
      <c r="O8" s="2" t="s">
        <v>25</v>
      </c>
      <c r="Q8" s="22">
        <v>0.23402777777777781</v>
      </c>
      <c r="R8" s="15">
        <f t="shared" ref="R8:R87" si="1">MIN(Q8,S8)</f>
        <v>0.23402777777777781</v>
      </c>
      <c r="S8" s="15">
        <v>0.23472222222222219</v>
      </c>
      <c r="T8" s="57" t="s">
        <v>21</v>
      </c>
      <c r="U8" s="26">
        <v>0.24027777777777778</v>
      </c>
      <c r="V8" s="30">
        <v>0.24097222222222223</v>
      </c>
      <c r="W8" s="57" t="s">
        <v>21</v>
      </c>
      <c r="X8" s="6">
        <v>0.26319444444444445</v>
      </c>
      <c r="Z8" s="6">
        <v>0.27986111111111112</v>
      </c>
      <c r="AD8" t="s">
        <v>24</v>
      </c>
      <c r="AG8" s="31" t="s">
        <v>92</v>
      </c>
    </row>
    <row r="9" spans="1:33" x14ac:dyDescent="0.25">
      <c r="E9" t="s">
        <v>113</v>
      </c>
      <c r="F9"/>
      <c r="J9" s="74">
        <v>0.23958333333333334</v>
      </c>
      <c r="L9" s="79">
        <v>0.24791666666666667</v>
      </c>
      <c r="M9" s="57" t="s">
        <v>21</v>
      </c>
      <c r="N9" s="16" t="s">
        <v>25</v>
      </c>
      <c r="O9" s="2" t="s">
        <v>25</v>
      </c>
      <c r="Q9" s="75">
        <v>0.25625000000000003</v>
      </c>
      <c r="R9" s="15">
        <f t="shared" ref="R9:R16" si="2">MIN(Q9,S9)</f>
        <v>0.25625000000000003</v>
      </c>
      <c r="S9" s="7" t="s">
        <v>25</v>
      </c>
      <c r="T9" s="57"/>
      <c r="U9" s="77" t="s">
        <v>25</v>
      </c>
      <c r="V9" s="78" t="s">
        <v>25</v>
      </c>
      <c r="W9" s="57"/>
      <c r="X9" s="6"/>
      <c r="AG9" s="31"/>
    </row>
    <row r="10" spans="1:33" x14ac:dyDescent="0.25">
      <c r="B10" s="82" t="s">
        <v>112</v>
      </c>
      <c r="C10">
        <v>143</v>
      </c>
      <c r="E10" t="s">
        <v>114</v>
      </c>
      <c r="F10"/>
      <c r="H10" t="s">
        <v>39</v>
      </c>
      <c r="J10" s="6"/>
      <c r="L10" s="14" t="s">
        <v>25</v>
      </c>
      <c r="M10" s="57"/>
      <c r="N10" s="80">
        <v>0.24930555555555556</v>
      </c>
      <c r="O10" s="81">
        <v>0.25</v>
      </c>
      <c r="P10" s="57" t="s">
        <v>21</v>
      </c>
      <c r="Q10" s="75">
        <v>0.25833333333333336</v>
      </c>
      <c r="R10" s="15">
        <f t="shared" ref="R10" si="3">MIN(Q10,S10)</f>
        <v>0.25833333333333336</v>
      </c>
      <c r="S10" s="15">
        <v>0.2590277777777778</v>
      </c>
      <c r="T10" s="57" t="s">
        <v>21</v>
      </c>
      <c r="U10" s="77">
        <v>0.26458333333333334</v>
      </c>
      <c r="V10" s="78">
        <v>0.26527777777777778</v>
      </c>
      <c r="W10" s="57" t="s">
        <v>21</v>
      </c>
      <c r="X10" s="74">
        <v>0.30208333333333331</v>
      </c>
      <c r="Y10" s="74">
        <v>0.31458333333333333</v>
      </c>
      <c r="Z10" s="6"/>
      <c r="AD10" s="31" t="s">
        <v>117</v>
      </c>
      <c r="AG10" s="31"/>
    </row>
    <row r="11" spans="1:33" x14ac:dyDescent="0.25">
      <c r="B11" s="82" t="s">
        <v>112</v>
      </c>
      <c r="C11">
        <v>143</v>
      </c>
      <c r="E11" t="s">
        <v>118</v>
      </c>
      <c r="F11"/>
      <c r="H11" t="s">
        <v>39</v>
      </c>
      <c r="J11" s="6"/>
      <c r="L11" s="4" t="s">
        <v>25</v>
      </c>
      <c r="M11" s="60"/>
      <c r="N11" s="80">
        <v>0.28402777777777777</v>
      </c>
      <c r="O11" s="81">
        <v>0.28472222222222221</v>
      </c>
      <c r="P11" s="60" t="s">
        <v>78</v>
      </c>
      <c r="Q11" s="75">
        <v>0.27499999999999997</v>
      </c>
      <c r="R11" s="15">
        <f t="shared" si="2"/>
        <v>0.27499999999999997</v>
      </c>
      <c r="S11" s="76">
        <v>0.27569444444444446</v>
      </c>
      <c r="T11" s="60" t="s">
        <v>78</v>
      </c>
      <c r="U11" s="77">
        <v>0.26805555555555555</v>
      </c>
      <c r="V11" s="78">
        <v>0.26874999999999999</v>
      </c>
      <c r="W11" s="60" t="s">
        <v>78</v>
      </c>
      <c r="X11" s="74">
        <v>0.23541666666666669</v>
      </c>
      <c r="Y11" s="74">
        <v>0.22291666666666665</v>
      </c>
      <c r="AD11" s="31" t="s">
        <v>119</v>
      </c>
      <c r="AG11" s="31"/>
    </row>
    <row r="12" spans="1:33" x14ac:dyDescent="0.25">
      <c r="E12" t="s">
        <v>110</v>
      </c>
      <c r="F12"/>
      <c r="J12" s="74">
        <v>0.2590277777777778</v>
      </c>
      <c r="L12" s="79">
        <v>0.27083333333333331</v>
      </c>
      <c r="M12" s="57" t="s">
        <v>21</v>
      </c>
      <c r="N12" s="16" t="s">
        <v>25</v>
      </c>
      <c r="O12" s="2" t="s">
        <v>25</v>
      </c>
      <c r="Q12" s="75">
        <v>0.27777777777777779</v>
      </c>
      <c r="R12" s="15">
        <f t="shared" si="2"/>
        <v>0.27777777777777779</v>
      </c>
      <c r="S12" s="76">
        <v>0.27847222222222223</v>
      </c>
      <c r="T12" s="57" t="s">
        <v>21</v>
      </c>
      <c r="U12" s="77">
        <v>0.28402777777777777</v>
      </c>
      <c r="V12" s="78">
        <v>0.28472222222222221</v>
      </c>
      <c r="W12" s="57" t="s">
        <v>21</v>
      </c>
      <c r="X12" s="6" t="s">
        <v>115</v>
      </c>
      <c r="Z12" t="s">
        <v>115</v>
      </c>
      <c r="AD12" t="s">
        <v>111</v>
      </c>
      <c r="AG12" s="31"/>
    </row>
    <row r="13" spans="1:33" x14ac:dyDescent="0.25">
      <c r="E13" t="s">
        <v>113</v>
      </c>
      <c r="F13"/>
      <c r="J13" s="6">
        <v>0.30138888888888887</v>
      </c>
      <c r="L13" s="79">
        <v>0.29236111111111113</v>
      </c>
      <c r="M13" s="60" t="s">
        <v>78</v>
      </c>
      <c r="N13" s="16" t="s">
        <v>25</v>
      </c>
      <c r="O13" s="2" t="s">
        <v>25</v>
      </c>
      <c r="P13" s="60"/>
      <c r="Q13" s="22" t="s">
        <v>25</v>
      </c>
      <c r="R13" s="15">
        <f t="shared" si="2"/>
        <v>0.28402777777777777</v>
      </c>
      <c r="S13" s="15">
        <v>0.28402777777777777</v>
      </c>
      <c r="T13" s="57"/>
      <c r="U13" s="77" t="s">
        <v>25</v>
      </c>
      <c r="V13" s="78" t="s">
        <v>25</v>
      </c>
      <c r="W13" s="57"/>
      <c r="X13" s="6"/>
      <c r="AG13" s="31"/>
    </row>
    <row r="14" spans="1:33" x14ac:dyDescent="0.25">
      <c r="B14" s="82" t="s">
        <v>112</v>
      </c>
      <c r="C14">
        <v>143</v>
      </c>
      <c r="E14" t="s">
        <v>114</v>
      </c>
      <c r="F14"/>
      <c r="H14" t="s">
        <v>39</v>
      </c>
      <c r="J14" s="6"/>
      <c r="L14" s="14" t="s">
        <v>25</v>
      </c>
      <c r="M14" s="57"/>
      <c r="N14" s="80">
        <v>0.29097222222222224</v>
      </c>
      <c r="O14" s="81">
        <v>0.29166666666666669</v>
      </c>
      <c r="P14" s="57" t="s">
        <v>21</v>
      </c>
      <c r="Q14" s="75">
        <v>0.3</v>
      </c>
      <c r="R14" s="15">
        <f t="shared" si="2"/>
        <v>0.3</v>
      </c>
      <c r="S14" s="15">
        <v>0.30069444444444443</v>
      </c>
      <c r="T14" s="57" t="s">
        <v>21</v>
      </c>
      <c r="U14" s="77">
        <v>0.30624999999999997</v>
      </c>
      <c r="V14" s="78">
        <v>0.30694444444444441</v>
      </c>
      <c r="W14" s="57" t="s">
        <v>21</v>
      </c>
      <c r="X14" s="74">
        <v>0.34375</v>
      </c>
      <c r="Y14" s="74">
        <v>0.35625000000000001</v>
      </c>
      <c r="Z14" s="6"/>
      <c r="AD14" s="31" t="s">
        <v>117</v>
      </c>
      <c r="AG14" s="31"/>
    </row>
    <row r="15" spans="1:33" x14ac:dyDescent="0.25">
      <c r="E15" t="s">
        <v>110</v>
      </c>
      <c r="F15"/>
      <c r="J15" s="74">
        <v>0.3215277777777778</v>
      </c>
      <c r="L15" s="79">
        <v>0.30902777777777779</v>
      </c>
      <c r="M15" s="60" t="s">
        <v>78</v>
      </c>
      <c r="N15" s="16" t="s">
        <v>25</v>
      </c>
      <c r="O15" s="2" t="s">
        <v>25</v>
      </c>
      <c r="Q15" s="22">
        <v>0.30138888888888887</v>
      </c>
      <c r="R15" s="15">
        <f t="shared" si="2"/>
        <v>0.30138888888888887</v>
      </c>
      <c r="S15" s="15">
        <v>0.30208333333333331</v>
      </c>
      <c r="T15" s="60" t="s">
        <v>78</v>
      </c>
      <c r="U15" s="77">
        <v>0.29444444444444445</v>
      </c>
      <c r="V15" s="78">
        <v>0.2951388888888889</v>
      </c>
      <c r="W15" s="60" t="s">
        <v>78</v>
      </c>
      <c r="X15" s="6" t="s">
        <v>115</v>
      </c>
      <c r="Z15" t="s">
        <v>115</v>
      </c>
      <c r="AD15" t="s">
        <v>111</v>
      </c>
      <c r="AG15" s="31"/>
    </row>
    <row r="16" spans="1:33" x14ac:dyDescent="0.25">
      <c r="B16" s="82" t="s">
        <v>112</v>
      </c>
      <c r="C16">
        <v>143</v>
      </c>
      <c r="E16" t="s">
        <v>118</v>
      </c>
      <c r="F16"/>
      <c r="H16" t="s">
        <v>39</v>
      </c>
      <c r="J16" s="6"/>
      <c r="L16" s="4" t="s">
        <v>25</v>
      </c>
      <c r="M16" s="60"/>
      <c r="N16" s="80">
        <v>0.32569444444444445</v>
      </c>
      <c r="O16" s="81">
        <v>0.3263888888888889</v>
      </c>
      <c r="P16" s="60" t="s">
        <v>78</v>
      </c>
      <c r="Q16" s="75">
        <v>0.31666666666666665</v>
      </c>
      <c r="R16" s="15">
        <f t="shared" si="2"/>
        <v>0.31666666666666665</v>
      </c>
      <c r="S16" s="76">
        <v>0.31736111111111115</v>
      </c>
      <c r="T16" s="60" t="s">
        <v>78</v>
      </c>
      <c r="U16" s="77">
        <v>0.30972222222222223</v>
      </c>
      <c r="V16" s="78">
        <v>0.31041666666666667</v>
      </c>
      <c r="W16" s="60" t="s">
        <v>78</v>
      </c>
      <c r="X16" s="74">
        <v>0.27708333333333335</v>
      </c>
      <c r="Y16" s="74">
        <v>0.26458333333333334</v>
      </c>
      <c r="AD16" s="31" t="s">
        <v>119</v>
      </c>
      <c r="AG16" s="31"/>
    </row>
    <row r="17" spans="2:33" x14ac:dyDescent="0.25">
      <c r="B17" s="32" t="s">
        <v>100</v>
      </c>
      <c r="E17" t="s">
        <v>95</v>
      </c>
      <c r="F17" s="34">
        <v>2358</v>
      </c>
      <c r="H17" t="s">
        <v>23</v>
      </c>
      <c r="J17" s="6">
        <v>0.30277777777777776</v>
      </c>
      <c r="L17" s="4" t="s">
        <v>25</v>
      </c>
      <c r="M17" s="57" t="s">
        <v>21</v>
      </c>
      <c r="N17" s="16" t="s">
        <v>25</v>
      </c>
      <c r="O17" s="2" t="s">
        <v>25</v>
      </c>
      <c r="Q17" s="22">
        <v>0.31736111111111115</v>
      </c>
      <c r="R17" s="15">
        <f t="shared" si="1"/>
        <v>0.31736111111111115</v>
      </c>
      <c r="S17" s="15">
        <v>0.31805555555555554</v>
      </c>
      <c r="T17" s="57" t="s">
        <v>21</v>
      </c>
      <c r="U17" s="26">
        <v>0.32361111111111113</v>
      </c>
      <c r="V17" s="30">
        <v>0.32430555555555557</v>
      </c>
      <c r="W17" s="57" t="s">
        <v>21</v>
      </c>
      <c r="X17" s="6">
        <v>0.34652777777777777</v>
      </c>
      <c r="Z17" s="6">
        <v>0.36319444444444443</v>
      </c>
      <c r="AG17" s="31" t="s">
        <v>93</v>
      </c>
    </row>
    <row r="18" spans="2:33" x14ac:dyDescent="0.25">
      <c r="E18" t="s">
        <v>113</v>
      </c>
      <c r="F18"/>
      <c r="J18" s="74">
        <v>0.32291666666666669</v>
      </c>
      <c r="L18" s="79">
        <v>0.33124999999999999</v>
      </c>
      <c r="M18" s="57" t="s">
        <v>21</v>
      </c>
      <c r="N18" s="16" t="s">
        <v>25</v>
      </c>
      <c r="O18" s="2" t="s">
        <v>25</v>
      </c>
      <c r="Q18" s="75">
        <v>0.33958333333333335</v>
      </c>
      <c r="R18" s="15">
        <f t="shared" ref="R18:R21" si="4">MIN(Q18,S18)</f>
        <v>0.33958333333333335</v>
      </c>
      <c r="S18" s="7" t="s">
        <v>25</v>
      </c>
      <c r="T18" s="57"/>
      <c r="U18" s="77" t="s">
        <v>25</v>
      </c>
      <c r="V18" s="78" t="s">
        <v>25</v>
      </c>
      <c r="W18" s="57"/>
      <c r="X18" s="6"/>
      <c r="AG18" s="31"/>
    </row>
    <row r="19" spans="2:33" x14ac:dyDescent="0.25">
      <c r="B19" s="82" t="s">
        <v>112</v>
      </c>
      <c r="C19">
        <v>143</v>
      </c>
      <c r="E19" t="s">
        <v>114</v>
      </c>
      <c r="F19"/>
      <c r="H19" t="s">
        <v>39</v>
      </c>
      <c r="J19" s="6"/>
      <c r="L19" s="14" t="s">
        <v>25</v>
      </c>
      <c r="M19" s="57"/>
      <c r="N19" s="80">
        <v>0.33263888888888887</v>
      </c>
      <c r="O19" s="81">
        <v>0.33333333333333331</v>
      </c>
      <c r="P19" s="57" t="s">
        <v>21</v>
      </c>
      <c r="Q19" s="75">
        <v>0.34166666666666662</v>
      </c>
      <c r="R19" s="15">
        <f t="shared" si="4"/>
        <v>0.34166666666666662</v>
      </c>
      <c r="S19" s="15">
        <v>0.34236111111111112</v>
      </c>
      <c r="T19" s="57" t="s">
        <v>21</v>
      </c>
      <c r="U19" s="77">
        <v>0.34791666666666665</v>
      </c>
      <c r="V19" s="78">
        <v>0.34861111111111115</v>
      </c>
      <c r="W19" s="57" t="s">
        <v>21</v>
      </c>
      <c r="X19" s="74">
        <v>0.38541666666666669</v>
      </c>
      <c r="Y19" s="74">
        <v>0.3979166666666667</v>
      </c>
      <c r="Z19" s="6"/>
      <c r="AD19" s="31" t="s">
        <v>117</v>
      </c>
      <c r="AG19" s="31"/>
    </row>
    <row r="20" spans="2:33" x14ac:dyDescent="0.25">
      <c r="B20" s="32" t="s">
        <v>105</v>
      </c>
      <c r="C20">
        <v>232</v>
      </c>
      <c r="E20" t="s">
        <v>95</v>
      </c>
      <c r="F20" s="34">
        <v>2351</v>
      </c>
      <c r="H20" s="6" t="s">
        <v>35</v>
      </c>
      <c r="J20" s="6">
        <v>0.36249999999999999</v>
      </c>
      <c r="L20" s="4" t="s">
        <v>25</v>
      </c>
      <c r="M20" s="60" t="s">
        <v>78</v>
      </c>
      <c r="N20" s="16" t="s">
        <v>25</v>
      </c>
      <c r="O20" s="2" t="s">
        <v>25</v>
      </c>
      <c r="P20" s="57"/>
      <c r="Q20" s="22">
        <v>0.34583333333333338</v>
      </c>
      <c r="R20" s="15">
        <f t="shared" si="4"/>
        <v>0.34583333333333338</v>
      </c>
      <c r="S20" s="15">
        <v>0.34652777777777777</v>
      </c>
      <c r="T20" s="60" t="s">
        <v>78</v>
      </c>
      <c r="U20" s="26">
        <v>0.33888888888888885</v>
      </c>
      <c r="V20" s="30">
        <v>0.33958333333333335</v>
      </c>
      <c r="W20" s="60" t="s">
        <v>78</v>
      </c>
      <c r="X20" s="6">
        <v>0.31666666666666665</v>
      </c>
      <c r="Z20" s="6">
        <v>0.30069444444444443</v>
      </c>
      <c r="AG20" s="31" t="s">
        <v>109</v>
      </c>
    </row>
    <row r="21" spans="2:33" x14ac:dyDescent="0.25">
      <c r="B21" s="82" t="s">
        <v>112</v>
      </c>
      <c r="C21">
        <v>143</v>
      </c>
      <c r="E21" t="s">
        <v>118</v>
      </c>
      <c r="F21"/>
      <c r="H21" t="s">
        <v>39</v>
      </c>
      <c r="J21" s="6"/>
      <c r="L21" s="4" t="s">
        <v>25</v>
      </c>
      <c r="M21" s="60"/>
      <c r="N21" s="80">
        <v>0.36736111111111108</v>
      </c>
      <c r="O21" s="81">
        <v>0.36805555555555558</v>
      </c>
      <c r="P21" s="60" t="s">
        <v>78</v>
      </c>
      <c r="Q21" s="75">
        <v>0.35833333333333334</v>
      </c>
      <c r="R21" s="15">
        <f t="shared" si="4"/>
        <v>0.35833333333333334</v>
      </c>
      <c r="S21" s="76">
        <v>0.35902777777777778</v>
      </c>
      <c r="T21" s="60" t="s">
        <v>78</v>
      </c>
      <c r="U21" s="77">
        <v>0.35138888888888892</v>
      </c>
      <c r="V21" s="78">
        <v>0.3520833333333333</v>
      </c>
      <c r="W21" s="60" t="s">
        <v>78</v>
      </c>
      <c r="X21" s="74">
        <v>0.31875000000000003</v>
      </c>
      <c r="Y21" s="74">
        <v>0.30624999999999997</v>
      </c>
      <c r="AD21" s="31" t="s">
        <v>119</v>
      </c>
      <c r="AG21" s="31"/>
    </row>
    <row r="22" spans="2:33" x14ac:dyDescent="0.25">
      <c r="E22" t="s">
        <v>110</v>
      </c>
      <c r="F22"/>
      <c r="J22" s="74">
        <v>0.34236111111111112</v>
      </c>
      <c r="L22" s="79">
        <v>0.35416666666666669</v>
      </c>
      <c r="M22" s="57" t="s">
        <v>21</v>
      </c>
      <c r="N22" s="16" t="s">
        <v>25</v>
      </c>
      <c r="O22" s="2" t="s">
        <v>25</v>
      </c>
      <c r="Q22" s="75">
        <v>0.3611111111111111</v>
      </c>
      <c r="R22" s="15">
        <f t="shared" si="1"/>
        <v>0.3611111111111111</v>
      </c>
      <c r="S22" s="76">
        <v>0.36180555555555555</v>
      </c>
      <c r="T22" s="57" t="s">
        <v>21</v>
      </c>
      <c r="U22" s="77">
        <v>0.36736111111111108</v>
      </c>
      <c r="V22" s="78">
        <v>0.36805555555555558</v>
      </c>
      <c r="W22" s="57" t="s">
        <v>21</v>
      </c>
      <c r="X22" s="6" t="s">
        <v>115</v>
      </c>
      <c r="Z22" t="s">
        <v>115</v>
      </c>
      <c r="AD22" t="s">
        <v>111</v>
      </c>
      <c r="AG22" s="31"/>
    </row>
    <row r="23" spans="2:33" x14ac:dyDescent="0.25">
      <c r="E23" t="s">
        <v>113</v>
      </c>
      <c r="F23"/>
      <c r="J23" s="6">
        <v>0.38472222222222219</v>
      </c>
      <c r="L23" s="79">
        <v>0.3756944444444445</v>
      </c>
      <c r="M23" s="60" t="s">
        <v>78</v>
      </c>
      <c r="N23" s="16" t="s">
        <v>25</v>
      </c>
      <c r="O23" s="2" t="s">
        <v>25</v>
      </c>
      <c r="P23" s="60"/>
      <c r="Q23" s="22" t="s">
        <v>25</v>
      </c>
      <c r="R23" s="15">
        <f t="shared" si="1"/>
        <v>0.36736111111111108</v>
      </c>
      <c r="S23" s="15">
        <v>0.36736111111111108</v>
      </c>
      <c r="T23" s="57"/>
      <c r="U23" s="77" t="s">
        <v>25</v>
      </c>
      <c r="V23" s="78" t="s">
        <v>25</v>
      </c>
      <c r="W23" s="57"/>
      <c r="X23" s="6"/>
      <c r="AG23" s="31"/>
    </row>
    <row r="24" spans="2:33" x14ac:dyDescent="0.25">
      <c r="B24" s="82" t="s">
        <v>112</v>
      </c>
      <c r="C24">
        <v>143</v>
      </c>
      <c r="E24" t="s">
        <v>114</v>
      </c>
      <c r="F24"/>
      <c r="H24" t="s">
        <v>39</v>
      </c>
      <c r="J24" s="6"/>
      <c r="L24" s="14" t="s">
        <v>25</v>
      </c>
      <c r="M24" s="57"/>
      <c r="N24" s="80">
        <v>0.3743055555555555</v>
      </c>
      <c r="O24" s="81">
        <v>0.375</v>
      </c>
      <c r="P24" s="57" t="s">
        <v>21</v>
      </c>
      <c r="Q24" s="75">
        <v>0.3833333333333333</v>
      </c>
      <c r="R24" s="15">
        <f t="shared" si="1"/>
        <v>0.3833333333333333</v>
      </c>
      <c r="S24" s="15">
        <v>0.3840277777777778</v>
      </c>
      <c r="T24" s="57" t="s">
        <v>21</v>
      </c>
      <c r="U24" s="77">
        <v>0.38958333333333334</v>
      </c>
      <c r="V24" s="78">
        <v>0.39027777777777778</v>
      </c>
      <c r="W24" s="57" t="s">
        <v>21</v>
      </c>
      <c r="X24" s="74">
        <v>0.42708333333333331</v>
      </c>
      <c r="Y24" s="74">
        <v>0.43958333333333338</v>
      </c>
      <c r="Z24" s="6"/>
      <c r="AD24" s="31" t="s">
        <v>117</v>
      </c>
      <c r="AG24" s="31"/>
    </row>
    <row r="25" spans="2:33" x14ac:dyDescent="0.25">
      <c r="E25" t="s">
        <v>110</v>
      </c>
      <c r="F25"/>
      <c r="J25" s="74">
        <v>0.40486111111111112</v>
      </c>
      <c r="L25" s="79">
        <v>0.3923611111111111</v>
      </c>
      <c r="M25" s="60" t="s">
        <v>78</v>
      </c>
      <c r="N25" s="16" t="s">
        <v>25</v>
      </c>
      <c r="O25" s="2" t="s">
        <v>25</v>
      </c>
      <c r="Q25" s="22">
        <v>0.38472222222222219</v>
      </c>
      <c r="R25" s="15">
        <f t="shared" si="1"/>
        <v>0.38472222222222219</v>
      </c>
      <c r="S25" s="15">
        <v>0.38541666666666669</v>
      </c>
      <c r="T25" s="60" t="s">
        <v>78</v>
      </c>
      <c r="U25" s="77">
        <v>0.37777777777777777</v>
      </c>
      <c r="V25" s="78">
        <v>0.37847222222222227</v>
      </c>
      <c r="W25" s="60" t="s">
        <v>78</v>
      </c>
      <c r="X25" s="6" t="s">
        <v>115</v>
      </c>
      <c r="Z25" t="s">
        <v>115</v>
      </c>
      <c r="AD25" t="s">
        <v>111</v>
      </c>
      <c r="AG25" s="31"/>
    </row>
    <row r="26" spans="2:33" x14ac:dyDescent="0.25">
      <c r="B26" s="82" t="s">
        <v>112</v>
      </c>
      <c r="C26">
        <v>143</v>
      </c>
      <c r="E26" t="s">
        <v>118</v>
      </c>
      <c r="F26"/>
      <c r="H26" t="s">
        <v>39</v>
      </c>
      <c r="J26" s="6"/>
      <c r="L26" s="4" t="s">
        <v>25</v>
      </c>
      <c r="M26" s="60"/>
      <c r="N26" s="80">
        <v>0.40902777777777777</v>
      </c>
      <c r="O26" s="81">
        <v>0.40972222222222227</v>
      </c>
      <c r="P26" s="60" t="s">
        <v>78</v>
      </c>
      <c r="Q26" s="75">
        <v>0.39999999999999997</v>
      </c>
      <c r="R26" s="15">
        <f t="shared" si="1"/>
        <v>0.39999999999999997</v>
      </c>
      <c r="S26" s="76">
        <v>0.40069444444444446</v>
      </c>
      <c r="T26" s="60" t="s">
        <v>78</v>
      </c>
      <c r="U26" s="77">
        <v>0.39305555555555555</v>
      </c>
      <c r="V26" s="78">
        <v>0.39374999999999999</v>
      </c>
      <c r="W26" s="60" t="s">
        <v>78</v>
      </c>
      <c r="X26" s="74">
        <v>0.36041666666666666</v>
      </c>
      <c r="Y26" s="74">
        <v>0.34791666666666665</v>
      </c>
      <c r="AD26" s="31" t="s">
        <v>119</v>
      </c>
      <c r="AG26" s="31"/>
    </row>
    <row r="27" spans="2:33" x14ac:dyDescent="0.25">
      <c r="B27" s="32" t="s">
        <v>100</v>
      </c>
      <c r="C27">
        <v>232</v>
      </c>
      <c r="E27" t="s">
        <v>95</v>
      </c>
      <c r="F27" s="34">
        <v>2356</v>
      </c>
      <c r="H27" t="s">
        <v>23</v>
      </c>
      <c r="J27" s="6">
        <v>0.38611111111111113</v>
      </c>
      <c r="L27" s="4" t="s">
        <v>25</v>
      </c>
      <c r="M27" s="57" t="s">
        <v>21</v>
      </c>
      <c r="N27" s="16" t="s">
        <v>25</v>
      </c>
      <c r="O27" s="2" t="s">
        <v>25</v>
      </c>
      <c r="Q27" s="22">
        <v>0.40069444444444446</v>
      </c>
      <c r="R27" s="15">
        <f t="shared" ref="R27:R47" si="5">MIN(Q27,S27)</f>
        <v>0.40069444444444446</v>
      </c>
      <c r="S27" s="15">
        <v>0.40138888888888885</v>
      </c>
      <c r="T27" s="57" t="s">
        <v>21</v>
      </c>
      <c r="U27" s="26">
        <v>0.4069444444444445</v>
      </c>
      <c r="V27" s="30">
        <v>0.40763888888888888</v>
      </c>
      <c r="W27" s="57" t="s">
        <v>21</v>
      </c>
      <c r="X27" s="6">
        <v>0.42986111111111108</v>
      </c>
      <c r="Z27" s="6">
        <v>0.4465277777777778</v>
      </c>
      <c r="AG27" s="31"/>
    </row>
    <row r="28" spans="2:33" x14ac:dyDescent="0.25">
      <c r="E28" t="s">
        <v>113</v>
      </c>
      <c r="F28"/>
      <c r="J28" s="74">
        <v>0.40625</v>
      </c>
      <c r="L28" s="79">
        <v>0.4145833333333333</v>
      </c>
      <c r="M28" s="57" t="s">
        <v>21</v>
      </c>
      <c r="N28" s="16" t="s">
        <v>25</v>
      </c>
      <c r="O28" s="2" t="s">
        <v>25</v>
      </c>
      <c r="Q28" s="75">
        <v>0.42291666666666666</v>
      </c>
      <c r="R28" s="15">
        <f t="shared" ref="R28:R31" si="6">MIN(Q28,S28)</f>
        <v>0.42291666666666666</v>
      </c>
      <c r="S28" s="7" t="s">
        <v>25</v>
      </c>
      <c r="T28" s="57"/>
      <c r="U28" s="77" t="s">
        <v>25</v>
      </c>
      <c r="V28" s="78" t="s">
        <v>25</v>
      </c>
      <c r="W28" s="57"/>
      <c r="X28" s="6"/>
      <c r="AG28" s="31"/>
    </row>
    <row r="29" spans="2:33" x14ac:dyDescent="0.25">
      <c r="B29" s="82" t="s">
        <v>112</v>
      </c>
      <c r="C29">
        <v>143</v>
      </c>
      <c r="E29" t="s">
        <v>114</v>
      </c>
      <c r="F29"/>
      <c r="H29" t="s">
        <v>39</v>
      </c>
      <c r="J29" s="6"/>
      <c r="L29" s="14" t="s">
        <v>25</v>
      </c>
      <c r="M29" s="57"/>
      <c r="N29" s="80">
        <v>0.41597222222222219</v>
      </c>
      <c r="O29" s="81">
        <v>0.41666666666666669</v>
      </c>
      <c r="P29" s="57" t="s">
        <v>21</v>
      </c>
      <c r="Q29" s="75">
        <v>0.42499999999999999</v>
      </c>
      <c r="R29" s="15">
        <f t="shared" si="6"/>
        <v>0.42499999999999999</v>
      </c>
      <c r="S29" s="15">
        <v>0.42569444444444443</v>
      </c>
      <c r="T29" s="57" t="s">
        <v>21</v>
      </c>
      <c r="U29" s="77">
        <v>0.43124999999999997</v>
      </c>
      <c r="V29" s="78">
        <v>0.43194444444444446</v>
      </c>
      <c r="W29" s="57" t="s">
        <v>21</v>
      </c>
      <c r="X29" s="74">
        <v>0.46875</v>
      </c>
      <c r="Y29" s="74">
        <v>0.48125000000000001</v>
      </c>
      <c r="Z29" s="6"/>
      <c r="AD29" s="31" t="s">
        <v>117</v>
      </c>
      <c r="AG29" s="31"/>
    </row>
    <row r="30" spans="2:33" x14ac:dyDescent="0.25">
      <c r="B30" s="32" t="s">
        <v>98</v>
      </c>
      <c r="C30">
        <v>143</v>
      </c>
      <c r="E30" t="s">
        <v>95</v>
      </c>
      <c r="F30" s="34">
        <v>2253</v>
      </c>
      <c r="H30" s="6"/>
      <c r="J30" s="6">
        <v>0.4458333333333333</v>
      </c>
      <c r="L30" s="4" t="s">
        <v>25</v>
      </c>
      <c r="M30" s="60" t="s">
        <v>78</v>
      </c>
      <c r="N30" s="16" t="s">
        <v>25</v>
      </c>
      <c r="O30" s="2" t="s">
        <v>25</v>
      </c>
      <c r="P30" s="57"/>
      <c r="Q30" s="22">
        <v>0.4291666666666667</v>
      </c>
      <c r="R30" s="15">
        <f t="shared" si="6"/>
        <v>0.4291666666666667</v>
      </c>
      <c r="S30" s="15">
        <v>0.42986111111111108</v>
      </c>
      <c r="T30" s="60" t="s">
        <v>78</v>
      </c>
      <c r="U30" s="26">
        <v>0.42222222222222222</v>
      </c>
      <c r="V30" s="30">
        <v>0.42291666666666666</v>
      </c>
      <c r="W30" s="60" t="s">
        <v>78</v>
      </c>
      <c r="X30" s="6">
        <v>0.39999999999999997</v>
      </c>
      <c r="Z30" s="6">
        <v>0.3840277777777778</v>
      </c>
      <c r="AG30" s="31" t="s">
        <v>93</v>
      </c>
    </row>
    <row r="31" spans="2:33" x14ac:dyDescent="0.25">
      <c r="B31" s="82" t="s">
        <v>112</v>
      </c>
      <c r="C31">
        <v>143</v>
      </c>
      <c r="E31" t="s">
        <v>118</v>
      </c>
      <c r="F31"/>
      <c r="H31" t="s">
        <v>39</v>
      </c>
      <c r="J31" s="6"/>
      <c r="L31" s="4" t="s">
        <v>25</v>
      </c>
      <c r="M31" s="60"/>
      <c r="N31" s="80">
        <v>0.45069444444444445</v>
      </c>
      <c r="O31" s="81">
        <v>0.4513888888888889</v>
      </c>
      <c r="P31" s="60" t="s">
        <v>78</v>
      </c>
      <c r="Q31" s="75">
        <v>0.44166666666666665</v>
      </c>
      <c r="R31" s="15">
        <f t="shared" si="6"/>
        <v>0.44166666666666665</v>
      </c>
      <c r="S31" s="76">
        <v>0.44236111111111115</v>
      </c>
      <c r="T31" s="60" t="s">
        <v>78</v>
      </c>
      <c r="U31" s="77">
        <v>0.43472222222222223</v>
      </c>
      <c r="V31" s="78">
        <v>0.43541666666666662</v>
      </c>
      <c r="W31" s="60" t="s">
        <v>78</v>
      </c>
      <c r="X31" s="74">
        <v>0.40208333333333335</v>
      </c>
      <c r="Y31" s="74">
        <v>0.38958333333333334</v>
      </c>
      <c r="AD31" s="31" t="s">
        <v>119</v>
      </c>
      <c r="AG31" s="31"/>
    </row>
    <row r="32" spans="2:33" x14ac:dyDescent="0.25">
      <c r="E32" t="s">
        <v>110</v>
      </c>
      <c r="F32"/>
      <c r="J32" s="74">
        <v>0.42569444444444443</v>
      </c>
      <c r="L32" s="79">
        <v>0.4375</v>
      </c>
      <c r="M32" s="57" t="s">
        <v>21</v>
      </c>
      <c r="N32" s="16" t="s">
        <v>25</v>
      </c>
      <c r="O32" s="2" t="s">
        <v>25</v>
      </c>
      <c r="Q32" s="75">
        <v>0.44444444444444442</v>
      </c>
      <c r="R32" s="15">
        <f t="shared" si="5"/>
        <v>0.44444444444444442</v>
      </c>
      <c r="S32" s="76">
        <v>0.44513888888888892</v>
      </c>
      <c r="T32" s="57" t="s">
        <v>21</v>
      </c>
      <c r="U32" s="77">
        <v>0.45069444444444445</v>
      </c>
      <c r="V32" s="78">
        <v>0.4513888888888889</v>
      </c>
      <c r="W32" s="57" t="s">
        <v>21</v>
      </c>
      <c r="X32" s="6" t="s">
        <v>115</v>
      </c>
      <c r="Z32" t="s">
        <v>115</v>
      </c>
      <c r="AD32" t="s">
        <v>111</v>
      </c>
      <c r="AG32" s="31"/>
    </row>
    <row r="33" spans="2:33" x14ac:dyDescent="0.25">
      <c r="E33" t="s">
        <v>113</v>
      </c>
      <c r="F33"/>
      <c r="J33" s="6">
        <v>0.4680555555555555</v>
      </c>
      <c r="L33" s="79">
        <v>0.45902777777777781</v>
      </c>
      <c r="M33" s="60" t="s">
        <v>78</v>
      </c>
      <c r="N33" s="16" t="s">
        <v>25</v>
      </c>
      <c r="O33" s="2" t="s">
        <v>25</v>
      </c>
      <c r="P33" s="60"/>
      <c r="Q33" s="22" t="s">
        <v>25</v>
      </c>
      <c r="R33" s="15">
        <f t="shared" ref="R33" si="7">MIN(Q33,S33)</f>
        <v>0.45069444444444445</v>
      </c>
      <c r="S33" s="15">
        <v>0.45069444444444445</v>
      </c>
      <c r="T33" s="57"/>
      <c r="U33" s="77" t="s">
        <v>25</v>
      </c>
      <c r="V33" s="78" t="s">
        <v>25</v>
      </c>
      <c r="W33" s="57"/>
      <c r="X33" s="6"/>
      <c r="AG33" s="31"/>
    </row>
    <row r="34" spans="2:33" x14ac:dyDescent="0.25">
      <c r="B34" s="82" t="s">
        <v>112</v>
      </c>
      <c r="C34">
        <v>143</v>
      </c>
      <c r="E34" t="s">
        <v>114</v>
      </c>
      <c r="F34"/>
      <c r="H34" t="s">
        <v>39</v>
      </c>
      <c r="J34" s="6"/>
      <c r="L34" s="14" t="s">
        <v>25</v>
      </c>
      <c r="M34" s="57"/>
      <c r="N34" s="80">
        <v>0.45763888888888887</v>
      </c>
      <c r="O34" s="81">
        <v>0.45833333333333331</v>
      </c>
      <c r="P34" s="57" t="s">
        <v>21</v>
      </c>
      <c r="Q34" s="75">
        <v>0.46666666666666662</v>
      </c>
      <c r="R34" s="15">
        <f t="shared" si="5"/>
        <v>0.46666666666666662</v>
      </c>
      <c r="S34" s="15">
        <v>0.46736111111111112</v>
      </c>
      <c r="T34" s="57" t="s">
        <v>21</v>
      </c>
      <c r="U34" s="77">
        <v>0.47291666666666665</v>
      </c>
      <c r="V34" s="78">
        <v>0.47361111111111115</v>
      </c>
      <c r="W34" s="57" t="s">
        <v>21</v>
      </c>
      <c r="X34" s="74">
        <v>0.51041666666666663</v>
      </c>
      <c r="Y34" s="74">
        <v>0.5229166666666667</v>
      </c>
      <c r="Z34" s="6"/>
      <c r="AD34" s="31" t="s">
        <v>117</v>
      </c>
      <c r="AG34" s="31"/>
    </row>
    <row r="35" spans="2:33" x14ac:dyDescent="0.25">
      <c r="E35" t="s">
        <v>110</v>
      </c>
      <c r="F35"/>
      <c r="J35" s="6">
        <v>0.48819444444444443</v>
      </c>
      <c r="L35" s="79">
        <v>0.47569444444444442</v>
      </c>
      <c r="M35" s="60" t="s">
        <v>78</v>
      </c>
      <c r="N35" s="16" t="s">
        <v>25</v>
      </c>
      <c r="O35" s="2" t="s">
        <v>25</v>
      </c>
      <c r="Q35" s="22">
        <v>0.4680555555555555</v>
      </c>
      <c r="R35" s="15">
        <f t="shared" si="5"/>
        <v>0.4680555555555555</v>
      </c>
      <c r="S35" s="15">
        <v>0.46875</v>
      </c>
      <c r="T35" s="60" t="s">
        <v>78</v>
      </c>
      <c r="U35" s="77">
        <v>0.46111111111111108</v>
      </c>
      <c r="V35" s="78">
        <v>0.46180555555555558</v>
      </c>
      <c r="W35" s="60" t="s">
        <v>78</v>
      </c>
      <c r="X35" s="6" t="s">
        <v>115</v>
      </c>
      <c r="Z35" t="s">
        <v>115</v>
      </c>
      <c r="AD35" t="s">
        <v>111</v>
      </c>
      <c r="AG35" s="31"/>
    </row>
    <row r="36" spans="2:33" x14ac:dyDescent="0.25">
      <c r="B36" s="82" t="s">
        <v>112</v>
      </c>
      <c r="C36">
        <v>143</v>
      </c>
      <c r="E36" t="s">
        <v>118</v>
      </c>
      <c r="F36"/>
      <c r="H36" t="s">
        <v>39</v>
      </c>
      <c r="J36" s="6"/>
      <c r="L36" s="4" t="s">
        <v>25</v>
      </c>
      <c r="M36" s="60"/>
      <c r="N36" s="80">
        <v>0.49236111111111108</v>
      </c>
      <c r="O36" s="81">
        <v>0.49305555555555558</v>
      </c>
      <c r="P36" s="60" t="s">
        <v>78</v>
      </c>
      <c r="Q36" s="75">
        <v>0.48333333333333334</v>
      </c>
      <c r="R36" s="15">
        <f t="shared" si="5"/>
        <v>0.48333333333333334</v>
      </c>
      <c r="S36" s="76">
        <v>0.48402777777777778</v>
      </c>
      <c r="T36" s="60" t="s">
        <v>78</v>
      </c>
      <c r="U36" s="77">
        <v>0.47638888888888892</v>
      </c>
      <c r="V36" s="78">
        <v>0.4770833333333333</v>
      </c>
      <c r="W36" s="60" t="s">
        <v>78</v>
      </c>
      <c r="X36" s="74">
        <v>0.44375000000000003</v>
      </c>
      <c r="Y36" s="74">
        <v>0.43124999999999997</v>
      </c>
      <c r="AD36" s="31" t="s">
        <v>119</v>
      </c>
      <c r="AG36" s="31"/>
    </row>
    <row r="37" spans="2:33" x14ac:dyDescent="0.25">
      <c r="B37" s="32" t="s">
        <v>100</v>
      </c>
      <c r="C37">
        <v>232</v>
      </c>
      <c r="E37" t="s">
        <v>95</v>
      </c>
      <c r="F37" s="34">
        <v>2354</v>
      </c>
      <c r="H37" t="s">
        <v>23</v>
      </c>
      <c r="J37" s="6">
        <v>0.4694444444444445</v>
      </c>
      <c r="L37" s="4" t="s">
        <v>25</v>
      </c>
      <c r="M37" s="57" t="s">
        <v>21</v>
      </c>
      <c r="N37" s="16" t="s">
        <v>25</v>
      </c>
      <c r="O37" s="2" t="s">
        <v>25</v>
      </c>
      <c r="Q37" s="22">
        <v>0.48402777777777778</v>
      </c>
      <c r="R37" s="15">
        <f t="shared" si="5"/>
        <v>0.48402777777777778</v>
      </c>
      <c r="S37" s="15">
        <v>0.48472222222222222</v>
      </c>
      <c r="T37" s="57" t="s">
        <v>21</v>
      </c>
      <c r="U37" s="26">
        <v>0.49027777777777781</v>
      </c>
      <c r="V37" s="30">
        <v>0.4909722222222222</v>
      </c>
      <c r="W37" s="57" t="s">
        <v>21</v>
      </c>
      <c r="X37" s="6">
        <v>0.5131944444444444</v>
      </c>
      <c r="Z37" s="6">
        <v>0.52986111111111112</v>
      </c>
      <c r="AG37" s="31"/>
    </row>
    <row r="38" spans="2:33" x14ac:dyDescent="0.25">
      <c r="E38" t="s">
        <v>113</v>
      </c>
      <c r="F38"/>
      <c r="J38" s="74">
        <v>0.48958333333333331</v>
      </c>
      <c r="L38" s="79">
        <v>0.49791666666666662</v>
      </c>
      <c r="M38" s="57" t="s">
        <v>21</v>
      </c>
      <c r="N38" s="16" t="s">
        <v>25</v>
      </c>
      <c r="O38" s="2" t="s">
        <v>25</v>
      </c>
      <c r="Q38" s="22">
        <v>0.50624999999999998</v>
      </c>
      <c r="R38" s="15">
        <f t="shared" ref="R38:R40" si="8">MIN(Q38,S38)</f>
        <v>0.50624999999999998</v>
      </c>
      <c r="S38" s="7" t="s">
        <v>25</v>
      </c>
      <c r="T38" s="57"/>
      <c r="U38" s="77" t="s">
        <v>25</v>
      </c>
      <c r="V38" s="78" t="s">
        <v>25</v>
      </c>
      <c r="W38" s="57"/>
      <c r="X38" s="6"/>
      <c r="AG38" s="31"/>
    </row>
    <row r="39" spans="2:33" x14ac:dyDescent="0.25">
      <c r="B39" s="82" t="s">
        <v>112</v>
      </c>
      <c r="C39">
        <v>143</v>
      </c>
      <c r="E39" t="s">
        <v>114</v>
      </c>
      <c r="F39"/>
      <c r="H39" t="s">
        <v>39</v>
      </c>
      <c r="J39" s="6"/>
      <c r="L39" s="14" t="s">
        <v>25</v>
      </c>
      <c r="M39" s="57"/>
      <c r="N39" s="80">
        <v>0.4993055555555555</v>
      </c>
      <c r="O39" s="81">
        <v>0.5</v>
      </c>
      <c r="P39" s="57" t="s">
        <v>21</v>
      </c>
      <c r="Q39" s="75">
        <v>0.5083333333333333</v>
      </c>
      <c r="R39" s="15">
        <f t="shared" ref="R39" si="9">MIN(Q39,S39)</f>
        <v>0.5083333333333333</v>
      </c>
      <c r="S39" s="15">
        <v>0.50902777777777775</v>
      </c>
      <c r="T39" s="57" t="s">
        <v>21</v>
      </c>
      <c r="U39" s="77">
        <v>0.51458333333333328</v>
      </c>
      <c r="V39" s="78">
        <v>0.51527777777777783</v>
      </c>
      <c r="W39" s="57" t="s">
        <v>21</v>
      </c>
      <c r="X39" s="74">
        <v>0.55208333333333337</v>
      </c>
      <c r="Y39" s="74">
        <v>0.56458333333333333</v>
      </c>
      <c r="Z39" s="6"/>
      <c r="AD39" s="31" t="s">
        <v>116</v>
      </c>
      <c r="AG39" s="31"/>
    </row>
    <row r="40" spans="2:33" x14ac:dyDescent="0.25">
      <c r="B40" s="32" t="s">
        <v>98</v>
      </c>
      <c r="E40" t="s">
        <v>95</v>
      </c>
      <c r="F40" s="34">
        <v>2353</v>
      </c>
      <c r="H40" s="6" t="s">
        <v>23</v>
      </c>
      <c r="J40" s="6">
        <v>0.52916666666666667</v>
      </c>
      <c r="L40" s="4" t="s">
        <v>25</v>
      </c>
      <c r="M40" s="60" t="s">
        <v>78</v>
      </c>
      <c r="N40" s="16" t="s">
        <v>25</v>
      </c>
      <c r="O40" s="2" t="s">
        <v>25</v>
      </c>
      <c r="P40" s="57"/>
      <c r="Q40" s="22">
        <v>0.51250000000000007</v>
      </c>
      <c r="R40" s="15">
        <f t="shared" si="8"/>
        <v>0.51250000000000007</v>
      </c>
      <c r="S40" s="15">
        <v>0.5131944444444444</v>
      </c>
      <c r="T40" s="60" t="s">
        <v>78</v>
      </c>
      <c r="U40" s="26">
        <v>0.50555555555555554</v>
      </c>
      <c r="V40" s="30">
        <v>0.50624999999999998</v>
      </c>
      <c r="W40" s="60" t="s">
        <v>78</v>
      </c>
      <c r="X40" s="6">
        <v>0.48333333333333334</v>
      </c>
      <c r="Z40" s="6">
        <v>0.46736111111111112</v>
      </c>
      <c r="AG40" s="31"/>
    </row>
    <row r="41" spans="2:33" x14ac:dyDescent="0.25">
      <c r="B41" s="82" t="s">
        <v>112</v>
      </c>
      <c r="C41">
        <v>143</v>
      </c>
      <c r="E41" t="s">
        <v>118</v>
      </c>
      <c r="F41"/>
      <c r="H41" t="s">
        <v>39</v>
      </c>
      <c r="J41" s="6"/>
      <c r="L41" s="4" t="s">
        <v>25</v>
      </c>
      <c r="M41" s="60"/>
      <c r="N41" s="80">
        <v>0.53402777777777777</v>
      </c>
      <c r="O41" s="81">
        <v>0.53472222222222221</v>
      </c>
      <c r="P41" s="60" t="s">
        <v>78</v>
      </c>
      <c r="Q41" s="22">
        <v>0.52500000000000002</v>
      </c>
      <c r="R41" s="15">
        <f t="shared" ref="R41" si="10">MIN(Q41,S41)</f>
        <v>0.52500000000000002</v>
      </c>
      <c r="S41" s="15">
        <v>0.52569444444444446</v>
      </c>
      <c r="T41" s="60" t="s">
        <v>78</v>
      </c>
      <c r="U41" s="77">
        <v>0.5180555555555556</v>
      </c>
      <c r="V41" s="78">
        <v>0.51874999999999993</v>
      </c>
      <c r="W41" s="60" t="s">
        <v>78</v>
      </c>
      <c r="X41" s="74">
        <v>0.48541666666666666</v>
      </c>
      <c r="Y41" s="74">
        <v>0.47291666666666665</v>
      </c>
      <c r="AD41" s="31" t="s">
        <v>116</v>
      </c>
      <c r="AG41" s="31"/>
    </row>
    <row r="42" spans="2:33" x14ac:dyDescent="0.25">
      <c r="E42" t="s">
        <v>110</v>
      </c>
      <c r="F42"/>
      <c r="J42" s="6">
        <v>0.50902777777777775</v>
      </c>
      <c r="L42" s="79">
        <v>0.52083333333333337</v>
      </c>
      <c r="M42" s="57" t="s">
        <v>21</v>
      </c>
      <c r="N42" s="16" t="s">
        <v>25</v>
      </c>
      <c r="O42" s="2" t="s">
        <v>25</v>
      </c>
      <c r="Q42" s="22">
        <v>0.52777777777777779</v>
      </c>
      <c r="R42" s="15">
        <f t="shared" si="5"/>
        <v>0.52777777777777779</v>
      </c>
      <c r="S42" s="15">
        <v>0.52847222222222223</v>
      </c>
      <c r="T42" s="57" t="s">
        <v>21</v>
      </c>
      <c r="U42" s="77">
        <v>0.53402777777777777</v>
      </c>
      <c r="V42" s="78">
        <v>0.53472222222222221</v>
      </c>
      <c r="W42" s="57" t="s">
        <v>21</v>
      </c>
      <c r="X42" s="6" t="s">
        <v>115</v>
      </c>
      <c r="Z42" t="s">
        <v>115</v>
      </c>
      <c r="AD42" t="s">
        <v>111</v>
      </c>
      <c r="AG42" s="31"/>
    </row>
    <row r="43" spans="2:33" x14ac:dyDescent="0.25">
      <c r="E43" t="s">
        <v>113</v>
      </c>
      <c r="F43"/>
      <c r="J43" s="6">
        <v>0.55138888888888882</v>
      </c>
      <c r="L43" s="79">
        <v>0.54236111111111118</v>
      </c>
      <c r="M43" s="60" t="s">
        <v>78</v>
      </c>
      <c r="N43" s="16" t="s">
        <v>25</v>
      </c>
      <c r="O43" s="2" t="s">
        <v>25</v>
      </c>
      <c r="P43" s="60"/>
      <c r="Q43" s="22" t="s">
        <v>25</v>
      </c>
      <c r="R43" s="15">
        <f t="shared" si="5"/>
        <v>0.53402777777777777</v>
      </c>
      <c r="S43" s="15">
        <v>0.53402777777777777</v>
      </c>
      <c r="T43" s="57"/>
      <c r="U43" s="77" t="s">
        <v>25</v>
      </c>
      <c r="V43" s="78" t="s">
        <v>25</v>
      </c>
      <c r="W43" s="57"/>
      <c r="X43" s="6"/>
      <c r="AG43" s="31"/>
    </row>
    <row r="44" spans="2:33" x14ac:dyDescent="0.25">
      <c r="B44" s="82" t="s">
        <v>112</v>
      </c>
      <c r="C44">
        <v>143</v>
      </c>
      <c r="E44" t="s">
        <v>114</v>
      </c>
      <c r="F44"/>
      <c r="H44" t="s">
        <v>39</v>
      </c>
      <c r="J44" s="6"/>
      <c r="L44" s="14" t="s">
        <v>25</v>
      </c>
      <c r="M44" s="57"/>
      <c r="N44" s="80">
        <v>0.54097222222222219</v>
      </c>
      <c r="O44" s="81">
        <v>0.54166666666666663</v>
      </c>
      <c r="P44" s="57" t="s">
        <v>21</v>
      </c>
      <c r="Q44" s="75">
        <v>0.54999999999999993</v>
      </c>
      <c r="R44" s="15">
        <f t="shared" ref="R44:R46" si="11">MIN(Q44,S44)</f>
        <v>0.54999999999999993</v>
      </c>
      <c r="S44" s="15">
        <v>0.55069444444444449</v>
      </c>
      <c r="T44" s="57" t="s">
        <v>21</v>
      </c>
      <c r="U44" s="77">
        <v>0.55625000000000002</v>
      </c>
      <c r="V44" s="78">
        <v>0.55694444444444446</v>
      </c>
      <c r="W44" s="57" t="s">
        <v>21</v>
      </c>
      <c r="X44" s="74">
        <v>0.59375</v>
      </c>
      <c r="Y44" s="74">
        <v>0.60625000000000007</v>
      </c>
      <c r="Z44" s="6"/>
      <c r="AD44" s="31" t="s">
        <v>117</v>
      </c>
      <c r="AG44" s="31"/>
    </row>
    <row r="45" spans="2:33" x14ac:dyDescent="0.25">
      <c r="E45" t="s">
        <v>110</v>
      </c>
      <c r="F45"/>
      <c r="J45" s="74">
        <v>0.57152777777777775</v>
      </c>
      <c r="L45" s="79">
        <v>0.55902777777777779</v>
      </c>
      <c r="M45" s="60" t="s">
        <v>78</v>
      </c>
      <c r="N45" s="16" t="s">
        <v>25</v>
      </c>
      <c r="O45" s="2" t="s">
        <v>25</v>
      </c>
      <c r="Q45" s="22">
        <v>0.55138888888888882</v>
      </c>
      <c r="R45" s="15">
        <f t="shared" si="11"/>
        <v>0.55138888888888882</v>
      </c>
      <c r="S45" s="15">
        <v>0.55208333333333337</v>
      </c>
      <c r="T45" s="60" t="s">
        <v>78</v>
      </c>
      <c r="U45" s="77">
        <v>0.5444444444444444</v>
      </c>
      <c r="V45" s="78">
        <v>0.54513888888888895</v>
      </c>
      <c r="W45" s="60" t="s">
        <v>78</v>
      </c>
      <c r="X45" s="6" t="s">
        <v>115</v>
      </c>
      <c r="Z45" t="s">
        <v>115</v>
      </c>
      <c r="AD45" t="s">
        <v>111</v>
      </c>
      <c r="AG45" s="31"/>
    </row>
    <row r="46" spans="2:33" x14ac:dyDescent="0.25">
      <c r="B46" s="82" t="s">
        <v>112</v>
      </c>
      <c r="C46">
        <v>143</v>
      </c>
      <c r="E46" t="s">
        <v>118</v>
      </c>
      <c r="F46"/>
      <c r="H46" t="s">
        <v>39</v>
      </c>
      <c r="J46" s="6"/>
      <c r="L46" s="4" t="s">
        <v>25</v>
      </c>
      <c r="M46" s="60"/>
      <c r="N46" s="80">
        <v>0.5756944444444444</v>
      </c>
      <c r="O46" s="81">
        <v>0.57638888888888895</v>
      </c>
      <c r="P46" s="60" t="s">
        <v>78</v>
      </c>
      <c r="Q46" s="75">
        <v>0.56666666666666665</v>
      </c>
      <c r="R46" s="15">
        <f t="shared" si="11"/>
        <v>0.56666666666666665</v>
      </c>
      <c r="S46" s="76">
        <v>0.56736111111111109</v>
      </c>
      <c r="T46" s="60" t="s">
        <v>78</v>
      </c>
      <c r="U46" s="77">
        <v>0.55972222222222223</v>
      </c>
      <c r="V46" s="78">
        <v>0.56041666666666667</v>
      </c>
      <c r="W46" s="60" t="s">
        <v>78</v>
      </c>
      <c r="X46" s="74">
        <v>0.52708333333333335</v>
      </c>
      <c r="Y46" s="74">
        <v>0.51458333333333328</v>
      </c>
      <c r="AD46" s="31" t="s">
        <v>119</v>
      </c>
      <c r="AG46" s="31"/>
    </row>
    <row r="47" spans="2:33" x14ac:dyDescent="0.25">
      <c r="B47" s="32" t="s">
        <v>100</v>
      </c>
      <c r="C47">
        <v>143</v>
      </c>
      <c r="E47" t="s">
        <v>95</v>
      </c>
      <c r="F47" s="34">
        <v>2254</v>
      </c>
      <c r="J47" s="6">
        <v>0.55277777777777781</v>
      </c>
      <c r="L47" s="4" t="s">
        <v>25</v>
      </c>
      <c r="M47" s="57" t="s">
        <v>21</v>
      </c>
      <c r="N47" s="16" t="s">
        <v>25</v>
      </c>
      <c r="O47" s="2" t="s">
        <v>25</v>
      </c>
      <c r="Q47" s="22">
        <v>0.56736111111111109</v>
      </c>
      <c r="R47" s="15">
        <f t="shared" si="5"/>
        <v>0.56736111111111109</v>
      </c>
      <c r="S47" s="15">
        <v>0.56805555555555554</v>
      </c>
      <c r="T47" s="57" t="s">
        <v>21</v>
      </c>
      <c r="U47" s="26">
        <v>0.57361111111111118</v>
      </c>
      <c r="V47" s="30">
        <v>0.57430555555555551</v>
      </c>
      <c r="W47" s="57" t="s">
        <v>21</v>
      </c>
      <c r="X47" s="6">
        <v>0.59652777777777777</v>
      </c>
      <c r="Z47" s="6">
        <v>0.61319444444444449</v>
      </c>
      <c r="AG47" s="31" t="s">
        <v>93</v>
      </c>
    </row>
    <row r="48" spans="2:33" x14ac:dyDescent="0.25">
      <c r="E48" t="s">
        <v>113</v>
      </c>
      <c r="F48"/>
      <c r="J48" s="74">
        <v>0.57291666666666663</v>
      </c>
      <c r="L48" s="79">
        <v>0.58124999999999993</v>
      </c>
      <c r="M48" s="57" t="s">
        <v>21</v>
      </c>
      <c r="N48" s="16" t="s">
        <v>25</v>
      </c>
      <c r="O48" s="2" t="s">
        <v>25</v>
      </c>
      <c r="Q48" s="75">
        <v>0.58958333333333335</v>
      </c>
      <c r="R48" s="15">
        <f t="shared" ref="R48:R51" si="12">MIN(Q48,S48)</f>
        <v>0.58958333333333335</v>
      </c>
      <c r="S48" s="7" t="s">
        <v>25</v>
      </c>
      <c r="T48" s="57"/>
      <c r="U48" s="77" t="s">
        <v>25</v>
      </c>
      <c r="V48" s="78" t="s">
        <v>25</v>
      </c>
      <c r="W48" s="57"/>
      <c r="X48" s="6"/>
      <c r="AG48" s="31"/>
    </row>
    <row r="49" spans="2:33" x14ac:dyDescent="0.25">
      <c r="B49" s="82" t="s">
        <v>112</v>
      </c>
      <c r="C49">
        <v>143</v>
      </c>
      <c r="E49" t="s">
        <v>114</v>
      </c>
      <c r="F49"/>
      <c r="H49" t="s">
        <v>39</v>
      </c>
      <c r="J49" s="6"/>
      <c r="L49" s="14" t="s">
        <v>25</v>
      </c>
      <c r="M49" s="57"/>
      <c r="N49" s="80">
        <v>0.58263888888888882</v>
      </c>
      <c r="O49" s="81">
        <v>0.58333333333333337</v>
      </c>
      <c r="P49" s="57" t="s">
        <v>21</v>
      </c>
      <c r="Q49" s="75">
        <v>0.59166666666666667</v>
      </c>
      <c r="R49" s="15">
        <f t="shared" si="12"/>
        <v>0.59166666666666667</v>
      </c>
      <c r="S49" s="15">
        <v>0.59236111111111112</v>
      </c>
      <c r="T49" s="57" t="s">
        <v>21</v>
      </c>
      <c r="U49" s="77">
        <v>0.59791666666666665</v>
      </c>
      <c r="V49" s="78">
        <v>0.59861111111111109</v>
      </c>
      <c r="W49" s="57" t="s">
        <v>21</v>
      </c>
      <c r="X49" s="74">
        <v>0.63541666666666663</v>
      </c>
      <c r="Y49" s="74">
        <v>0.6479166666666667</v>
      </c>
      <c r="Z49" s="6"/>
      <c r="AD49" s="31" t="s">
        <v>117</v>
      </c>
      <c r="AG49" s="31"/>
    </row>
    <row r="50" spans="2:33" x14ac:dyDescent="0.25">
      <c r="B50" s="32" t="s">
        <v>98</v>
      </c>
      <c r="C50">
        <v>112</v>
      </c>
      <c r="E50" t="s">
        <v>95</v>
      </c>
      <c r="F50" s="34">
        <v>2255</v>
      </c>
      <c r="H50" s="6"/>
      <c r="J50" s="6">
        <v>0.61249999999999993</v>
      </c>
      <c r="L50" s="4" t="s">
        <v>25</v>
      </c>
      <c r="M50" s="60" t="s">
        <v>78</v>
      </c>
      <c r="N50" s="16" t="s">
        <v>25</v>
      </c>
      <c r="O50" s="2" t="s">
        <v>25</v>
      </c>
      <c r="P50" s="57"/>
      <c r="Q50" s="22">
        <v>0.59583333333333333</v>
      </c>
      <c r="R50" s="15">
        <f t="shared" si="12"/>
        <v>0.59583333333333333</v>
      </c>
      <c r="S50" s="15">
        <v>0.59652777777777777</v>
      </c>
      <c r="T50" s="60" t="s">
        <v>78</v>
      </c>
      <c r="U50" s="26">
        <v>0.58888888888888891</v>
      </c>
      <c r="V50" s="30">
        <v>0.58958333333333335</v>
      </c>
      <c r="W50" s="60" t="s">
        <v>78</v>
      </c>
      <c r="X50" s="6">
        <v>0.56666666666666665</v>
      </c>
      <c r="Z50" s="6">
        <v>0.55069444444444449</v>
      </c>
      <c r="AG50" s="31" t="s">
        <v>97</v>
      </c>
    </row>
    <row r="51" spans="2:33" x14ac:dyDescent="0.25">
      <c r="B51" s="82" t="s">
        <v>112</v>
      </c>
      <c r="C51">
        <v>143</v>
      </c>
      <c r="E51" t="s">
        <v>118</v>
      </c>
      <c r="F51"/>
      <c r="H51" t="s">
        <v>39</v>
      </c>
      <c r="J51" s="6"/>
      <c r="L51" s="4" t="s">
        <v>25</v>
      </c>
      <c r="M51" s="60"/>
      <c r="N51" s="80">
        <v>0.61736111111111114</v>
      </c>
      <c r="O51" s="81">
        <v>0.61805555555555558</v>
      </c>
      <c r="P51" s="60" t="s">
        <v>78</v>
      </c>
      <c r="Q51" s="75">
        <v>0.60833333333333328</v>
      </c>
      <c r="R51" s="15">
        <f t="shared" si="12"/>
        <v>0.60833333333333328</v>
      </c>
      <c r="S51" s="76">
        <v>0.60902777777777783</v>
      </c>
      <c r="T51" s="60" t="s">
        <v>78</v>
      </c>
      <c r="U51" s="77">
        <v>0.60138888888888886</v>
      </c>
      <c r="V51" s="78">
        <v>0.6020833333333333</v>
      </c>
      <c r="W51" s="60" t="s">
        <v>78</v>
      </c>
      <c r="X51" s="74">
        <v>0.56874999999999998</v>
      </c>
      <c r="Y51" s="74">
        <v>0.55625000000000002</v>
      </c>
      <c r="AD51" s="31" t="s">
        <v>119</v>
      </c>
      <c r="AG51" s="31"/>
    </row>
    <row r="52" spans="2:33" x14ac:dyDescent="0.25">
      <c r="E52" t="s">
        <v>110</v>
      </c>
      <c r="F52"/>
      <c r="J52" s="74">
        <v>0.59236111111111112</v>
      </c>
      <c r="L52" s="79">
        <v>0.60416666666666663</v>
      </c>
      <c r="M52" s="57" t="s">
        <v>21</v>
      </c>
      <c r="N52" s="16" t="s">
        <v>25</v>
      </c>
      <c r="O52" s="2" t="s">
        <v>25</v>
      </c>
      <c r="Q52" s="75">
        <v>0.61111111111111105</v>
      </c>
      <c r="R52" s="15">
        <f t="shared" ref="R52:R56" si="13">MIN(Q52,S52)</f>
        <v>0.61111111111111105</v>
      </c>
      <c r="S52" s="76">
        <v>0.6118055555555556</v>
      </c>
      <c r="T52" s="57" t="s">
        <v>21</v>
      </c>
      <c r="U52" s="77">
        <v>0.61736111111111114</v>
      </c>
      <c r="V52" s="78">
        <v>0.61805555555555558</v>
      </c>
      <c r="W52" s="57" t="s">
        <v>21</v>
      </c>
      <c r="X52" s="6" t="s">
        <v>115</v>
      </c>
      <c r="Z52" t="s">
        <v>115</v>
      </c>
      <c r="AD52" t="s">
        <v>111</v>
      </c>
      <c r="AG52" s="31"/>
    </row>
    <row r="53" spans="2:33" x14ac:dyDescent="0.25">
      <c r="E53" t="s">
        <v>113</v>
      </c>
      <c r="F53"/>
      <c r="J53" s="74">
        <v>0.63472222222222219</v>
      </c>
      <c r="L53" s="79">
        <v>0.62569444444444444</v>
      </c>
      <c r="M53" s="60" t="s">
        <v>78</v>
      </c>
      <c r="N53" s="16" t="s">
        <v>25</v>
      </c>
      <c r="O53" s="2" t="s">
        <v>25</v>
      </c>
      <c r="P53" s="60"/>
      <c r="Q53" s="22" t="s">
        <v>25</v>
      </c>
      <c r="R53" s="15">
        <f t="shared" si="13"/>
        <v>0.61736111111111114</v>
      </c>
      <c r="S53" s="76">
        <v>0.61736111111111114</v>
      </c>
      <c r="T53" s="57"/>
      <c r="U53" s="77" t="s">
        <v>25</v>
      </c>
      <c r="V53" s="78" t="s">
        <v>25</v>
      </c>
      <c r="W53" s="57"/>
      <c r="X53" s="6"/>
      <c r="AG53" s="31"/>
    </row>
    <row r="54" spans="2:33" x14ac:dyDescent="0.25">
      <c r="B54" s="82" t="s">
        <v>112</v>
      </c>
      <c r="C54">
        <v>143</v>
      </c>
      <c r="E54" t="s">
        <v>114</v>
      </c>
      <c r="F54"/>
      <c r="H54" t="s">
        <v>39</v>
      </c>
      <c r="J54" s="6"/>
      <c r="L54" s="14" t="s">
        <v>25</v>
      </c>
      <c r="M54" s="57"/>
      <c r="N54" s="80">
        <v>0.62430555555555556</v>
      </c>
      <c r="O54" s="81">
        <v>0.625</v>
      </c>
      <c r="P54" s="57" t="s">
        <v>21</v>
      </c>
      <c r="Q54" s="75">
        <v>0.6333333333333333</v>
      </c>
      <c r="R54" s="15">
        <f t="shared" si="13"/>
        <v>0.6333333333333333</v>
      </c>
      <c r="S54" s="15">
        <v>0.63402777777777775</v>
      </c>
      <c r="T54" s="57" t="s">
        <v>21</v>
      </c>
      <c r="U54" s="77">
        <v>0.63958333333333328</v>
      </c>
      <c r="V54" s="78">
        <v>0.64027777777777783</v>
      </c>
      <c r="W54" s="57" t="s">
        <v>21</v>
      </c>
      <c r="X54" s="74">
        <v>0.67708333333333337</v>
      </c>
      <c r="Y54" s="74">
        <v>0.68958333333333333</v>
      </c>
      <c r="Z54" s="6"/>
      <c r="AD54" s="31" t="s">
        <v>117</v>
      </c>
      <c r="AG54" s="31"/>
    </row>
    <row r="55" spans="2:33" x14ac:dyDescent="0.25">
      <c r="E55" t="s">
        <v>110</v>
      </c>
      <c r="F55"/>
      <c r="J55" s="74">
        <v>0.65486111111111112</v>
      </c>
      <c r="L55" s="79">
        <v>0.64236111111111105</v>
      </c>
      <c r="M55" s="60" t="s">
        <v>78</v>
      </c>
      <c r="N55" s="16" t="s">
        <v>25</v>
      </c>
      <c r="O55" s="2" t="s">
        <v>25</v>
      </c>
      <c r="Q55" s="22">
        <v>0.63472222222222219</v>
      </c>
      <c r="R55" s="15">
        <f t="shared" si="13"/>
        <v>0.63472222222222219</v>
      </c>
      <c r="S55" s="15">
        <v>0.63541666666666663</v>
      </c>
      <c r="T55" s="60" t="s">
        <v>78</v>
      </c>
      <c r="U55" s="77">
        <v>0.62777777777777777</v>
      </c>
      <c r="V55" s="78">
        <v>0.62847222222222221</v>
      </c>
      <c r="W55" s="60" t="s">
        <v>78</v>
      </c>
      <c r="X55" s="6" t="s">
        <v>115</v>
      </c>
      <c r="Z55" t="s">
        <v>115</v>
      </c>
      <c r="AD55" t="s">
        <v>111</v>
      </c>
      <c r="AG55" s="31"/>
    </row>
    <row r="56" spans="2:33" x14ac:dyDescent="0.25">
      <c r="B56" s="82" t="s">
        <v>112</v>
      </c>
      <c r="C56">
        <v>143</v>
      </c>
      <c r="E56" t="s">
        <v>118</v>
      </c>
      <c r="F56"/>
      <c r="H56" t="s">
        <v>39</v>
      </c>
      <c r="J56" s="6"/>
      <c r="L56" s="4" t="s">
        <v>25</v>
      </c>
      <c r="M56" s="60"/>
      <c r="N56" s="80">
        <v>0.65902777777777777</v>
      </c>
      <c r="O56" s="81">
        <v>0.65972222222222221</v>
      </c>
      <c r="P56" s="60" t="s">
        <v>78</v>
      </c>
      <c r="Q56" s="75">
        <v>0.65</v>
      </c>
      <c r="R56" s="15">
        <f t="shared" si="13"/>
        <v>0.65</v>
      </c>
      <c r="S56" s="76">
        <v>0.65069444444444446</v>
      </c>
      <c r="T56" s="60" t="s">
        <v>78</v>
      </c>
      <c r="U56" s="77">
        <v>0.6430555555555556</v>
      </c>
      <c r="V56" s="78">
        <v>0.64374999999999993</v>
      </c>
      <c r="W56" s="60" t="s">
        <v>78</v>
      </c>
      <c r="X56" s="74">
        <v>0.61041666666666672</v>
      </c>
      <c r="Y56" s="74">
        <v>0.59791666666666665</v>
      </c>
      <c r="AD56" s="31" t="s">
        <v>119</v>
      </c>
      <c r="AG56" s="31"/>
    </row>
    <row r="57" spans="2:33" x14ac:dyDescent="0.25">
      <c r="B57" s="32" t="s">
        <v>99</v>
      </c>
      <c r="C57">
        <v>232</v>
      </c>
      <c r="E57" t="s">
        <v>95</v>
      </c>
      <c r="F57" s="34">
        <v>2352</v>
      </c>
      <c r="H57" t="s">
        <v>35</v>
      </c>
      <c r="J57" s="6">
        <v>0.63611111111111118</v>
      </c>
      <c r="L57" s="4" t="s">
        <v>25</v>
      </c>
      <c r="M57" s="57" t="s">
        <v>21</v>
      </c>
      <c r="N57" s="16" t="s">
        <v>25</v>
      </c>
      <c r="O57" s="2" t="s">
        <v>25</v>
      </c>
      <c r="Q57" s="22">
        <v>0.65069444444444446</v>
      </c>
      <c r="R57" s="15">
        <f t="shared" ref="R57:R66" si="14">MIN(Q57,S57)</f>
        <v>0.65069444444444446</v>
      </c>
      <c r="S57" s="15">
        <v>0.65138888888888891</v>
      </c>
      <c r="T57" s="57" t="s">
        <v>21</v>
      </c>
      <c r="U57" s="26">
        <v>0.65694444444444444</v>
      </c>
      <c r="V57" s="30">
        <v>0.65763888888888888</v>
      </c>
      <c r="W57" s="57" t="s">
        <v>21</v>
      </c>
      <c r="X57" s="6">
        <v>0.67986111111111114</v>
      </c>
      <c r="Z57" s="6">
        <v>0.69652777777777775</v>
      </c>
      <c r="AG57" s="31" t="s">
        <v>96</v>
      </c>
    </row>
    <row r="58" spans="2:33" x14ac:dyDescent="0.25">
      <c r="E58" t="s">
        <v>113</v>
      </c>
      <c r="F58"/>
      <c r="J58" s="74">
        <v>0.65625</v>
      </c>
      <c r="L58" s="79">
        <v>0.6645833333333333</v>
      </c>
      <c r="M58" s="57" t="s">
        <v>21</v>
      </c>
      <c r="N58" s="16" t="s">
        <v>25</v>
      </c>
      <c r="O58" s="2" t="s">
        <v>25</v>
      </c>
      <c r="Q58" s="75">
        <v>0.67291666666666661</v>
      </c>
      <c r="R58" s="15">
        <f t="shared" ref="R58:R61" si="15">MIN(Q58,S58)</f>
        <v>0.67291666666666661</v>
      </c>
      <c r="S58" s="7" t="s">
        <v>25</v>
      </c>
      <c r="T58" s="57"/>
      <c r="U58" s="77" t="s">
        <v>25</v>
      </c>
      <c r="V58" s="78" t="s">
        <v>25</v>
      </c>
      <c r="W58" s="57"/>
      <c r="X58" s="6"/>
      <c r="AG58" s="31"/>
    </row>
    <row r="59" spans="2:33" x14ac:dyDescent="0.25">
      <c r="B59" s="82" t="s">
        <v>112</v>
      </c>
      <c r="C59">
        <v>143</v>
      </c>
      <c r="E59" t="s">
        <v>114</v>
      </c>
      <c r="F59"/>
      <c r="H59" t="s">
        <v>39</v>
      </c>
      <c r="J59" s="6"/>
      <c r="L59" s="14" t="s">
        <v>25</v>
      </c>
      <c r="M59" s="57"/>
      <c r="N59" s="80">
        <v>0.66597222222222219</v>
      </c>
      <c r="O59" s="81">
        <v>0.66666666666666663</v>
      </c>
      <c r="P59" s="57" t="s">
        <v>21</v>
      </c>
      <c r="Q59" s="75">
        <v>0.67499999999999993</v>
      </c>
      <c r="R59" s="15">
        <f t="shared" si="15"/>
        <v>0.67499999999999993</v>
      </c>
      <c r="S59" s="15">
        <v>0.67569444444444438</v>
      </c>
      <c r="T59" s="57" t="s">
        <v>21</v>
      </c>
      <c r="U59" s="77">
        <v>0.68125000000000002</v>
      </c>
      <c r="V59" s="78">
        <v>0.68194444444444446</v>
      </c>
      <c r="W59" s="57" t="s">
        <v>21</v>
      </c>
      <c r="X59" s="74">
        <v>0.71875</v>
      </c>
      <c r="Y59" s="74">
        <v>0.73125000000000007</v>
      </c>
      <c r="Z59" s="6"/>
      <c r="AD59" s="31" t="s">
        <v>117</v>
      </c>
      <c r="AG59" s="31"/>
    </row>
    <row r="60" spans="2:33" x14ac:dyDescent="0.25">
      <c r="B60" s="32" t="s">
        <v>106</v>
      </c>
      <c r="C60">
        <v>232</v>
      </c>
      <c r="E60" t="s">
        <v>95</v>
      </c>
      <c r="F60" s="34">
        <v>2355</v>
      </c>
      <c r="H60" s="6" t="s">
        <v>23</v>
      </c>
      <c r="J60" s="6">
        <v>0.6958333333333333</v>
      </c>
      <c r="L60" s="4" t="s">
        <v>25</v>
      </c>
      <c r="M60" s="60" t="s">
        <v>78</v>
      </c>
      <c r="N60" s="16" t="s">
        <v>25</v>
      </c>
      <c r="O60" s="2" t="s">
        <v>25</v>
      </c>
      <c r="P60" s="57"/>
      <c r="Q60" s="22">
        <v>0.6791666666666667</v>
      </c>
      <c r="R60" s="15">
        <f t="shared" si="15"/>
        <v>0.6791666666666667</v>
      </c>
      <c r="S60" s="15">
        <v>0.67986111111111114</v>
      </c>
      <c r="T60" s="60" t="s">
        <v>78</v>
      </c>
      <c r="U60" s="26">
        <v>0.67222222222222217</v>
      </c>
      <c r="V60" s="30">
        <v>0.67291666666666661</v>
      </c>
      <c r="W60" s="60" t="s">
        <v>78</v>
      </c>
      <c r="X60" s="6">
        <v>0.65</v>
      </c>
      <c r="Z60" s="6">
        <v>0.63402777777777775</v>
      </c>
      <c r="AG60" s="31"/>
    </row>
    <row r="61" spans="2:33" x14ac:dyDescent="0.25">
      <c r="B61" s="82" t="s">
        <v>112</v>
      </c>
      <c r="C61">
        <v>143</v>
      </c>
      <c r="E61" t="s">
        <v>118</v>
      </c>
      <c r="F61"/>
      <c r="H61" t="s">
        <v>39</v>
      </c>
      <c r="J61" s="6"/>
      <c r="L61" s="4" t="s">
        <v>25</v>
      </c>
      <c r="M61" s="60"/>
      <c r="N61" s="80">
        <v>0.7006944444444444</v>
      </c>
      <c r="O61" s="81">
        <v>0.70138888888888884</v>
      </c>
      <c r="P61" s="60" t="s">
        <v>78</v>
      </c>
      <c r="Q61" s="75">
        <v>0.69166666666666676</v>
      </c>
      <c r="R61" s="15">
        <f t="shared" si="15"/>
        <v>0.69166666666666676</v>
      </c>
      <c r="S61" s="76">
        <v>0.69236111111111109</v>
      </c>
      <c r="T61" s="60" t="s">
        <v>78</v>
      </c>
      <c r="U61" s="77">
        <v>0.68472222222222223</v>
      </c>
      <c r="V61" s="78">
        <v>0.68541666666666667</v>
      </c>
      <c r="W61" s="60" t="s">
        <v>78</v>
      </c>
      <c r="X61" s="74">
        <v>0.65208333333333335</v>
      </c>
      <c r="Y61" s="74">
        <v>0.63958333333333328</v>
      </c>
      <c r="AD61" s="31" t="s">
        <v>119</v>
      </c>
      <c r="AG61" s="31"/>
    </row>
    <row r="62" spans="2:33" x14ac:dyDescent="0.25">
      <c r="E62" t="s">
        <v>110</v>
      </c>
      <c r="F62"/>
      <c r="J62" s="74">
        <v>0.67569444444444438</v>
      </c>
      <c r="L62" s="79">
        <v>0.6875</v>
      </c>
      <c r="M62" s="57" t="s">
        <v>21</v>
      </c>
      <c r="N62" s="16" t="s">
        <v>25</v>
      </c>
      <c r="O62" s="2" t="s">
        <v>25</v>
      </c>
      <c r="Q62" s="75">
        <v>0.69444444444444453</v>
      </c>
      <c r="R62" s="15">
        <f t="shared" si="14"/>
        <v>0.69444444444444453</v>
      </c>
      <c r="S62" s="76">
        <v>0.69513888888888886</v>
      </c>
      <c r="T62" s="57" t="s">
        <v>21</v>
      </c>
      <c r="U62" s="77">
        <v>0.7006944444444444</v>
      </c>
      <c r="V62" s="78">
        <v>0.70138888888888884</v>
      </c>
      <c r="W62" s="57" t="s">
        <v>21</v>
      </c>
      <c r="X62" s="6" t="s">
        <v>115</v>
      </c>
      <c r="Z62" t="s">
        <v>115</v>
      </c>
      <c r="AD62" t="s">
        <v>111</v>
      </c>
      <c r="AG62" s="31"/>
    </row>
    <row r="63" spans="2:33" x14ac:dyDescent="0.25">
      <c r="E63" t="s">
        <v>113</v>
      </c>
      <c r="F63"/>
      <c r="J63" s="74">
        <v>0.71805555555555556</v>
      </c>
      <c r="L63" s="79">
        <v>0.7090277777777777</v>
      </c>
      <c r="M63" s="60" t="s">
        <v>78</v>
      </c>
      <c r="N63" s="16" t="s">
        <v>25</v>
      </c>
      <c r="O63" s="2" t="s">
        <v>25</v>
      </c>
      <c r="P63" s="60"/>
      <c r="Q63" s="22" t="s">
        <v>25</v>
      </c>
      <c r="R63" s="15">
        <f>MIN(Q63,S63)</f>
        <v>0.7006944444444444</v>
      </c>
      <c r="S63" s="76">
        <v>0.7006944444444444</v>
      </c>
      <c r="T63" s="57"/>
      <c r="U63" s="77" t="s">
        <v>25</v>
      </c>
      <c r="V63" s="78" t="s">
        <v>25</v>
      </c>
      <c r="W63" s="57"/>
      <c r="X63" s="6"/>
      <c r="AG63" s="31"/>
    </row>
    <row r="64" spans="2:33" x14ac:dyDescent="0.25">
      <c r="B64" s="82" t="s">
        <v>112</v>
      </c>
      <c r="C64">
        <v>143</v>
      </c>
      <c r="E64" t="s">
        <v>114</v>
      </c>
      <c r="F64"/>
      <c r="H64" t="s">
        <v>39</v>
      </c>
      <c r="J64" s="6"/>
      <c r="L64" s="14" t="s">
        <v>25</v>
      </c>
      <c r="M64" s="57"/>
      <c r="N64" s="80">
        <v>0.70763888888888893</v>
      </c>
      <c r="O64" s="81">
        <v>0.70833333333333337</v>
      </c>
      <c r="P64" s="57" t="s">
        <v>21</v>
      </c>
      <c r="Q64" s="75">
        <v>0.71666666666666667</v>
      </c>
      <c r="R64" s="15">
        <f t="shared" si="14"/>
        <v>0.71666666666666667</v>
      </c>
      <c r="S64" s="15">
        <v>0.71736111111111101</v>
      </c>
      <c r="T64" s="57" t="s">
        <v>21</v>
      </c>
      <c r="U64" s="77">
        <v>0.72291666666666676</v>
      </c>
      <c r="V64" s="78">
        <v>0.72361111111111109</v>
      </c>
      <c r="W64" s="57" t="s">
        <v>21</v>
      </c>
      <c r="X64" s="74">
        <v>0.76041666666666663</v>
      </c>
      <c r="Y64" s="74">
        <v>0.7729166666666667</v>
      </c>
      <c r="Z64" s="6"/>
      <c r="AD64" s="31" t="s">
        <v>117</v>
      </c>
      <c r="AG64" s="31"/>
    </row>
    <row r="65" spans="2:33" x14ac:dyDescent="0.25">
      <c r="E65" t="s">
        <v>110</v>
      </c>
      <c r="F65"/>
      <c r="J65" s="74">
        <v>0.73819444444444438</v>
      </c>
      <c r="L65" s="79">
        <v>0.72569444444444453</v>
      </c>
      <c r="M65" s="60" t="s">
        <v>78</v>
      </c>
      <c r="N65" s="16" t="s">
        <v>25</v>
      </c>
      <c r="O65" s="2" t="s">
        <v>25</v>
      </c>
      <c r="Q65" s="22">
        <v>0.71805555555555556</v>
      </c>
      <c r="R65" s="15">
        <f t="shared" si="14"/>
        <v>0.71805555555555556</v>
      </c>
      <c r="S65" s="15">
        <v>0.71875</v>
      </c>
      <c r="T65" s="60" t="s">
        <v>78</v>
      </c>
      <c r="U65" s="77">
        <v>0.71111111111111114</v>
      </c>
      <c r="V65" s="78">
        <v>0.71180555555555547</v>
      </c>
      <c r="W65" s="60" t="s">
        <v>78</v>
      </c>
      <c r="X65" s="6" t="s">
        <v>115</v>
      </c>
      <c r="Z65" t="s">
        <v>115</v>
      </c>
      <c r="AD65" t="s">
        <v>111</v>
      </c>
      <c r="AG65" s="31"/>
    </row>
    <row r="66" spans="2:33" x14ac:dyDescent="0.25">
      <c r="B66" s="82" t="s">
        <v>112</v>
      </c>
      <c r="C66">
        <v>143</v>
      </c>
      <c r="E66" t="s">
        <v>118</v>
      </c>
      <c r="F66"/>
      <c r="H66" t="s">
        <v>39</v>
      </c>
      <c r="J66" s="6"/>
      <c r="L66" s="4" t="s">
        <v>25</v>
      </c>
      <c r="M66" s="60"/>
      <c r="N66" s="80">
        <v>0.74236111111111114</v>
      </c>
      <c r="O66" s="81">
        <v>0.74305555555555547</v>
      </c>
      <c r="P66" s="60" t="s">
        <v>78</v>
      </c>
      <c r="Q66" s="75">
        <v>0.73333333333333339</v>
      </c>
      <c r="R66" s="15">
        <f t="shared" si="14"/>
        <v>0.73333333333333339</v>
      </c>
      <c r="S66" s="76">
        <v>0.73402777777777783</v>
      </c>
      <c r="T66" s="60" t="s">
        <v>78</v>
      </c>
      <c r="U66" s="77">
        <v>0.72638888888888886</v>
      </c>
      <c r="V66" s="78">
        <v>0.7270833333333333</v>
      </c>
      <c r="W66" s="60" t="s">
        <v>78</v>
      </c>
      <c r="X66" s="74">
        <v>0.69374999999999998</v>
      </c>
      <c r="Y66" s="74">
        <v>0.68125000000000002</v>
      </c>
      <c r="AD66" s="31" t="s">
        <v>119</v>
      </c>
      <c r="AG66" s="31"/>
    </row>
    <row r="67" spans="2:33" x14ac:dyDescent="0.25">
      <c r="B67" s="32" t="s">
        <v>100</v>
      </c>
      <c r="C67">
        <v>112</v>
      </c>
      <c r="E67" t="s">
        <v>95</v>
      </c>
      <c r="F67" s="34">
        <v>2252</v>
      </c>
      <c r="J67" s="6">
        <v>0.71944444444444444</v>
      </c>
      <c r="L67" s="4" t="s">
        <v>25</v>
      </c>
      <c r="M67" s="57" t="s">
        <v>21</v>
      </c>
      <c r="N67" s="16" t="s">
        <v>25</v>
      </c>
      <c r="O67" s="2" t="s">
        <v>25</v>
      </c>
      <c r="Q67" s="22">
        <v>0.73402777777777783</v>
      </c>
      <c r="R67" s="15">
        <f t="shared" ref="R67:R76" si="16">MIN(Q67,S67)</f>
        <v>0.73402777777777783</v>
      </c>
      <c r="S67" s="15">
        <v>0.73472222222222217</v>
      </c>
      <c r="T67" s="57" t="s">
        <v>21</v>
      </c>
      <c r="U67" s="26">
        <v>0.7402777777777777</v>
      </c>
      <c r="V67" s="30">
        <v>0.74097222222222225</v>
      </c>
      <c r="W67" s="57" t="s">
        <v>21</v>
      </c>
      <c r="X67" s="6">
        <v>0.7631944444444444</v>
      </c>
      <c r="Z67" s="6">
        <v>0.77986111111111101</v>
      </c>
      <c r="AG67" s="31" t="s">
        <v>97</v>
      </c>
    </row>
    <row r="68" spans="2:33" x14ac:dyDescent="0.25">
      <c r="E68" t="s">
        <v>113</v>
      </c>
      <c r="F68"/>
      <c r="J68" s="74">
        <v>0.73958333333333337</v>
      </c>
      <c r="L68" s="79">
        <v>0.74791666666666667</v>
      </c>
      <c r="M68" s="57" t="s">
        <v>21</v>
      </c>
      <c r="N68" s="16" t="s">
        <v>25</v>
      </c>
      <c r="O68" s="2" t="s">
        <v>25</v>
      </c>
      <c r="Q68" s="75">
        <v>0.75624999999999998</v>
      </c>
      <c r="R68" s="15">
        <f t="shared" ref="R68:R71" si="17">MIN(Q68,S68)</f>
        <v>0.75624999999999998</v>
      </c>
      <c r="S68" s="7" t="s">
        <v>25</v>
      </c>
      <c r="T68" s="57"/>
      <c r="U68" s="77" t="s">
        <v>25</v>
      </c>
      <c r="V68" s="78" t="s">
        <v>25</v>
      </c>
      <c r="W68" s="57"/>
      <c r="X68" s="6"/>
      <c r="AG68" s="31"/>
    </row>
    <row r="69" spans="2:33" x14ac:dyDescent="0.25">
      <c r="B69" s="82" t="s">
        <v>112</v>
      </c>
      <c r="C69">
        <v>143</v>
      </c>
      <c r="E69" t="s">
        <v>114</v>
      </c>
      <c r="F69"/>
      <c r="H69" t="s">
        <v>39</v>
      </c>
      <c r="J69" s="6"/>
      <c r="L69" s="14" t="s">
        <v>25</v>
      </c>
      <c r="M69" s="57"/>
      <c r="N69" s="80">
        <v>0.74930555555555556</v>
      </c>
      <c r="O69" s="81">
        <v>0.75</v>
      </c>
      <c r="P69" s="57" t="s">
        <v>21</v>
      </c>
      <c r="Q69" s="75">
        <v>0.7583333333333333</v>
      </c>
      <c r="R69" s="15">
        <f t="shared" si="17"/>
        <v>0.7583333333333333</v>
      </c>
      <c r="S69" s="15">
        <v>0.75902777777777775</v>
      </c>
      <c r="T69" s="57" t="s">
        <v>21</v>
      </c>
      <c r="U69" s="77">
        <v>0.76458333333333339</v>
      </c>
      <c r="V69" s="78">
        <v>0.76527777777777783</v>
      </c>
      <c r="W69" s="57" t="s">
        <v>21</v>
      </c>
      <c r="X69" s="74">
        <v>0.80208333333333337</v>
      </c>
      <c r="Y69" s="74">
        <v>0.81458333333333333</v>
      </c>
      <c r="Z69" s="6"/>
      <c r="AD69" s="31" t="s">
        <v>117</v>
      </c>
      <c r="AG69" s="31"/>
    </row>
    <row r="70" spans="2:33" x14ac:dyDescent="0.25">
      <c r="B70" s="32" t="s">
        <v>107</v>
      </c>
      <c r="C70">
        <v>232</v>
      </c>
      <c r="E70" t="s">
        <v>95</v>
      </c>
      <c r="F70" s="34">
        <v>2357</v>
      </c>
      <c r="H70" s="6" t="s">
        <v>23</v>
      </c>
      <c r="J70" s="6">
        <v>0.77916666666666667</v>
      </c>
      <c r="L70" s="4" t="s">
        <v>25</v>
      </c>
      <c r="M70" s="60" t="s">
        <v>78</v>
      </c>
      <c r="N70" s="16" t="s">
        <v>25</v>
      </c>
      <c r="O70" s="2" t="s">
        <v>25</v>
      </c>
      <c r="P70" s="57"/>
      <c r="Q70" s="22">
        <v>0.76250000000000007</v>
      </c>
      <c r="R70" s="15">
        <f t="shared" si="17"/>
        <v>0.76250000000000007</v>
      </c>
      <c r="S70" s="15">
        <v>0.7631944444444444</v>
      </c>
      <c r="T70" s="60" t="s">
        <v>78</v>
      </c>
      <c r="U70" s="26">
        <v>0.75555555555555554</v>
      </c>
      <c r="V70" s="30">
        <v>0.75624999999999998</v>
      </c>
      <c r="W70" s="60" t="s">
        <v>78</v>
      </c>
      <c r="X70" s="6">
        <v>0.73333333333333339</v>
      </c>
      <c r="Z70" s="6">
        <v>0.71736111111111101</v>
      </c>
      <c r="AG70" s="31"/>
    </row>
    <row r="71" spans="2:33" x14ac:dyDescent="0.25">
      <c r="B71" s="82" t="s">
        <v>112</v>
      </c>
      <c r="C71">
        <v>143</v>
      </c>
      <c r="E71" t="s">
        <v>118</v>
      </c>
      <c r="F71"/>
      <c r="H71" t="s">
        <v>39</v>
      </c>
      <c r="J71" s="6"/>
      <c r="L71" s="4" t="s">
        <v>25</v>
      </c>
      <c r="M71" s="60"/>
      <c r="N71" s="80">
        <v>0.78402777777777777</v>
      </c>
      <c r="O71" s="81">
        <v>0.78472222222222221</v>
      </c>
      <c r="P71" s="60" t="s">
        <v>78</v>
      </c>
      <c r="Q71" s="75">
        <v>0.77500000000000002</v>
      </c>
      <c r="R71" s="15">
        <f t="shared" si="17"/>
        <v>0.77500000000000002</v>
      </c>
      <c r="S71" s="76">
        <v>0.77569444444444446</v>
      </c>
      <c r="T71" s="60" t="s">
        <v>78</v>
      </c>
      <c r="U71" s="77">
        <v>0.7680555555555556</v>
      </c>
      <c r="V71" s="78">
        <v>0.76874999999999993</v>
      </c>
      <c r="W71" s="60" t="s">
        <v>78</v>
      </c>
      <c r="X71" s="74">
        <v>0.73541666666666661</v>
      </c>
      <c r="Y71" s="74">
        <v>0.72291666666666676</v>
      </c>
      <c r="AD71" s="31" t="s">
        <v>119</v>
      </c>
      <c r="AG71" s="31"/>
    </row>
    <row r="72" spans="2:33" x14ac:dyDescent="0.25">
      <c r="E72" t="s">
        <v>110</v>
      </c>
      <c r="F72"/>
      <c r="J72" s="74">
        <v>0.75902777777777775</v>
      </c>
      <c r="L72" s="79">
        <v>0.77083333333333337</v>
      </c>
      <c r="M72" s="57" t="s">
        <v>21</v>
      </c>
      <c r="N72" s="16" t="s">
        <v>25</v>
      </c>
      <c r="O72" s="2" t="s">
        <v>25</v>
      </c>
      <c r="Q72" s="75">
        <v>0.77777777777777779</v>
      </c>
      <c r="R72" s="15">
        <f t="shared" si="16"/>
        <v>0.77777777777777779</v>
      </c>
      <c r="S72" s="76">
        <v>0.77847222222222223</v>
      </c>
      <c r="T72" s="57" t="s">
        <v>21</v>
      </c>
      <c r="U72" s="77">
        <v>0.78402777777777777</v>
      </c>
      <c r="V72" s="78">
        <v>0.78472222222222221</v>
      </c>
      <c r="W72" s="57" t="s">
        <v>21</v>
      </c>
      <c r="X72" s="6" t="s">
        <v>115</v>
      </c>
      <c r="Z72" t="s">
        <v>115</v>
      </c>
      <c r="AD72" t="s">
        <v>111</v>
      </c>
      <c r="AG72" s="31"/>
    </row>
    <row r="73" spans="2:33" x14ac:dyDescent="0.25">
      <c r="E73" t="s">
        <v>113</v>
      </c>
      <c r="F73"/>
      <c r="J73" s="74">
        <v>0.80138888888888893</v>
      </c>
      <c r="L73" s="79">
        <v>0.79236111111111107</v>
      </c>
      <c r="M73" s="60" t="s">
        <v>78</v>
      </c>
      <c r="N73" s="16" t="s">
        <v>25</v>
      </c>
      <c r="O73" s="2" t="s">
        <v>25</v>
      </c>
      <c r="P73" s="60"/>
      <c r="Q73" s="22" t="s">
        <v>25</v>
      </c>
      <c r="R73" s="15">
        <f t="shared" si="16"/>
        <v>0.78402777777777777</v>
      </c>
      <c r="S73" s="76">
        <v>0.78402777777777777</v>
      </c>
      <c r="T73" s="57"/>
      <c r="U73" s="77" t="s">
        <v>25</v>
      </c>
      <c r="V73" s="78" t="s">
        <v>25</v>
      </c>
      <c r="W73" s="57"/>
      <c r="X73" s="6"/>
      <c r="AG73" s="31"/>
    </row>
    <row r="74" spans="2:33" x14ac:dyDescent="0.25">
      <c r="B74" s="82" t="s">
        <v>112</v>
      </c>
      <c r="C74">
        <v>143</v>
      </c>
      <c r="E74" t="s">
        <v>114</v>
      </c>
      <c r="F74"/>
      <c r="H74" t="s">
        <v>39</v>
      </c>
      <c r="J74" s="6"/>
      <c r="L74" s="14" t="s">
        <v>25</v>
      </c>
      <c r="M74" s="57"/>
      <c r="N74" s="80">
        <v>0.7909722222222223</v>
      </c>
      <c r="O74" s="81">
        <v>0.79166666666666663</v>
      </c>
      <c r="P74" s="57" t="s">
        <v>21</v>
      </c>
      <c r="Q74" s="75">
        <v>0.79999999999999993</v>
      </c>
      <c r="R74" s="15">
        <f t="shared" si="16"/>
        <v>0.79999999999999993</v>
      </c>
      <c r="S74" s="15">
        <v>0.80069444444444438</v>
      </c>
      <c r="T74" s="57" t="s">
        <v>21</v>
      </c>
      <c r="U74" s="77">
        <v>0.80625000000000002</v>
      </c>
      <c r="V74" s="78">
        <v>0.80694444444444446</v>
      </c>
      <c r="W74" s="57" t="s">
        <v>21</v>
      </c>
      <c r="X74" s="74">
        <v>0.84375</v>
      </c>
      <c r="Y74" s="74">
        <v>0.85625000000000007</v>
      </c>
      <c r="Z74" s="6"/>
      <c r="AD74" s="31" t="s">
        <v>117</v>
      </c>
      <c r="AG74" s="31"/>
    </row>
    <row r="75" spans="2:33" x14ac:dyDescent="0.25">
      <c r="E75" t="s">
        <v>110</v>
      </c>
      <c r="F75"/>
      <c r="J75" s="74">
        <v>0.82152777777777775</v>
      </c>
      <c r="L75" s="79">
        <v>0.80902777777777779</v>
      </c>
      <c r="M75" s="60" t="s">
        <v>78</v>
      </c>
      <c r="N75" s="16" t="s">
        <v>25</v>
      </c>
      <c r="O75" s="2" t="s">
        <v>25</v>
      </c>
      <c r="Q75" s="22">
        <v>0.80138888888888893</v>
      </c>
      <c r="R75" s="15">
        <f t="shared" si="16"/>
        <v>0.80138888888888893</v>
      </c>
      <c r="S75" s="15">
        <v>0.80208333333333337</v>
      </c>
      <c r="T75" s="60" t="s">
        <v>78</v>
      </c>
      <c r="U75" s="77">
        <v>0.7944444444444444</v>
      </c>
      <c r="V75" s="78">
        <v>0.79513888888888884</v>
      </c>
      <c r="W75" s="60" t="s">
        <v>78</v>
      </c>
      <c r="X75" s="6" t="s">
        <v>115</v>
      </c>
      <c r="Z75" t="s">
        <v>115</v>
      </c>
      <c r="AD75" t="s">
        <v>111</v>
      </c>
      <c r="AG75" s="31"/>
    </row>
    <row r="76" spans="2:33" x14ac:dyDescent="0.25">
      <c r="B76" s="82" t="s">
        <v>112</v>
      </c>
      <c r="C76">
        <v>143</v>
      </c>
      <c r="E76" t="s">
        <v>118</v>
      </c>
      <c r="F76"/>
      <c r="H76" t="s">
        <v>39</v>
      </c>
      <c r="J76" s="6"/>
      <c r="L76" s="4" t="s">
        <v>25</v>
      </c>
      <c r="M76" s="60"/>
      <c r="N76" s="80">
        <v>0.8256944444444444</v>
      </c>
      <c r="O76" s="81">
        <v>0.82638888888888884</v>
      </c>
      <c r="P76" s="60" t="s">
        <v>78</v>
      </c>
      <c r="Q76" s="75">
        <v>0.81666666666666676</v>
      </c>
      <c r="R76" s="15">
        <f t="shared" si="16"/>
        <v>0.81666666666666676</v>
      </c>
      <c r="S76" s="76">
        <v>0.81736111111111109</v>
      </c>
      <c r="T76" s="60" t="s">
        <v>78</v>
      </c>
      <c r="U76" s="77">
        <v>0.80972222222222223</v>
      </c>
      <c r="V76" s="78">
        <v>0.81041666666666667</v>
      </c>
      <c r="W76" s="60" t="s">
        <v>78</v>
      </c>
      <c r="X76" s="74">
        <v>0.77708333333333324</v>
      </c>
      <c r="Y76" s="74">
        <v>0.76458333333333339</v>
      </c>
      <c r="AD76" s="31" t="s">
        <v>119</v>
      </c>
      <c r="AG76" s="31"/>
    </row>
    <row r="77" spans="2:33" x14ac:dyDescent="0.25">
      <c r="B77" s="32" t="s">
        <v>101</v>
      </c>
      <c r="C77">
        <v>232</v>
      </c>
      <c r="E77" t="s">
        <v>95</v>
      </c>
      <c r="F77" s="34">
        <v>2350</v>
      </c>
      <c r="H77" t="s">
        <v>23</v>
      </c>
      <c r="J77" s="6">
        <v>0.8027777777777777</v>
      </c>
      <c r="L77" s="4" t="s">
        <v>25</v>
      </c>
      <c r="M77" s="57" t="s">
        <v>21</v>
      </c>
      <c r="N77" s="16" t="s">
        <v>25</v>
      </c>
      <c r="O77" s="2" t="s">
        <v>25</v>
      </c>
      <c r="Q77" s="22">
        <v>0.81736111111111109</v>
      </c>
      <c r="R77" s="15">
        <f t="shared" ref="R77:R85" si="18">MIN(Q77,S77)</f>
        <v>0.81736111111111109</v>
      </c>
      <c r="S77" s="15">
        <v>0.81805555555555554</v>
      </c>
      <c r="T77" s="57" t="s">
        <v>21</v>
      </c>
      <c r="U77" s="26">
        <v>0.82361111111111107</v>
      </c>
      <c r="V77" s="30">
        <v>0.82430555555555562</v>
      </c>
      <c r="W77" s="57" t="s">
        <v>21</v>
      </c>
      <c r="X77" s="6">
        <v>0.84652777777777777</v>
      </c>
      <c r="Z77" s="6">
        <v>0.86319444444444438</v>
      </c>
      <c r="AG77" s="31"/>
    </row>
    <row r="78" spans="2:33" x14ac:dyDescent="0.25">
      <c r="E78" t="s">
        <v>113</v>
      </c>
      <c r="F78"/>
      <c r="J78" s="74">
        <v>0.82291666666666663</v>
      </c>
      <c r="L78" s="79">
        <v>0.83124999999999993</v>
      </c>
      <c r="M78" s="57" t="s">
        <v>21</v>
      </c>
      <c r="N78" s="16" t="s">
        <v>25</v>
      </c>
      <c r="O78" s="2" t="s">
        <v>25</v>
      </c>
      <c r="Q78" s="75">
        <v>0.83958333333333324</v>
      </c>
      <c r="R78" s="15">
        <f t="shared" si="18"/>
        <v>0.83958333333333324</v>
      </c>
      <c r="S78" s="7" t="s">
        <v>25</v>
      </c>
      <c r="T78" s="57"/>
      <c r="U78" s="77" t="s">
        <v>25</v>
      </c>
      <c r="V78" s="78" t="s">
        <v>25</v>
      </c>
      <c r="W78" s="57"/>
      <c r="X78" s="6"/>
      <c r="AG78" s="31"/>
    </row>
    <row r="79" spans="2:33" x14ac:dyDescent="0.25">
      <c r="B79" s="82" t="s">
        <v>112</v>
      </c>
      <c r="C79">
        <v>143</v>
      </c>
      <c r="E79" t="s">
        <v>114</v>
      </c>
      <c r="F79"/>
      <c r="H79" t="s">
        <v>39</v>
      </c>
      <c r="J79" s="6"/>
      <c r="L79" s="14" t="s">
        <v>25</v>
      </c>
      <c r="M79" s="57"/>
      <c r="N79" s="80">
        <v>0.83263888888888893</v>
      </c>
      <c r="O79" s="81">
        <v>0.83333333333333337</v>
      </c>
      <c r="P79" s="57" t="s">
        <v>21</v>
      </c>
      <c r="Q79" s="75">
        <v>0.84166666666666667</v>
      </c>
      <c r="R79" s="15">
        <f t="shared" si="18"/>
        <v>0.84166666666666667</v>
      </c>
      <c r="S79" s="15">
        <v>0.84236111111111101</v>
      </c>
      <c r="T79" s="57" t="s">
        <v>21</v>
      </c>
      <c r="U79" s="77">
        <v>0.84791666666666676</v>
      </c>
      <c r="V79" s="78">
        <v>0.84861111111111109</v>
      </c>
      <c r="W79" s="57" t="s">
        <v>21</v>
      </c>
      <c r="X79" s="74">
        <v>0.88541666666666663</v>
      </c>
      <c r="Y79" s="74">
        <v>0.8979166666666667</v>
      </c>
      <c r="Z79" s="6"/>
      <c r="AD79" s="31" t="s">
        <v>117</v>
      </c>
      <c r="AG79" s="31"/>
    </row>
    <row r="80" spans="2:33" x14ac:dyDescent="0.25">
      <c r="B80" s="82" t="s">
        <v>112</v>
      </c>
      <c r="C80">
        <v>143</v>
      </c>
      <c r="E80" t="s">
        <v>118</v>
      </c>
      <c r="F80"/>
      <c r="H80" t="s">
        <v>39</v>
      </c>
      <c r="J80" s="6"/>
      <c r="L80" s="4" t="s">
        <v>25</v>
      </c>
      <c r="M80" s="60"/>
      <c r="N80" s="80">
        <v>0.86736111111111114</v>
      </c>
      <c r="O80" s="81">
        <v>0.86805555555555547</v>
      </c>
      <c r="P80" s="60" t="s">
        <v>78</v>
      </c>
      <c r="Q80" s="75">
        <v>0.85833333333333339</v>
      </c>
      <c r="R80" s="15">
        <f t="shared" si="18"/>
        <v>0.85833333333333339</v>
      </c>
      <c r="S80" s="76">
        <v>0.85902777777777783</v>
      </c>
      <c r="T80" s="60" t="s">
        <v>78</v>
      </c>
      <c r="U80" s="77">
        <v>0.85138888888888886</v>
      </c>
      <c r="V80" s="78">
        <v>0.8520833333333333</v>
      </c>
      <c r="W80" s="60" t="s">
        <v>78</v>
      </c>
      <c r="X80" s="74">
        <v>0.81874999999999998</v>
      </c>
      <c r="Y80" s="74">
        <v>0.80625000000000002</v>
      </c>
      <c r="AD80" s="31" t="s">
        <v>119</v>
      </c>
      <c r="AG80" s="31"/>
    </row>
    <row r="81" spans="2:33" x14ac:dyDescent="0.25">
      <c r="E81" t="s">
        <v>110</v>
      </c>
      <c r="F81"/>
      <c r="J81" s="74">
        <v>0.84236111111111101</v>
      </c>
      <c r="L81" s="79">
        <v>0.85416666666666663</v>
      </c>
      <c r="M81" s="57" t="s">
        <v>21</v>
      </c>
      <c r="N81" s="16" t="s">
        <v>25</v>
      </c>
      <c r="O81" s="2" t="s">
        <v>25</v>
      </c>
      <c r="Q81" s="75">
        <v>0.86111111111111116</v>
      </c>
      <c r="R81" s="15">
        <f t="shared" si="18"/>
        <v>0.86111111111111116</v>
      </c>
      <c r="S81" s="76">
        <v>0.8618055555555556</v>
      </c>
      <c r="T81" s="57" t="s">
        <v>21</v>
      </c>
      <c r="U81" s="77">
        <v>0.86736111111111114</v>
      </c>
      <c r="V81" s="78">
        <v>0.86805555555555547</v>
      </c>
      <c r="W81" s="57" t="s">
        <v>21</v>
      </c>
      <c r="X81" s="6" t="s">
        <v>115</v>
      </c>
      <c r="Z81" t="s">
        <v>115</v>
      </c>
      <c r="AD81" t="s">
        <v>111</v>
      </c>
      <c r="AG81" s="31"/>
    </row>
    <row r="82" spans="2:33" x14ac:dyDescent="0.25">
      <c r="B82" s="32" t="s">
        <v>98</v>
      </c>
      <c r="E82" t="s">
        <v>95</v>
      </c>
      <c r="F82" s="34">
        <v>2359</v>
      </c>
      <c r="H82" s="6" t="s">
        <v>23</v>
      </c>
      <c r="J82" s="6">
        <v>0.86249999999999993</v>
      </c>
      <c r="L82" s="4" t="s">
        <v>25</v>
      </c>
      <c r="M82" s="60" t="s">
        <v>78</v>
      </c>
      <c r="N82" s="16" t="s">
        <v>25</v>
      </c>
      <c r="O82" s="2" t="s">
        <v>25</v>
      </c>
      <c r="P82" s="57"/>
      <c r="Q82" s="22">
        <v>0.84583333333333333</v>
      </c>
      <c r="R82" s="15">
        <f t="shared" si="18"/>
        <v>0.84583333333333333</v>
      </c>
      <c r="S82" s="15">
        <v>0.84652777777777777</v>
      </c>
      <c r="T82" s="60" t="s">
        <v>78</v>
      </c>
      <c r="U82" s="26">
        <v>0.83888888888888891</v>
      </c>
      <c r="V82" s="30">
        <v>0.83958333333333324</v>
      </c>
      <c r="W82" s="60" t="s">
        <v>78</v>
      </c>
      <c r="X82" s="6">
        <v>0.81666666666666676</v>
      </c>
      <c r="Z82" s="6">
        <v>0.80069444444444438</v>
      </c>
      <c r="AG82" s="31" t="s">
        <v>97</v>
      </c>
    </row>
    <row r="83" spans="2:33" x14ac:dyDescent="0.25">
      <c r="E83" t="s">
        <v>113</v>
      </c>
      <c r="F83"/>
      <c r="J83" s="74">
        <v>0.8847222222222223</v>
      </c>
      <c r="L83" s="79">
        <v>0.87569444444444444</v>
      </c>
      <c r="M83" s="60" t="s">
        <v>78</v>
      </c>
      <c r="N83" s="16" t="s">
        <v>25</v>
      </c>
      <c r="O83" s="2" t="s">
        <v>25</v>
      </c>
      <c r="P83" s="60"/>
      <c r="Q83" s="22" t="s">
        <v>25</v>
      </c>
      <c r="R83" s="15">
        <f t="shared" si="18"/>
        <v>0.86736111111111114</v>
      </c>
      <c r="S83" s="76">
        <v>0.86736111111111114</v>
      </c>
      <c r="T83" s="57"/>
      <c r="U83" s="77" t="s">
        <v>25</v>
      </c>
      <c r="V83" s="78" t="s">
        <v>25</v>
      </c>
      <c r="W83" s="57"/>
      <c r="X83" s="6"/>
      <c r="AG83" s="31"/>
    </row>
    <row r="84" spans="2:33" x14ac:dyDescent="0.25">
      <c r="E84" t="s">
        <v>110</v>
      </c>
      <c r="F84"/>
      <c r="J84" s="74">
        <v>0.90486111111111101</v>
      </c>
      <c r="L84" s="79">
        <v>0.89236111111111116</v>
      </c>
      <c r="M84" s="60" t="s">
        <v>78</v>
      </c>
      <c r="N84" s="16" t="s">
        <v>25</v>
      </c>
      <c r="O84" s="2" t="s">
        <v>25</v>
      </c>
      <c r="Q84" s="22">
        <v>0.8847222222222223</v>
      </c>
      <c r="R84" s="15">
        <f t="shared" si="18"/>
        <v>0.8847222222222223</v>
      </c>
      <c r="S84" s="15">
        <v>0.88541666666666663</v>
      </c>
      <c r="T84" s="60" t="s">
        <v>78</v>
      </c>
      <c r="U84" s="77">
        <v>0.87777777777777777</v>
      </c>
      <c r="V84" s="78">
        <v>0.87847222222222221</v>
      </c>
      <c r="W84" s="60" t="s">
        <v>78</v>
      </c>
      <c r="X84" s="6" t="s">
        <v>115</v>
      </c>
      <c r="Z84" t="s">
        <v>115</v>
      </c>
      <c r="AD84" t="s">
        <v>111</v>
      </c>
      <c r="AG84" s="31"/>
    </row>
    <row r="85" spans="2:33" x14ac:dyDescent="0.25">
      <c r="B85" s="82" t="s">
        <v>112</v>
      </c>
      <c r="C85">
        <v>143</v>
      </c>
      <c r="E85" t="s">
        <v>118</v>
      </c>
      <c r="F85"/>
      <c r="H85" t="s">
        <v>39</v>
      </c>
      <c r="J85" s="6"/>
      <c r="L85" s="4" t="s">
        <v>25</v>
      </c>
      <c r="M85" s="60"/>
      <c r="N85" s="80">
        <v>0.90902777777777777</v>
      </c>
      <c r="O85" s="81">
        <v>0.90972222222222221</v>
      </c>
      <c r="P85" s="60" t="s">
        <v>78</v>
      </c>
      <c r="Q85" s="75">
        <v>0.9</v>
      </c>
      <c r="R85" s="15">
        <f t="shared" si="18"/>
        <v>0.9</v>
      </c>
      <c r="S85" s="76">
        <v>0.90069444444444446</v>
      </c>
      <c r="T85" s="60" t="s">
        <v>78</v>
      </c>
      <c r="U85" s="77">
        <v>0.8930555555555556</v>
      </c>
      <c r="V85" s="78">
        <v>0.89374999999999993</v>
      </c>
      <c r="W85" s="60" t="s">
        <v>78</v>
      </c>
      <c r="X85" s="74">
        <v>0.86041666666666661</v>
      </c>
      <c r="Y85" s="74">
        <v>0.84791666666666676</v>
      </c>
      <c r="AD85" s="31" t="s">
        <v>119</v>
      </c>
      <c r="AG85" s="31"/>
    </row>
    <row r="86" spans="2:33" x14ac:dyDescent="0.25">
      <c r="E86" t="s">
        <v>113</v>
      </c>
      <c r="F86"/>
      <c r="J86" s="74">
        <v>0.90625</v>
      </c>
      <c r="L86" s="79">
        <v>0.9145833333333333</v>
      </c>
      <c r="M86" s="57" t="s">
        <v>21</v>
      </c>
      <c r="N86" s="16" t="s">
        <v>25</v>
      </c>
      <c r="O86" s="2" t="s">
        <v>25</v>
      </c>
      <c r="Q86" s="75">
        <v>0.92291666666666661</v>
      </c>
      <c r="R86" s="15">
        <f t="shared" si="1"/>
        <v>0.92291666666666661</v>
      </c>
      <c r="S86" s="7" t="s">
        <v>25</v>
      </c>
      <c r="T86" s="57"/>
      <c r="U86" s="77" t="s">
        <v>25</v>
      </c>
      <c r="V86" s="78" t="s">
        <v>25</v>
      </c>
      <c r="W86" s="57"/>
      <c r="X86" s="6"/>
      <c r="AG86" s="31"/>
    </row>
    <row r="87" spans="2:33" x14ac:dyDescent="0.25">
      <c r="B87" s="32" t="s">
        <v>108</v>
      </c>
      <c r="C87">
        <v>143</v>
      </c>
      <c r="E87" t="s">
        <v>94</v>
      </c>
      <c r="F87" s="34">
        <v>2379</v>
      </c>
      <c r="H87" s="6"/>
      <c r="J87" s="6">
        <v>0.9458333333333333</v>
      </c>
      <c r="L87" s="4" t="s">
        <v>25</v>
      </c>
      <c r="M87" s="60" t="s">
        <v>78</v>
      </c>
      <c r="N87" s="16" t="s">
        <v>25</v>
      </c>
      <c r="O87" s="2" t="s">
        <v>25</v>
      </c>
      <c r="P87" s="57"/>
      <c r="Q87" s="22">
        <v>0.9291666666666667</v>
      </c>
      <c r="R87" s="15">
        <f t="shared" si="1"/>
        <v>0.9291666666666667</v>
      </c>
      <c r="S87" s="15">
        <v>0.92986111111111114</v>
      </c>
      <c r="T87" s="60" t="s">
        <v>78</v>
      </c>
      <c r="U87" s="26">
        <v>0.92222222222222217</v>
      </c>
      <c r="V87" s="30">
        <v>0.92291666666666661</v>
      </c>
      <c r="W87" s="60" t="s">
        <v>78</v>
      </c>
      <c r="X87" s="6">
        <v>0.9</v>
      </c>
      <c r="Z87" s="6">
        <v>0.88402777777777775</v>
      </c>
      <c r="AD87" t="s">
        <v>103</v>
      </c>
      <c r="AG87" s="31" t="s">
        <v>104</v>
      </c>
    </row>
    <row r="88" spans="2:33" x14ac:dyDescent="0.25">
      <c r="C88" s="1"/>
      <c r="F88" s="34"/>
      <c r="J88" s="6"/>
      <c r="M88" s="57"/>
      <c r="P88" s="57"/>
      <c r="Q88" s="22"/>
      <c r="R88" s="15"/>
      <c r="S88" s="15"/>
      <c r="T88" s="57"/>
      <c r="U88" s="26"/>
      <c r="V88" s="30"/>
      <c r="W88" s="57"/>
      <c r="Z88" s="6"/>
      <c r="AG88" s="31"/>
    </row>
    <row r="89" spans="2:33" x14ac:dyDescent="0.25">
      <c r="C89" s="1"/>
      <c r="F89"/>
      <c r="J89" s="6"/>
      <c r="L89" s="14"/>
      <c r="M89" s="57"/>
      <c r="P89" s="57"/>
      <c r="Q89" s="22"/>
      <c r="R89" s="15"/>
      <c r="S89" s="15"/>
      <c r="T89" s="57"/>
      <c r="U89" s="26"/>
      <c r="V89" s="30"/>
      <c r="W89" s="57"/>
      <c r="X89" s="6"/>
      <c r="Y89" s="6"/>
      <c r="Z89" s="6"/>
      <c r="AA89" s="6"/>
      <c r="AG89" s="31"/>
    </row>
    <row r="90" spans="2:33" x14ac:dyDescent="0.25">
      <c r="C90" s="1"/>
      <c r="F90"/>
      <c r="M90" s="57"/>
      <c r="N90" s="18"/>
      <c r="O90" s="13"/>
      <c r="P90" s="57"/>
      <c r="Q90" s="22"/>
      <c r="R90" s="15"/>
      <c r="S90" s="15"/>
      <c r="T90" s="57"/>
      <c r="U90" s="26"/>
      <c r="V90" s="30"/>
      <c r="W90" s="57"/>
      <c r="X90" s="6"/>
      <c r="Y90" s="6"/>
      <c r="Z90" s="6"/>
      <c r="AG90" s="31"/>
    </row>
    <row r="91" spans="2:33" s="8" customFormat="1" x14ac:dyDescent="0.25">
      <c r="B91" s="33"/>
      <c r="L91" s="9"/>
      <c r="M91" s="58"/>
      <c r="N91" s="38"/>
      <c r="O91" s="39"/>
      <c r="P91" s="58"/>
      <c r="Q91" s="40"/>
      <c r="R91" s="63"/>
      <c r="S91" s="11"/>
      <c r="T91" s="58"/>
      <c r="U91" s="27"/>
      <c r="V91" s="12"/>
      <c r="W91" s="58"/>
      <c r="AG91" s="64"/>
    </row>
    <row r="92" spans="2:33" x14ac:dyDescent="0.25">
      <c r="C92" s="31"/>
      <c r="F92" s="34"/>
      <c r="H92" s="6"/>
      <c r="J92" s="6"/>
      <c r="M92" s="57"/>
      <c r="P92" s="57"/>
      <c r="Q92" s="22"/>
      <c r="R92" s="15"/>
      <c r="S92" s="15"/>
      <c r="T92" s="57"/>
      <c r="U92" s="26"/>
      <c r="V92" s="30"/>
      <c r="W92" s="57"/>
      <c r="X92" s="6"/>
      <c r="Z92" s="6"/>
      <c r="AG92" s="31"/>
    </row>
    <row r="93" spans="2:33" x14ac:dyDescent="0.25">
      <c r="F93"/>
      <c r="J93" s="6"/>
      <c r="L93" s="14"/>
      <c r="M93" s="57"/>
      <c r="P93" s="57"/>
      <c r="Q93" s="22"/>
      <c r="R93" s="15"/>
      <c r="S93" s="15"/>
      <c r="T93" s="57"/>
      <c r="U93" s="26"/>
      <c r="V93" s="30"/>
      <c r="W93" s="57"/>
      <c r="X93" s="6"/>
      <c r="Y93" s="6"/>
      <c r="AA93" s="6"/>
      <c r="AG93" s="31"/>
    </row>
    <row r="94" spans="2:33" s="8" customFormat="1" x14ac:dyDescent="0.25">
      <c r="B94" s="33"/>
      <c r="L94" s="9"/>
      <c r="M94" s="58"/>
      <c r="N94" s="38"/>
      <c r="O94" s="39"/>
      <c r="P94" s="58"/>
      <c r="Q94" s="40"/>
      <c r="R94" s="15"/>
      <c r="S94" s="11"/>
      <c r="T94" s="58"/>
      <c r="U94" s="27"/>
      <c r="V94" s="12"/>
      <c r="W94" s="58"/>
      <c r="AG94" s="64"/>
    </row>
    <row r="95" spans="2:33" x14ac:dyDescent="0.25">
      <c r="C95" s="31"/>
      <c r="F95" s="34"/>
      <c r="J95" s="6"/>
      <c r="M95" s="57"/>
      <c r="P95" s="57"/>
      <c r="Q95" s="22"/>
      <c r="R95" s="15"/>
      <c r="S95" s="15"/>
      <c r="T95" s="57"/>
      <c r="U95" s="26"/>
      <c r="V95" s="30"/>
      <c r="W95" s="57"/>
      <c r="X95" s="6"/>
      <c r="Z95" s="6"/>
      <c r="AG95" s="31"/>
    </row>
    <row r="96" spans="2:33" x14ac:dyDescent="0.25">
      <c r="F96"/>
      <c r="J96" s="6"/>
      <c r="L96" s="14"/>
      <c r="M96" s="57"/>
      <c r="P96" s="57"/>
      <c r="Q96" s="22"/>
      <c r="R96" s="15"/>
      <c r="S96" s="15"/>
      <c r="T96" s="57"/>
      <c r="U96" s="26"/>
      <c r="V96" s="30"/>
      <c r="W96" s="57"/>
      <c r="X96" s="6"/>
      <c r="Y96" s="6"/>
      <c r="AA96" s="6"/>
      <c r="AG96" s="31"/>
    </row>
    <row r="97" spans="2:33" s="8" customFormat="1" x14ac:dyDescent="0.25">
      <c r="B97" s="33"/>
      <c r="L97" s="9"/>
      <c r="M97" s="58"/>
      <c r="N97" s="38"/>
      <c r="O97" s="39"/>
      <c r="P97" s="58"/>
      <c r="Q97" s="40"/>
      <c r="R97" s="15"/>
      <c r="S97" s="11"/>
      <c r="T97" s="58"/>
      <c r="U97" s="27"/>
      <c r="V97" s="12"/>
      <c r="W97" s="58"/>
      <c r="AG97" s="64"/>
    </row>
    <row r="98" spans="2:33" x14ac:dyDescent="0.25">
      <c r="C98" s="31"/>
      <c r="F98" s="34"/>
      <c r="J98" s="6"/>
      <c r="M98" s="57"/>
      <c r="P98" s="57"/>
      <c r="Q98" s="22"/>
      <c r="R98" s="15"/>
      <c r="S98" s="15"/>
      <c r="T98" s="57"/>
      <c r="U98" s="26"/>
      <c r="V98" s="30"/>
      <c r="W98" s="57"/>
      <c r="X98" s="6"/>
      <c r="Z98" s="6"/>
      <c r="AG98" s="31"/>
    </row>
    <row r="99" spans="2:33" x14ac:dyDescent="0.25">
      <c r="F99"/>
      <c r="M99" s="57"/>
      <c r="P99" s="57"/>
      <c r="R99" s="15"/>
      <c r="T99" s="57"/>
      <c r="V99" s="30"/>
      <c r="W99" s="57"/>
      <c r="X99" s="6"/>
      <c r="Y99" s="6"/>
      <c r="AA99" s="6"/>
      <c r="AG99" s="31"/>
    </row>
    <row r="100" spans="2:33" s="8" customFormat="1" x14ac:dyDescent="0.25">
      <c r="B100" s="33"/>
      <c r="L100" s="9"/>
      <c r="M100" s="58"/>
      <c r="N100" s="38"/>
      <c r="O100" s="39"/>
      <c r="P100" s="58"/>
      <c r="Q100" s="40"/>
      <c r="R100" s="15"/>
      <c r="S100" s="11"/>
      <c r="T100" s="58"/>
      <c r="U100" s="27"/>
      <c r="V100" s="12"/>
      <c r="W100" s="58"/>
      <c r="AG100" s="64"/>
    </row>
    <row r="101" spans="2:33" x14ac:dyDescent="0.25">
      <c r="F101"/>
      <c r="J101" s="6"/>
      <c r="L101" s="14"/>
      <c r="M101" s="57"/>
      <c r="P101" s="57"/>
      <c r="Q101" s="22"/>
      <c r="R101" s="15"/>
      <c r="S101" s="15"/>
      <c r="T101" s="57"/>
      <c r="U101" s="26"/>
      <c r="V101" s="30"/>
      <c r="W101" s="57"/>
      <c r="X101" s="6"/>
      <c r="Y101" s="6"/>
      <c r="AA101" s="6"/>
      <c r="AG101" s="31"/>
    </row>
    <row r="102" spans="2:33" s="44" customFormat="1" x14ac:dyDescent="0.25">
      <c r="B102" s="43"/>
      <c r="J102" s="45"/>
      <c r="L102" s="46"/>
      <c r="M102" s="57"/>
      <c r="N102" s="47"/>
      <c r="O102" s="48"/>
      <c r="P102" s="57"/>
      <c r="Q102" s="49"/>
      <c r="R102" s="15"/>
      <c r="S102" s="50"/>
      <c r="T102" s="57"/>
      <c r="U102" s="51"/>
      <c r="V102" s="52"/>
      <c r="W102" s="57"/>
      <c r="AG102" s="73"/>
    </row>
    <row r="103" spans="2:33" x14ac:dyDescent="0.25">
      <c r="C103" s="31"/>
      <c r="F103" s="34"/>
      <c r="J103" s="6"/>
      <c r="M103" s="57"/>
      <c r="P103" s="57"/>
      <c r="Q103" s="22"/>
      <c r="R103" s="15"/>
      <c r="S103" s="15"/>
      <c r="T103" s="57"/>
      <c r="U103" s="26"/>
      <c r="V103" s="30"/>
      <c r="W103" s="57"/>
      <c r="X103" s="6"/>
      <c r="Z103" s="6"/>
    </row>
    <row r="104" spans="2:33" s="8" customFormat="1" x14ac:dyDescent="0.25">
      <c r="B104" s="33"/>
      <c r="L104" s="9"/>
      <c r="M104" s="58"/>
      <c r="N104" s="38"/>
      <c r="O104" s="39"/>
      <c r="P104" s="58"/>
      <c r="Q104" s="40"/>
      <c r="R104" s="15"/>
      <c r="S104" s="11"/>
      <c r="T104" s="58"/>
      <c r="U104" s="27"/>
      <c r="V104" s="12"/>
      <c r="W104" s="58"/>
      <c r="AG104" s="36"/>
    </row>
    <row r="105" spans="2:33" x14ac:dyDescent="0.25">
      <c r="F105"/>
      <c r="J105" s="6"/>
      <c r="L105" s="14"/>
      <c r="M105" s="57"/>
      <c r="P105" s="57"/>
      <c r="Q105" s="22"/>
      <c r="R105" s="15"/>
      <c r="S105" s="15"/>
      <c r="T105" s="57"/>
      <c r="U105" s="26"/>
      <c r="V105" s="30"/>
      <c r="W105" s="57"/>
      <c r="X105" s="6"/>
      <c r="Y105" s="6"/>
      <c r="AA105" s="6"/>
    </row>
    <row r="106" spans="2:33" x14ac:dyDescent="0.25">
      <c r="F106"/>
      <c r="M106" s="57"/>
      <c r="P106" s="57"/>
      <c r="Q106" s="22"/>
      <c r="R106" s="15"/>
      <c r="S106" s="15"/>
      <c r="T106" s="57"/>
      <c r="U106" s="26"/>
      <c r="V106" s="30"/>
      <c r="W106" s="57"/>
      <c r="X106" s="6"/>
      <c r="Z106" s="6"/>
      <c r="AA106" s="6"/>
    </row>
    <row r="107" spans="2:33" x14ac:dyDescent="0.25">
      <c r="F107"/>
      <c r="M107" s="57"/>
      <c r="N107" s="18"/>
      <c r="O107" s="13"/>
      <c r="P107" s="57"/>
      <c r="Q107" s="22"/>
      <c r="R107" s="15"/>
      <c r="S107" s="37"/>
      <c r="T107" s="57"/>
      <c r="U107" s="26"/>
      <c r="V107" s="30"/>
      <c r="W107" s="57"/>
      <c r="X107" s="6"/>
      <c r="Z107" s="6"/>
    </row>
    <row r="108" spans="2:33" s="8" customFormat="1" x14ac:dyDescent="0.25">
      <c r="B108" s="33"/>
      <c r="L108" s="9"/>
      <c r="M108" s="58"/>
      <c r="N108" s="38"/>
      <c r="O108" s="39"/>
      <c r="P108" s="58"/>
      <c r="Q108" s="40"/>
      <c r="R108" s="15"/>
      <c r="S108" s="11"/>
      <c r="T108" s="58"/>
      <c r="U108" s="27"/>
      <c r="V108" s="12"/>
      <c r="W108" s="58"/>
      <c r="AG108" s="36"/>
    </row>
    <row r="109" spans="2:33" x14ac:dyDescent="0.25">
      <c r="C109" s="31"/>
      <c r="F109" s="34"/>
      <c r="J109" s="6"/>
      <c r="M109" s="57"/>
      <c r="P109" s="57"/>
      <c r="Q109" s="22"/>
      <c r="R109" s="15"/>
      <c r="S109" s="15"/>
      <c r="T109" s="57"/>
      <c r="U109" s="26"/>
      <c r="V109" s="30"/>
      <c r="W109" s="57"/>
      <c r="X109" s="6"/>
      <c r="Z109" s="6"/>
    </row>
    <row r="110" spans="2:33" x14ac:dyDescent="0.25">
      <c r="F110"/>
      <c r="J110" s="6"/>
      <c r="L110" s="14"/>
      <c r="M110" s="57"/>
      <c r="P110" s="57"/>
      <c r="Q110" s="22"/>
      <c r="R110" s="15"/>
      <c r="S110" s="15"/>
      <c r="T110" s="57"/>
      <c r="U110" s="26"/>
      <c r="V110" s="30"/>
      <c r="W110" s="57"/>
      <c r="X110" s="6"/>
      <c r="Y110" s="6"/>
      <c r="AA110" s="6"/>
    </row>
    <row r="111" spans="2:33" s="8" customFormat="1" x14ac:dyDescent="0.25">
      <c r="B111" s="33"/>
      <c r="L111" s="9"/>
      <c r="M111" s="58"/>
      <c r="N111" s="38"/>
      <c r="O111" s="39"/>
      <c r="P111" s="58"/>
      <c r="Q111" s="40"/>
      <c r="R111" s="15"/>
      <c r="S111" s="11"/>
      <c r="T111" s="58"/>
      <c r="U111" s="27"/>
      <c r="V111" s="12"/>
      <c r="W111" s="58"/>
      <c r="AG111" s="36"/>
    </row>
    <row r="112" spans="2:33" x14ac:dyDescent="0.25">
      <c r="C112" s="31"/>
      <c r="F112" s="34"/>
      <c r="J112" s="6"/>
      <c r="M112" s="57"/>
      <c r="P112" s="57"/>
      <c r="Q112" s="22"/>
      <c r="R112" s="15"/>
      <c r="S112" s="15"/>
      <c r="T112" s="57"/>
      <c r="U112" s="26"/>
      <c r="V112" s="30"/>
      <c r="W112" s="57"/>
      <c r="X112" s="6"/>
      <c r="Z112" s="6"/>
    </row>
    <row r="113" spans="1:33" x14ac:dyDescent="0.25">
      <c r="F113"/>
      <c r="J113" s="6"/>
      <c r="L113" s="14"/>
      <c r="M113" s="57"/>
      <c r="P113" s="57"/>
      <c r="Q113" s="22"/>
      <c r="R113" s="15"/>
      <c r="S113" s="15"/>
      <c r="T113" s="57"/>
      <c r="U113" s="26"/>
      <c r="V113" s="30"/>
      <c r="W113" s="57"/>
      <c r="X113" s="6"/>
      <c r="Y113" s="6"/>
      <c r="Z113" s="6"/>
    </row>
    <row r="114" spans="1:33" s="8" customFormat="1" x14ac:dyDescent="0.25">
      <c r="B114" s="33"/>
      <c r="L114" s="9"/>
      <c r="M114" s="58"/>
      <c r="N114" s="38"/>
      <c r="O114" s="39"/>
      <c r="P114" s="58"/>
      <c r="Q114" s="40"/>
      <c r="R114" s="15"/>
      <c r="S114" s="11"/>
      <c r="T114" s="58"/>
      <c r="U114" s="27"/>
      <c r="V114" s="12"/>
      <c r="W114" s="58"/>
      <c r="AG114" s="36"/>
    </row>
    <row r="115" spans="1:33" x14ac:dyDescent="0.25">
      <c r="F115" s="31"/>
      <c r="J115" s="6"/>
      <c r="L115" s="14"/>
      <c r="M115" s="57"/>
      <c r="Q115" s="22"/>
      <c r="R115" s="15"/>
      <c r="S115" s="15"/>
      <c r="T115" s="57"/>
      <c r="U115" s="26"/>
      <c r="W115" s="57"/>
    </row>
    <row r="116" spans="1:33" x14ac:dyDescent="0.25">
      <c r="F116"/>
      <c r="R116" s="15"/>
    </row>
    <row r="117" spans="1:33" x14ac:dyDescent="0.25">
      <c r="F117"/>
      <c r="R117" s="15"/>
    </row>
    <row r="118" spans="1:33" x14ac:dyDescent="0.25">
      <c r="F118"/>
      <c r="R118" s="15"/>
    </row>
    <row r="119" spans="1:33" x14ac:dyDescent="0.25">
      <c r="F119"/>
      <c r="J119" s="6"/>
      <c r="L119" s="14"/>
      <c r="M119" s="60"/>
      <c r="P119" s="60"/>
      <c r="Q119" s="22"/>
      <c r="R119" s="15"/>
      <c r="S119" s="15"/>
      <c r="T119" s="60"/>
      <c r="V119" s="30"/>
      <c r="W119" s="60"/>
    </row>
    <row r="120" spans="1:33" x14ac:dyDescent="0.25">
      <c r="F120"/>
      <c r="M120" s="60"/>
      <c r="N120" s="18"/>
      <c r="O120" s="13"/>
      <c r="P120" s="60"/>
      <c r="R120" s="15"/>
      <c r="S120" s="15"/>
      <c r="T120" s="60"/>
      <c r="W120" s="60"/>
    </row>
    <row r="121" spans="1:33" x14ac:dyDescent="0.25">
      <c r="F121"/>
      <c r="J121" s="6"/>
      <c r="L121" s="14"/>
      <c r="M121" s="60"/>
      <c r="P121" s="60"/>
      <c r="Q121" s="22"/>
      <c r="R121" s="15"/>
      <c r="S121" s="15"/>
      <c r="T121" s="60"/>
      <c r="U121" s="26"/>
      <c r="V121" s="30"/>
      <c r="W121" s="60"/>
      <c r="X121" s="6"/>
    </row>
    <row r="122" spans="1:33" x14ac:dyDescent="0.25">
      <c r="F122"/>
      <c r="M122" s="60"/>
      <c r="N122" s="18"/>
      <c r="O122" s="13"/>
      <c r="P122" s="60"/>
      <c r="R122" s="15"/>
      <c r="S122" s="15"/>
      <c r="T122" s="60"/>
      <c r="W122" s="60"/>
    </row>
    <row r="123" spans="1:33" x14ac:dyDescent="0.25">
      <c r="A123" s="1"/>
      <c r="C123" s="1"/>
      <c r="F123" s="34"/>
      <c r="J123" s="6"/>
      <c r="M123" s="60"/>
      <c r="P123" s="60"/>
      <c r="Q123" s="22"/>
      <c r="R123" s="15"/>
      <c r="S123" s="15"/>
      <c r="T123" s="60"/>
      <c r="U123" s="26"/>
      <c r="V123" s="30"/>
      <c r="W123" s="60"/>
      <c r="X123" s="6"/>
      <c r="Z123" s="6"/>
    </row>
    <row r="124" spans="1:33" x14ac:dyDescent="0.25">
      <c r="F124"/>
      <c r="J124" s="6"/>
      <c r="L124" s="14"/>
      <c r="M124" s="60"/>
      <c r="P124" s="60"/>
      <c r="Q124" s="22"/>
      <c r="R124" s="15"/>
      <c r="S124" s="15"/>
      <c r="T124" s="60"/>
      <c r="U124" s="26"/>
      <c r="V124" s="30"/>
      <c r="W124" s="60"/>
      <c r="X124" s="6"/>
    </row>
    <row r="125" spans="1:33" x14ac:dyDescent="0.25">
      <c r="F125"/>
      <c r="M125" s="60"/>
      <c r="N125" s="18"/>
      <c r="O125" s="13"/>
      <c r="P125" s="60"/>
      <c r="R125" s="15"/>
      <c r="S125" s="15"/>
      <c r="T125" s="60"/>
      <c r="W125" s="60"/>
    </row>
    <row r="126" spans="1:33" x14ac:dyDescent="0.25">
      <c r="F126"/>
      <c r="M126" s="60"/>
      <c r="N126" s="18"/>
      <c r="O126" s="13"/>
      <c r="P126" s="60"/>
      <c r="Q126" s="22"/>
      <c r="R126" s="15"/>
      <c r="S126" s="22"/>
      <c r="T126" s="60"/>
      <c r="U126" s="26"/>
      <c r="V126" s="30"/>
      <c r="W126" s="60"/>
      <c r="X126" s="6"/>
      <c r="Z126" s="6"/>
    </row>
    <row r="127" spans="1:33" s="44" customFormat="1" x14ac:dyDescent="0.25">
      <c r="B127" s="43"/>
      <c r="J127" s="45"/>
      <c r="L127" s="46"/>
      <c r="M127" s="60"/>
      <c r="N127" s="16"/>
      <c r="O127" s="2"/>
      <c r="P127" s="60"/>
      <c r="Q127" s="49"/>
      <c r="R127" s="15"/>
      <c r="S127" s="50"/>
      <c r="T127" s="60"/>
      <c r="U127" s="51"/>
      <c r="V127" s="52"/>
      <c r="W127" s="60"/>
      <c r="AG127" s="53"/>
    </row>
    <row r="128" spans="1:33" x14ac:dyDescent="0.25">
      <c r="F128"/>
      <c r="J128" s="6"/>
      <c r="L128" s="14"/>
      <c r="M128" s="60"/>
      <c r="P128" s="60"/>
      <c r="Q128" s="22"/>
      <c r="R128" s="15"/>
      <c r="S128" s="15"/>
      <c r="T128" s="60"/>
      <c r="U128" s="26"/>
      <c r="V128" s="30"/>
      <c r="W128" s="60"/>
      <c r="X128" s="6"/>
    </row>
    <row r="129" spans="1:27" x14ac:dyDescent="0.25">
      <c r="A129" s="31"/>
      <c r="F129" s="34"/>
      <c r="J129" s="6"/>
      <c r="M129" s="60"/>
      <c r="P129" s="60"/>
      <c r="Q129" s="22"/>
      <c r="R129" s="15"/>
      <c r="S129" s="15"/>
      <c r="T129" s="60"/>
      <c r="U129" s="26"/>
      <c r="V129" s="30"/>
      <c r="W129" s="60"/>
      <c r="X129" s="6"/>
      <c r="Z129" s="6"/>
    </row>
    <row r="130" spans="1:27" x14ac:dyDescent="0.25">
      <c r="F130"/>
      <c r="M130" s="60"/>
      <c r="P130" s="60"/>
      <c r="Q130" s="22"/>
      <c r="R130" s="15"/>
      <c r="T130" s="60"/>
      <c r="U130" s="26"/>
      <c r="V130" s="30"/>
      <c r="W130" s="60"/>
      <c r="X130" s="6"/>
      <c r="AA130" s="6"/>
    </row>
    <row r="131" spans="1:27" x14ac:dyDescent="0.25">
      <c r="F131"/>
      <c r="J131" s="6"/>
      <c r="L131" s="14"/>
      <c r="M131" s="60"/>
      <c r="P131" s="60"/>
      <c r="Q131" s="22"/>
      <c r="R131" s="15"/>
      <c r="S131" s="15"/>
      <c r="T131" s="60"/>
      <c r="U131" s="26"/>
      <c r="V131" s="30"/>
      <c r="W131" s="60"/>
      <c r="X131" s="6"/>
    </row>
    <row r="132" spans="1:27" x14ac:dyDescent="0.25">
      <c r="A132" s="31"/>
      <c r="F132" s="34"/>
      <c r="J132" s="6"/>
      <c r="M132" s="60"/>
      <c r="P132" s="60"/>
      <c r="Q132" s="22"/>
      <c r="R132" s="15"/>
      <c r="S132" s="15"/>
      <c r="T132" s="60"/>
      <c r="U132" s="26"/>
      <c r="V132" s="30"/>
      <c r="W132" s="60"/>
      <c r="X132" s="6"/>
      <c r="Z132" s="6"/>
    </row>
    <row r="133" spans="1:27" x14ac:dyDescent="0.25">
      <c r="F133"/>
      <c r="J133" s="6"/>
      <c r="L133" s="14"/>
      <c r="M133" s="60"/>
      <c r="P133" s="60"/>
      <c r="Q133" s="22"/>
      <c r="R133" s="15"/>
      <c r="S133" s="15"/>
      <c r="T133" s="60"/>
      <c r="U133" s="26"/>
      <c r="V133" s="30"/>
      <c r="W133" s="60"/>
      <c r="X133" s="6"/>
    </row>
    <row r="134" spans="1:27" x14ac:dyDescent="0.25">
      <c r="A134" s="31"/>
      <c r="F134" s="61"/>
      <c r="J134" s="6"/>
      <c r="M134" s="60"/>
      <c r="P134" s="60"/>
      <c r="Q134" s="22"/>
      <c r="R134" s="15"/>
      <c r="S134" s="15"/>
      <c r="T134" s="60"/>
      <c r="U134" s="26"/>
      <c r="V134" s="30"/>
      <c r="W134" s="60"/>
      <c r="X134" s="6"/>
      <c r="Z134" s="6"/>
    </row>
    <row r="135" spans="1:27" x14ac:dyDescent="0.25">
      <c r="M135" s="60"/>
      <c r="N135" s="18"/>
      <c r="O135" s="13"/>
      <c r="P135" s="60"/>
      <c r="R135" s="15"/>
      <c r="S135" s="15"/>
      <c r="T135" s="60"/>
      <c r="W135" s="60"/>
    </row>
    <row r="136" spans="1:27" x14ac:dyDescent="0.25">
      <c r="M136" s="60"/>
      <c r="P136" s="60"/>
      <c r="R136" s="15"/>
      <c r="T136" s="60"/>
      <c r="U136" s="26"/>
      <c r="W136" s="60"/>
      <c r="X136" s="6"/>
    </row>
    <row r="137" spans="1:27" x14ac:dyDescent="0.25">
      <c r="M137" s="60"/>
      <c r="N137" s="18"/>
      <c r="O137" s="13"/>
      <c r="P137" s="60"/>
      <c r="R137" s="15"/>
      <c r="S137" s="15"/>
      <c r="T137" s="60"/>
      <c r="W137" s="60"/>
    </row>
    <row r="138" spans="1:27" x14ac:dyDescent="0.25">
      <c r="A138" s="31"/>
      <c r="F138" s="61"/>
      <c r="J138" s="6"/>
      <c r="M138" s="60"/>
      <c r="P138" s="60"/>
      <c r="Q138" s="22"/>
      <c r="R138" s="15"/>
      <c r="S138" s="15"/>
      <c r="T138" s="60"/>
      <c r="U138" s="26"/>
      <c r="V138" s="30"/>
      <c r="W138" s="60"/>
      <c r="X138" s="6"/>
      <c r="Z138" s="6"/>
    </row>
    <row r="139" spans="1:27" x14ac:dyDescent="0.25">
      <c r="M139" s="60"/>
      <c r="N139" s="18"/>
      <c r="O139" s="13"/>
      <c r="P139" s="60"/>
      <c r="R139" s="15"/>
      <c r="S139" s="15"/>
      <c r="T139" s="60"/>
      <c r="W139" s="60"/>
    </row>
    <row r="140" spans="1:27" x14ac:dyDescent="0.25">
      <c r="A140" s="31"/>
      <c r="F140" s="61"/>
      <c r="J140" s="6"/>
      <c r="M140" s="60"/>
      <c r="P140" s="60"/>
      <c r="Q140" s="22"/>
      <c r="R140" s="15"/>
      <c r="S140" s="15"/>
      <c r="T140" s="60"/>
      <c r="U140" s="26"/>
      <c r="V140" s="30"/>
      <c r="W140" s="60"/>
      <c r="X140" s="6"/>
      <c r="Z140" s="6"/>
    </row>
    <row r="141" spans="1:27" x14ac:dyDescent="0.25">
      <c r="M141" s="60"/>
      <c r="N141" s="18"/>
      <c r="O141" s="13"/>
      <c r="P141" s="60"/>
      <c r="R141" s="15"/>
      <c r="S141" s="15"/>
      <c r="T141" s="60"/>
      <c r="W141" s="60"/>
    </row>
    <row r="142" spans="1:27" x14ac:dyDescent="0.25">
      <c r="J142" s="6"/>
      <c r="L142" s="14"/>
      <c r="M142" s="60"/>
      <c r="P142" s="60"/>
      <c r="Q142" s="22"/>
      <c r="R142" s="15"/>
      <c r="S142" s="15"/>
      <c r="T142" s="60"/>
      <c r="U142" s="26"/>
      <c r="V142" s="30"/>
      <c r="W142" s="60"/>
      <c r="X142" s="6"/>
    </row>
    <row r="143" spans="1:27" x14ac:dyDescent="0.25">
      <c r="M143" s="60"/>
      <c r="N143" s="18"/>
      <c r="O143" s="13"/>
      <c r="P143" s="60"/>
      <c r="Q143" s="22"/>
      <c r="R143" s="15"/>
      <c r="S143" s="22"/>
      <c r="T143" s="60"/>
      <c r="U143" s="26"/>
      <c r="V143" s="30"/>
      <c r="W143" s="60"/>
      <c r="X143" s="6"/>
      <c r="Y143" s="6"/>
    </row>
    <row r="144" spans="1:27" x14ac:dyDescent="0.25">
      <c r="A144" s="31"/>
      <c r="F144" s="61"/>
      <c r="J144" s="6"/>
      <c r="M144" s="60"/>
      <c r="P144" s="60"/>
      <c r="Q144" s="22"/>
      <c r="R144" s="15"/>
      <c r="S144" s="15"/>
      <c r="T144" s="60"/>
      <c r="U144" s="26"/>
      <c r="V144" s="30"/>
      <c r="W144" s="60"/>
      <c r="X144" s="6"/>
      <c r="Z144" s="6"/>
    </row>
    <row r="145" spans="1:33" x14ac:dyDescent="0.25">
      <c r="J145" s="6"/>
      <c r="L145" s="14"/>
      <c r="M145" s="60"/>
      <c r="P145" s="60"/>
      <c r="Q145" s="22"/>
      <c r="R145" s="15"/>
      <c r="S145" s="15"/>
      <c r="T145" s="60"/>
      <c r="U145" s="26"/>
      <c r="V145" s="30"/>
      <c r="W145" s="60"/>
      <c r="X145" s="6"/>
    </row>
    <row r="146" spans="1:33" x14ac:dyDescent="0.25">
      <c r="M146" s="60"/>
      <c r="N146" s="18"/>
      <c r="O146" s="13"/>
      <c r="P146" s="60"/>
      <c r="R146" s="15"/>
      <c r="S146" s="15"/>
      <c r="T146" s="60"/>
      <c r="W146" s="60"/>
    </row>
    <row r="147" spans="1:33" x14ac:dyDescent="0.25">
      <c r="M147" s="60"/>
      <c r="N147" s="18"/>
      <c r="O147" s="13"/>
      <c r="P147" s="60"/>
      <c r="R147" s="15"/>
      <c r="S147" s="15"/>
      <c r="T147" s="60"/>
      <c r="W147" s="60"/>
    </row>
    <row r="148" spans="1:33" x14ac:dyDescent="0.25">
      <c r="J148" s="6"/>
      <c r="L148" s="14"/>
      <c r="M148" s="60"/>
      <c r="Q148" s="22"/>
      <c r="R148" s="15"/>
      <c r="S148" s="15"/>
      <c r="T148" s="60"/>
      <c r="U148" s="26"/>
      <c r="V148" s="30"/>
      <c r="W148" s="60"/>
      <c r="X148" s="6"/>
    </row>
    <row r="149" spans="1:33" x14ac:dyDescent="0.25">
      <c r="A149" s="31"/>
      <c r="F149" s="61"/>
      <c r="J149" s="6"/>
      <c r="M149" s="60"/>
      <c r="Q149" s="22"/>
      <c r="R149" s="15"/>
      <c r="S149" s="15"/>
      <c r="T149" s="60"/>
      <c r="U149" s="26"/>
      <c r="V149" s="30"/>
      <c r="W149" s="60"/>
      <c r="X149" s="6"/>
      <c r="Z149" s="6"/>
    </row>
    <row r="150" spans="1:33" x14ac:dyDescent="0.25">
      <c r="M150" s="60"/>
      <c r="R150" s="15"/>
      <c r="T150" s="60"/>
      <c r="U150" s="26"/>
      <c r="W150" s="60"/>
      <c r="X150" s="6"/>
    </row>
    <row r="151" spans="1:33" x14ac:dyDescent="0.25">
      <c r="J151" s="6"/>
      <c r="L151" s="14"/>
      <c r="M151" s="60"/>
      <c r="Q151" s="22"/>
      <c r="R151" s="15"/>
      <c r="S151" s="15"/>
      <c r="T151" s="60"/>
      <c r="U151" s="26"/>
      <c r="V151" s="30"/>
      <c r="W151" s="60"/>
      <c r="X151" s="6"/>
      <c r="AA151" s="6"/>
    </row>
    <row r="152" spans="1:33" x14ac:dyDescent="0.25">
      <c r="Q152" s="22"/>
      <c r="R152" s="15"/>
      <c r="T152" s="60"/>
      <c r="U152" s="26"/>
      <c r="V152" s="30"/>
      <c r="W152" s="60"/>
    </row>
    <row r="153" spans="1:33" x14ac:dyDescent="0.25">
      <c r="R153" s="15"/>
    </row>
    <row r="154" spans="1:33" x14ac:dyDescent="0.25">
      <c r="R154" s="15"/>
    </row>
    <row r="155" spans="1:33" s="7" customFormat="1" x14ac:dyDescent="0.25">
      <c r="A155"/>
      <c r="B155" s="32"/>
      <c r="C155"/>
      <c r="D155"/>
      <c r="E155"/>
      <c r="F155" s="56"/>
      <c r="G155"/>
      <c r="H155"/>
      <c r="I155"/>
      <c r="J155"/>
      <c r="K155"/>
      <c r="L155" s="4"/>
      <c r="M155" s="1"/>
      <c r="N155" s="16"/>
      <c r="O155" s="2"/>
      <c r="P155" s="1"/>
      <c r="Q155" s="20"/>
      <c r="R155" s="15"/>
      <c r="T155" s="1"/>
      <c r="U155" s="24"/>
      <c r="V155" s="28"/>
      <c r="W155" s="1"/>
      <c r="X155"/>
      <c r="Y155"/>
      <c r="Z155"/>
      <c r="AA155"/>
      <c r="AB155"/>
      <c r="AC155"/>
      <c r="AD155"/>
      <c r="AE155"/>
      <c r="AF155"/>
      <c r="AG155" s="35"/>
    </row>
    <row r="156" spans="1:33" s="7" customFormat="1" x14ac:dyDescent="0.25">
      <c r="A156"/>
      <c r="B156" s="32"/>
      <c r="C156"/>
      <c r="D156"/>
      <c r="E156"/>
      <c r="F156" s="56"/>
      <c r="G156"/>
      <c r="H156"/>
      <c r="I156"/>
      <c r="J156"/>
      <c r="K156"/>
      <c r="L156" s="4"/>
      <c r="M156" s="1"/>
      <c r="N156" s="16"/>
      <c r="O156" s="2"/>
      <c r="P156" s="1"/>
      <c r="Q156" s="20"/>
      <c r="R156" s="15"/>
      <c r="T156" s="1"/>
      <c r="U156" s="24"/>
      <c r="V156" s="28"/>
      <c r="W156" s="1"/>
      <c r="X156"/>
      <c r="Y156"/>
      <c r="Z156"/>
      <c r="AA156"/>
      <c r="AB156"/>
      <c r="AC156"/>
      <c r="AD156"/>
      <c r="AE156"/>
      <c r="AF156"/>
      <c r="AG156" s="35"/>
    </row>
    <row r="157" spans="1:33" s="7" customFormat="1" x14ac:dyDescent="0.25">
      <c r="A157"/>
      <c r="B157" s="32"/>
      <c r="C157"/>
      <c r="D157"/>
      <c r="E157"/>
      <c r="F157" s="56"/>
      <c r="G157"/>
      <c r="H157"/>
      <c r="I157"/>
      <c r="J157"/>
      <c r="K157"/>
      <c r="L157" s="4"/>
      <c r="M157" s="1"/>
      <c r="N157" s="16"/>
      <c r="O157" s="2"/>
      <c r="P157" s="1"/>
      <c r="Q157" s="20"/>
      <c r="R157" s="15"/>
      <c r="T157" s="1"/>
      <c r="U157" s="24"/>
      <c r="V157" s="28"/>
      <c r="W157" s="1"/>
      <c r="X157"/>
      <c r="Y157"/>
      <c r="Z157"/>
      <c r="AA157"/>
      <c r="AB157"/>
      <c r="AC157"/>
      <c r="AD157"/>
      <c r="AE157"/>
      <c r="AF157"/>
      <c r="AG157" s="35"/>
    </row>
    <row r="158" spans="1:33" s="7" customFormat="1" x14ac:dyDescent="0.25">
      <c r="A158"/>
      <c r="B158" s="32"/>
      <c r="C158"/>
      <c r="D158"/>
      <c r="E158"/>
      <c r="F158" s="56"/>
      <c r="G158"/>
      <c r="H158"/>
      <c r="I158"/>
      <c r="J158"/>
      <c r="K158"/>
      <c r="L158" s="4"/>
      <c r="M158" s="1"/>
      <c r="N158" s="16"/>
      <c r="O158" s="2"/>
      <c r="P158" s="1"/>
      <c r="Q158" s="20"/>
      <c r="R158" s="15"/>
      <c r="T158" s="1"/>
      <c r="U158" s="24"/>
      <c r="V158" s="28"/>
      <c r="W158" s="1"/>
      <c r="X158"/>
      <c r="Y158"/>
      <c r="Z158"/>
      <c r="AA158"/>
      <c r="AB158"/>
      <c r="AC158"/>
      <c r="AD158"/>
      <c r="AE158"/>
      <c r="AF158"/>
      <c r="AG158" s="35"/>
    </row>
    <row r="159" spans="1:33" s="7" customFormat="1" x14ac:dyDescent="0.25">
      <c r="A159"/>
      <c r="B159" s="32"/>
      <c r="C159"/>
      <c r="D159"/>
      <c r="E159"/>
      <c r="F159" s="56"/>
      <c r="G159"/>
      <c r="H159"/>
      <c r="I159"/>
      <c r="J159"/>
      <c r="K159"/>
      <c r="L159" s="4"/>
      <c r="M159" s="1"/>
      <c r="N159" s="16"/>
      <c r="O159" s="2"/>
      <c r="P159" s="1"/>
      <c r="Q159" s="20"/>
      <c r="R159" s="15"/>
      <c r="T159" s="1"/>
      <c r="U159" s="24"/>
      <c r="V159" s="28"/>
      <c r="W159" s="1"/>
      <c r="X159"/>
      <c r="Y159"/>
      <c r="Z159"/>
      <c r="AA159"/>
      <c r="AB159"/>
      <c r="AC159"/>
      <c r="AD159"/>
      <c r="AE159"/>
      <c r="AF159"/>
      <c r="AG159" s="35"/>
    </row>
    <row r="160" spans="1:33" s="7" customFormat="1" x14ac:dyDescent="0.25">
      <c r="A160"/>
      <c r="B160" s="32"/>
      <c r="C160"/>
      <c r="D160"/>
      <c r="E160"/>
      <c r="F160" s="56"/>
      <c r="G160"/>
      <c r="H160"/>
      <c r="I160"/>
      <c r="J160"/>
      <c r="K160"/>
      <c r="L160" s="4"/>
      <c r="M160" s="1"/>
      <c r="N160" s="16"/>
      <c r="O160" s="2"/>
      <c r="P160" s="1"/>
      <c r="Q160" s="20"/>
      <c r="R160" s="15"/>
      <c r="T160" s="1"/>
      <c r="U160" s="24"/>
      <c r="V160" s="28"/>
      <c r="W160" s="1"/>
      <c r="X160"/>
      <c r="Y160"/>
      <c r="Z160"/>
      <c r="AA160"/>
      <c r="AB160"/>
      <c r="AC160"/>
      <c r="AD160"/>
      <c r="AE160"/>
      <c r="AF160"/>
      <c r="AG160" s="35"/>
    </row>
    <row r="161" spans="1:33" s="7" customFormat="1" x14ac:dyDescent="0.25">
      <c r="A161"/>
      <c r="B161" s="32"/>
      <c r="C161"/>
      <c r="D161"/>
      <c r="E161"/>
      <c r="F161" s="56"/>
      <c r="G161"/>
      <c r="H161"/>
      <c r="I161"/>
      <c r="J161"/>
      <c r="K161"/>
      <c r="L161" s="4"/>
      <c r="M161" s="1"/>
      <c r="N161" s="16"/>
      <c r="O161" s="2"/>
      <c r="P161" s="1"/>
      <c r="Q161" s="20"/>
      <c r="R161" s="15"/>
      <c r="T161" s="1"/>
      <c r="U161" s="24"/>
      <c r="V161" s="28"/>
      <c r="W161" s="1"/>
      <c r="X161"/>
      <c r="Y161"/>
      <c r="Z161"/>
      <c r="AA161"/>
      <c r="AB161"/>
      <c r="AC161"/>
      <c r="AD161"/>
      <c r="AE161"/>
      <c r="AF161"/>
      <c r="AG161" s="35"/>
    </row>
    <row r="162" spans="1:33" s="7" customFormat="1" x14ac:dyDescent="0.25">
      <c r="A162"/>
      <c r="B162" s="32"/>
      <c r="C162"/>
      <c r="D162"/>
      <c r="E162"/>
      <c r="F162" s="56"/>
      <c r="G162"/>
      <c r="H162"/>
      <c r="I162"/>
      <c r="J162"/>
      <c r="K162"/>
      <c r="L162" s="4"/>
      <c r="M162" s="1"/>
      <c r="N162" s="16"/>
      <c r="O162" s="2"/>
      <c r="P162" s="1"/>
      <c r="Q162" s="20"/>
      <c r="R162" s="15"/>
      <c r="T162" s="1"/>
      <c r="U162" s="24"/>
      <c r="V162" s="28"/>
      <c r="W162" s="1"/>
      <c r="X162"/>
      <c r="Y162"/>
      <c r="Z162"/>
      <c r="AA162"/>
      <c r="AB162"/>
      <c r="AC162"/>
      <c r="AD162"/>
      <c r="AE162"/>
      <c r="AF162"/>
      <c r="AG162" s="35"/>
    </row>
    <row r="163" spans="1:33" s="7" customFormat="1" x14ac:dyDescent="0.25">
      <c r="A163"/>
      <c r="B163" s="32"/>
      <c r="C163"/>
      <c r="D163"/>
      <c r="E163"/>
      <c r="F163" s="56"/>
      <c r="G163"/>
      <c r="H163"/>
      <c r="I163"/>
      <c r="J163"/>
      <c r="K163"/>
      <c r="L163" s="4"/>
      <c r="M163" s="1"/>
      <c r="N163" s="16"/>
      <c r="O163" s="2"/>
      <c r="P163" s="1"/>
      <c r="Q163" s="20"/>
      <c r="R163" s="15"/>
      <c r="T163" s="1"/>
      <c r="U163" s="24"/>
      <c r="V163" s="28"/>
      <c r="W163" s="1"/>
      <c r="X163"/>
      <c r="Y163"/>
      <c r="Z163"/>
      <c r="AA163"/>
      <c r="AB163"/>
      <c r="AC163"/>
      <c r="AD163"/>
      <c r="AE163"/>
      <c r="AF163"/>
      <c r="AG163" s="35"/>
    </row>
    <row r="164" spans="1:33" s="7" customFormat="1" x14ac:dyDescent="0.25">
      <c r="A164"/>
      <c r="B164" s="32"/>
      <c r="C164"/>
      <c r="D164"/>
      <c r="E164"/>
      <c r="F164" s="56"/>
      <c r="G164"/>
      <c r="H164"/>
      <c r="I164"/>
      <c r="J164"/>
      <c r="K164"/>
      <c r="L164" s="4"/>
      <c r="M164" s="1"/>
      <c r="N164" s="16"/>
      <c r="O164" s="2"/>
      <c r="P164" s="1"/>
      <c r="Q164" s="20"/>
      <c r="R164" s="15"/>
      <c r="T164" s="1"/>
      <c r="U164" s="24"/>
      <c r="V164" s="28"/>
      <c r="W164" s="1"/>
      <c r="X164"/>
      <c r="Y164"/>
      <c r="Z164"/>
      <c r="AA164"/>
      <c r="AB164"/>
      <c r="AC164"/>
      <c r="AD164"/>
      <c r="AE164"/>
      <c r="AF164"/>
      <c r="AG164" s="35"/>
    </row>
    <row r="165" spans="1:33" s="7" customFormat="1" x14ac:dyDescent="0.25">
      <c r="A165"/>
      <c r="B165" s="32"/>
      <c r="C165"/>
      <c r="D165"/>
      <c r="E165"/>
      <c r="F165" s="56"/>
      <c r="G165"/>
      <c r="H165"/>
      <c r="I165"/>
      <c r="J165"/>
      <c r="K165"/>
      <c r="L165" s="4"/>
      <c r="M165" s="1"/>
      <c r="N165" s="16"/>
      <c r="O165" s="2"/>
      <c r="P165" s="1"/>
      <c r="Q165" s="20"/>
      <c r="R165" s="15"/>
      <c r="T165" s="1"/>
      <c r="U165" s="24"/>
      <c r="V165" s="28"/>
      <c r="W165" s="1"/>
      <c r="X165"/>
      <c r="Y165"/>
      <c r="Z165"/>
      <c r="AA165"/>
      <c r="AB165"/>
      <c r="AC165"/>
      <c r="AD165"/>
      <c r="AE165"/>
      <c r="AF165"/>
      <c r="AG165" s="35"/>
    </row>
    <row r="166" spans="1:33" s="7" customFormat="1" x14ac:dyDescent="0.25">
      <c r="A166"/>
      <c r="B166" s="32"/>
      <c r="C166"/>
      <c r="D166"/>
      <c r="E166"/>
      <c r="F166" s="56"/>
      <c r="G166"/>
      <c r="H166"/>
      <c r="I166"/>
      <c r="J166"/>
      <c r="K166"/>
      <c r="L166" s="4"/>
      <c r="M166" s="1"/>
      <c r="N166" s="16"/>
      <c r="O166" s="2"/>
      <c r="P166" s="1"/>
      <c r="Q166" s="20"/>
      <c r="R166" s="15"/>
      <c r="T166" s="1"/>
      <c r="U166" s="24"/>
      <c r="V166" s="28"/>
      <c r="W166" s="1"/>
      <c r="X166"/>
      <c r="Y166"/>
      <c r="Z166"/>
      <c r="AA166"/>
      <c r="AB166"/>
      <c r="AC166"/>
      <c r="AD166"/>
      <c r="AE166"/>
      <c r="AF166"/>
      <c r="AG166" s="35"/>
    </row>
    <row r="167" spans="1:33" s="7" customFormat="1" x14ac:dyDescent="0.25">
      <c r="A167"/>
      <c r="B167" s="32"/>
      <c r="C167"/>
      <c r="D167"/>
      <c r="E167"/>
      <c r="F167" s="56"/>
      <c r="G167"/>
      <c r="H167"/>
      <c r="I167"/>
      <c r="J167"/>
      <c r="K167"/>
      <c r="L167" s="4"/>
      <c r="M167" s="1"/>
      <c r="N167" s="16"/>
      <c r="O167" s="2"/>
      <c r="P167" s="1"/>
      <c r="Q167" s="20"/>
      <c r="R167" s="15"/>
      <c r="T167" s="1"/>
      <c r="U167" s="24"/>
      <c r="V167" s="28"/>
      <c r="W167" s="1"/>
      <c r="X167"/>
      <c r="Y167"/>
      <c r="Z167"/>
      <c r="AA167"/>
      <c r="AB167"/>
      <c r="AC167"/>
      <c r="AD167"/>
      <c r="AE167"/>
      <c r="AF167"/>
      <c r="AG167" s="35"/>
    </row>
    <row r="168" spans="1:33" s="7" customFormat="1" x14ac:dyDescent="0.25">
      <c r="A168"/>
      <c r="B168" s="32"/>
      <c r="C168"/>
      <c r="D168"/>
      <c r="E168"/>
      <c r="F168" s="56"/>
      <c r="G168"/>
      <c r="H168"/>
      <c r="I168"/>
      <c r="J168"/>
      <c r="K168"/>
      <c r="L168" s="4"/>
      <c r="M168" s="1"/>
      <c r="N168" s="16"/>
      <c r="O168" s="2"/>
      <c r="P168" s="1"/>
      <c r="Q168" s="20"/>
      <c r="R168" s="15"/>
      <c r="T168" s="1"/>
      <c r="U168" s="24"/>
      <c r="V168" s="28"/>
      <c r="W168" s="1"/>
      <c r="X168"/>
      <c r="Y168"/>
      <c r="Z168"/>
      <c r="AA168"/>
      <c r="AB168"/>
      <c r="AC168"/>
      <c r="AD168"/>
      <c r="AE168"/>
      <c r="AF168"/>
      <c r="AG168" s="35"/>
    </row>
    <row r="169" spans="1:33" s="7" customFormat="1" x14ac:dyDescent="0.25">
      <c r="A169"/>
      <c r="B169" s="32"/>
      <c r="C169"/>
      <c r="D169"/>
      <c r="E169"/>
      <c r="F169" s="56"/>
      <c r="G169"/>
      <c r="H169"/>
      <c r="I169"/>
      <c r="J169"/>
      <c r="K169"/>
      <c r="L169" s="4"/>
      <c r="M169" s="1"/>
      <c r="N169" s="16"/>
      <c r="O169" s="2"/>
      <c r="P169" s="1"/>
      <c r="Q169" s="20"/>
      <c r="R169" s="15"/>
      <c r="T169" s="1"/>
      <c r="U169" s="24"/>
      <c r="V169" s="28"/>
      <c r="W169" s="1"/>
      <c r="X169"/>
      <c r="Y169"/>
      <c r="Z169"/>
      <c r="AA169"/>
      <c r="AB169"/>
      <c r="AC169"/>
      <c r="AD169"/>
      <c r="AE169"/>
      <c r="AF169"/>
      <c r="AG169" s="35"/>
    </row>
    <row r="170" spans="1:33" s="7" customFormat="1" x14ac:dyDescent="0.25">
      <c r="A170"/>
      <c r="B170" s="32"/>
      <c r="C170"/>
      <c r="D170"/>
      <c r="E170"/>
      <c r="F170" s="56"/>
      <c r="G170"/>
      <c r="H170"/>
      <c r="I170"/>
      <c r="J170"/>
      <c r="K170"/>
      <c r="L170" s="4"/>
      <c r="M170" s="1"/>
      <c r="N170" s="16"/>
      <c r="O170" s="2"/>
      <c r="P170" s="1"/>
      <c r="Q170" s="20"/>
      <c r="R170" s="15"/>
      <c r="T170" s="1"/>
      <c r="U170" s="24"/>
      <c r="V170" s="28"/>
      <c r="W170" s="1"/>
      <c r="X170"/>
      <c r="Y170"/>
      <c r="Z170"/>
      <c r="AA170"/>
      <c r="AB170"/>
      <c r="AC170"/>
      <c r="AD170"/>
      <c r="AE170"/>
      <c r="AF170"/>
      <c r="AG170" s="35"/>
    </row>
    <row r="171" spans="1:33" s="7" customFormat="1" x14ac:dyDescent="0.25">
      <c r="A171"/>
      <c r="B171" s="32"/>
      <c r="C171"/>
      <c r="D171"/>
      <c r="E171"/>
      <c r="F171" s="56"/>
      <c r="G171"/>
      <c r="H171"/>
      <c r="I171"/>
      <c r="J171"/>
      <c r="K171"/>
      <c r="L171" s="4"/>
      <c r="M171" s="1"/>
      <c r="N171" s="16"/>
      <c r="O171" s="2"/>
      <c r="P171" s="1"/>
      <c r="Q171" s="20"/>
      <c r="R171" s="15"/>
      <c r="T171" s="1"/>
      <c r="U171" s="24"/>
      <c r="V171" s="28"/>
      <c r="W171" s="1"/>
      <c r="X171"/>
      <c r="Y171"/>
      <c r="Z171"/>
      <c r="AA171"/>
      <c r="AB171"/>
      <c r="AC171"/>
      <c r="AD171"/>
      <c r="AE171"/>
      <c r="AF171"/>
      <c r="AG171" s="35"/>
    </row>
    <row r="172" spans="1:33" s="7" customFormat="1" x14ac:dyDescent="0.25">
      <c r="A172"/>
      <c r="B172" s="32"/>
      <c r="C172"/>
      <c r="D172"/>
      <c r="E172"/>
      <c r="F172" s="56"/>
      <c r="G172"/>
      <c r="H172"/>
      <c r="I172"/>
      <c r="J172"/>
      <c r="K172"/>
      <c r="L172" s="4"/>
      <c r="M172" s="1"/>
      <c r="N172" s="16"/>
      <c r="O172" s="2"/>
      <c r="P172" s="1"/>
      <c r="Q172" s="20"/>
      <c r="R172" s="15"/>
      <c r="T172" s="1"/>
      <c r="U172" s="24"/>
      <c r="V172" s="28"/>
      <c r="W172" s="1"/>
      <c r="X172"/>
      <c r="Y172"/>
      <c r="Z172"/>
      <c r="AA172"/>
      <c r="AB172"/>
      <c r="AC172"/>
      <c r="AD172"/>
      <c r="AE172"/>
      <c r="AF172"/>
      <c r="AG172" s="35"/>
    </row>
    <row r="173" spans="1:33" s="7" customFormat="1" x14ac:dyDescent="0.25">
      <c r="A173"/>
      <c r="B173" s="32"/>
      <c r="C173"/>
      <c r="D173"/>
      <c r="E173"/>
      <c r="F173" s="56"/>
      <c r="G173"/>
      <c r="H173"/>
      <c r="I173"/>
      <c r="J173"/>
      <c r="K173"/>
      <c r="L173" s="4"/>
      <c r="M173" s="1"/>
      <c r="N173" s="16"/>
      <c r="O173" s="2"/>
      <c r="P173" s="1"/>
      <c r="Q173" s="20"/>
      <c r="R173" s="15"/>
      <c r="T173" s="1"/>
      <c r="U173" s="24"/>
      <c r="V173" s="28"/>
      <c r="W173" s="1"/>
      <c r="X173"/>
      <c r="Y173"/>
      <c r="Z173"/>
      <c r="AA173"/>
      <c r="AB173"/>
      <c r="AC173"/>
      <c r="AD173"/>
      <c r="AE173"/>
      <c r="AF173"/>
      <c r="AG173" s="35"/>
    </row>
    <row r="174" spans="1:33" s="7" customFormat="1" x14ac:dyDescent="0.25">
      <c r="A174"/>
      <c r="B174" s="32"/>
      <c r="C174"/>
      <c r="D174"/>
      <c r="E174"/>
      <c r="F174" s="56"/>
      <c r="G174"/>
      <c r="H174"/>
      <c r="I174"/>
      <c r="J174"/>
      <c r="K174"/>
      <c r="L174" s="4"/>
      <c r="M174" s="1"/>
      <c r="N174" s="16"/>
      <c r="O174" s="2"/>
      <c r="P174" s="1"/>
      <c r="Q174" s="20"/>
      <c r="R174" s="15"/>
      <c r="T174" s="1"/>
      <c r="U174" s="24"/>
      <c r="V174" s="28"/>
      <c r="W174" s="1"/>
      <c r="X174"/>
      <c r="Y174"/>
      <c r="Z174"/>
      <c r="AA174"/>
      <c r="AB174"/>
      <c r="AC174"/>
      <c r="AD174"/>
      <c r="AE174"/>
      <c r="AF174"/>
      <c r="AG174" s="35"/>
    </row>
    <row r="175" spans="1:33" s="7" customFormat="1" x14ac:dyDescent="0.25">
      <c r="A175"/>
      <c r="B175" s="32"/>
      <c r="C175"/>
      <c r="D175"/>
      <c r="E175"/>
      <c r="F175" s="56"/>
      <c r="G175"/>
      <c r="H175"/>
      <c r="I175"/>
      <c r="J175"/>
      <c r="K175"/>
      <c r="L175" s="4"/>
      <c r="M175" s="1"/>
      <c r="N175" s="16"/>
      <c r="O175" s="2"/>
      <c r="P175" s="1"/>
      <c r="Q175" s="20"/>
      <c r="R175" s="15"/>
      <c r="T175" s="1"/>
      <c r="U175" s="24"/>
      <c r="V175" s="28"/>
      <c r="W175" s="1"/>
      <c r="X175"/>
      <c r="Y175"/>
      <c r="Z175"/>
      <c r="AA175"/>
      <c r="AB175"/>
      <c r="AC175"/>
      <c r="AD175"/>
      <c r="AE175"/>
      <c r="AF175"/>
      <c r="AG175" s="35"/>
    </row>
    <row r="176" spans="1:33" s="7" customFormat="1" x14ac:dyDescent="0.25">
      <c r="A176"/>
      <c r="B176" s="32"/>
      <c r="C176"/>
      <c r="D176"/>
      <c r="E176"/>
      <c r="F176" s="56"/>
      <c r="G176"/>
      <c r="H176"/>
      <c r="I176"/>
      <c r="J176"/>
      <c r="K176"/>
      <c r="L176" s="4"/>
      <c r="M176" s="1"/>
      <c r="N176" s="16"/>
      <c r="O176" s="2"/>
      <c r="P176" s="1"/>
      <c r="Q176" s="20"/>
      <c r="R176" s="15"/>
      <c r="T176" s="1"/>
      <c r="U176" s="24"/>
      <c r="V176" s="28"/>
      <c r="W176" s="1"/>
      <c r="X176"/>
      <c r="Y176"/>
      <c r="Z176"/>
      <c r="AA176"/>
      <c r="AB176"/>
      <c r="AC176"/>
      <c r="AD176"/>
      <c r="AE176"/>
      <c r="AF176"/>
      <c r="AG176" s="35"/>
    </row>
    <row r="177" spans="1:33" s="7" customFormat="1" x14ac:dyDescent="0.25">
      <c r="A177"/>
      <c r="B177" s="32"/>
      <c r="C177"/>
      <c r="D177"/>
      <c r="E177"/>
      <c r="F177" s="56"/>
      <c r="G177"/>
      <c r="H177"/>
      <c r="I177"/>
      <c r="J177"/>
      <c r="K177"/>
      <c r="L177" s="4"/>
      <c r="M177" s="1"/>
      <c r="N177" s="16"/>
      <c r="O177" s="2"/>
      <c r="P177" s="1"/>
      <c r="Q177" s="20"/>
      <c r="R177" s="15"/>
      <c r="T177" s="1"/>
      <c r="U177" s="24"/>
      <c r="V177" s="28"/>
      <c r="W177" s="1"/>
      <c r="X177"/>
      <c r="Y177"/>
      <c r="Z177"/>
      <c r="AA177"/>
      <c r="AB177"/>
      <c r="AC177"/>
      <c r="AD177"/>
      <c r="AE177"/>
      <c r="AF177"/>
      <c r="AG177" s="35"/>
    </row>
    <row r="178" spans="1:33" s="7" customFormat="1" x14ac:dyDescent="0.25">
      <c r="A178"/>
      <c r="B178" s="32"/>
      <c r="C178"/>
      <c r="D178"/>
      <c r="E178"/>
      <c r="F178" s="56"/>
      <c r="G178"/>
      <c r="H178"/>
      <c r="I178"/>
      <c r="J178"/>
      <c r="K178"/>
      <c r="L178" s="4"/>
      <c r="M178" s="1"/>
      <c r="N178" s="16"/>
      <c r="O178" s="2"/>
      <c r="P178" s="1"/>
      <c r="Q178" s="20"/>
      <c r="R178" s="15"/>
      <c r="T178" s="1"/>
      <c r="U178" s="24"/>
      <c r="V178" s="28"/>
      <c r="W178" s="1"/>
      <c r="X178"/>
      <c r="Y178"/>
      <c r="Z178"/>
      <c r="AA178"/>
      <c r="AB178"/>
      <c r="AC178"/>
      <c r="AD178"/>
      <c r="AE178"/>
      <c r="AF178"/>
      <c r="AG178" s="35"/>
    </row>
    <row r="179" spans="1:33" s="7" customFormat="1" x14ac:dyDescent="0.25">
      <c r="A179"/>
      <c r="B179" s="32"/>
      <c r="C179"/>
      <c r="D179"/>
      <c r="E179"/>
      <c r="F179" s="56"/>
      <c r="G179"/>
      <c r="H179"/>
      <c r="I179"/>
      <c r="J179"/>
      <c r="K179"/>
      <c r="L179" s="4"/>
      <c r="M179" s="1"/>
      <c r="N179" s="16"/>
      <c r="O179" s="2"/>
      <c r="P179" s="1"/>
      <c r="Q179" s="20"/>
      <c r="R179" s="15"/>
      <c r="T179" s="1"/>
      <c r="U179" s="24"/>
      <c r="V179" s="28"/>
      <c r="W179" s="1"/>
      <c r="X179"/>
      <c r="Y179"/>
      <c r="Z179"/>
      <c r="AA179"/>
      <c r="AB179"/>
      <c r="AC179"/>
      <c r="AD179"/>
      <c r="AE179"/>
      <c r="AF179"/>
      <c r="AG179" s="35"/>
    </row>
    <row r="180" spans="1:33" s="7" customFormat="1" x14ac:dyDescent="0.25">
      <c r="A180"/>
      <c r="B180" s="32"/>
      <c r="C180"/>
      <c r="D180"/>
      <c r="E180"/>
      <c r="F180" s="56"/>
      <c r="G180"/>
      <c r="H180"/>
      <c r="I180"/>
      <c r="J180"/>
      <c r="K180"/>
      <c r="L180" s="4"/>
      <c r="M180" s="1"/>
      <c r="N180" s="16"/>
      <c r="O180" s="2"/>
      <c r="P180" s="1"/>
      <c r="Q180" s="20"/>
      <c r="R180" s="15"/>
      <c r="T180" s="1"/>
      <c r="U180" s="24"/>
      <c r="V180" s="28"/>
      <c r="W180" s="1"/>
      <c r="X180"/>
      <c r="Y180"/>
      <c r="Z180"/>
      <c r="AA180"/>
      <c r="AB180"/>
      <c r="AC180"/>
      <c r="AD180"/>
      <c r="AE180"/>
      <c r="AF180"/>
      <c r="AG180" s="35"/>
    </row>
    <row r="181" spans="1:33" s="7" customFormat="1" x14ac:dyDescent="0.25">
      <c r="A181"/>
      <c r="B181" s="32"/>
      <c r="C181"/>
      <c r="D181"/>
      <c r="E181"/>
      <c r="F181" s="56"/>
      <c r="G181"/>
      <c r="H181"/>
      <c r="I181"/>
      <c r="J181"/>
      <c r="K181"/>
      <c r="L181" s="4"/>
      <c r="M181" s="1"/>
      <c r="N181" s="16"/>
      <c r="O181" s="2"/>
      <c r="P181" s="1"/>
      <c r="Q181" s="20"/>
      <c r="R181" s="15"/>
      <c r="T181" s="1"/>
      <c r="U181" s="24"/>
      <c r="V181" s="28"/>
      <c r="W181" s="1"/>
      <c r="X181"/>
      <c r="Y181"/>
      <c r="Z181"/>
      <c r="AA181"/>
      <c r="AB181"/>
      <c r="AC181"/>
      <c r="AD181"/>
      <c r="AE181"/>
      <c r="AF181"/>
      <c r="AG181" s="35"/>
    </row>
    <row r="182" spans="1:33" s="7" customFormat="1" x14ac:dyDescent="0.25">
      <c r="A182"/>
      <c r="B182" s="32"/>
      <c r="C182"/>
      <c r="D182"/>
      <c r="E182"/>
      <c r="F182" s="56"/>
      <c r="G182"/>
      <c r="H182"/>
      <c r="I182"/>
      <c r="J182"/>
      <c r="K182"/>
      <c r="L182" s="4"/>
      <c r="M182" s="1"/>
      <c r="N182" s="16"/>
      <c r="O182" s="2"/>
      <c r="P182" s="1"/>
      <c r="Q182" s="20"/>
      <c r="R182" s="15"/>
      <c r="T182" s="1"/>
      <c r="U182" s="24"/>
      <c r="V182" s="28"/>
      <c r="W182" s="1"/>
      <c r="X182"/>
      <c r="Y182"/>
      <c r="Z182"/>
      <c r="AA182"/>
      <c r="AB182"/>
      <c r="AC182"/>
      <c r="AD182"/>
      <c r="AE182"/>
      <c r="AF182"/>
      <c r="AG182" s="35"/>
    </row>
    <row r="183" spans="1:33" s="7" customFormat="1" x14ac:dyDescent="0.25">
      <c r="A183"/>
      <c r="B183" s="32"/>
      <c r="C183"/>
      <c r="D183"/>
      <c r="E183"/>
      <c r="F183" s="56"/>
      <c r="G183"/>
      <c r="H183"/>
      <c r="I183"/>
      <c r="J183"/>
      <c r="K183"/>
      <c r="L183" s="4"/>
      <c r="M183" s="1"/>
      <c r="N183" s="16"/>
      <c r="O183" s="2"/>
      <c r="P183" s="1"/>
      <c r="Q183" s="20"/>
      <c r="R183" s="15"/>
      <c r="T183" s="1"/>
      <c r="U183" s="24"/>
      <c r="V183" s="28"/>
      <c r="W183" s="1"/>
      <c r="X183"/>
      <c r="Y183"/>
      <c r="Z183"/>
      <c r="AA183"/>
      <c r="AB183"/>
      <c r="AC183"/>
      <c r="AD183"/>
      <c r="AE183"/>
      <c r="AF183"/>
      <c r="AG183" s="35"/>
    </row>
    <row r="184" spans="1:33" s="7" customFormat="1" x14ac:dyDescent="0.25">
      <c r="A184"/>
      <c r="B184" s="32"/>
      <c r="C184"/>
      <c r="D184"/>
      <c r="E184"/>
      <c r="F184" s="56"/>
      <c r="G184"/>
      <c r="H184"/>
      <c r="I184"/>
      <c r="J184"/>
      <c r="K184"/>
      <c r="L184" s="4"/>
      <c r="M184" s="1"/>
      <c r="N184" s="16"/>
      <c r="O184" s="2"/>
      <c r="P184" s="1"/>
      <c r="Q184" s="20"/>
      <c r="R184" s="15"/>
      <c r="T184" s="1"/>
      <c r="U184" s="24"/>
      <c r="V184" s="28"/>
      <c r="W184" s="1"/>
      <c r="X184"/>
      <c r="Y184"/>
      <c r="Z184"/>
      <c r="AA184"/>
      <c r="AB184"/>
      <c r="AC184"/>
      <c r="AD184"/>
      <c r="AE184"/>
      <c r="AF184"/>
      <c r="AG184" s="35"/>
    </row>
    <row r="185" spans="1:33" s="7" customFormat="1" x14ac:dyDescent="0.25">
      <c r="A185"/>
      <c r="B185" s="32"/>
      <c r="C185"/>
      <c r="D185"/>
      <c r="E185"/>
      <c r="F185" s="56"/>
      <c r="G185"/>
      <c r="H185"/>
      <c r="I185"/>
      <c r="J185"/>
      <c r="K185"/>
      <c r="L185" s="4"/>
      <c r="M185" s="1"/>
      <c r="N185" s="16"/>
      <c r="O185" s="2"/>
      <c r="P185" s="1"/>
      <c r="Q185" s="20"/>
      <c r="R185" s="15"/>
      <c r="T185" s="1"/>
      <c r="U185" s="24"/>
      <c r="V185" s="28"/>
      <c r="W185" s="1"/>
      <c r="X185"/>
      <c r="Y185"/>
      <c r="Z185"/>
      <c r="AA185"/>
      <c r="AB185"/>
      <c r="AC185"/>
      <c r="AD185"/>
      <c r="AE185"/>
      <c r="AF185"/>
      <c r="AG185" s="35"/>
    </row>
    <row r="186" spans="1:33" s="7" customFormat="1" x14ac:dyDescent="0.25">
      <c r="A186"/>
      <c r="B186" s="32"/>
      <c r="C186"/>
      <c r="D186"/>
      <c r="E186"/>
      <c r="F186" s="56"/>
      <c r="G186"/>
      <c r="H186"/>
      <c r="I186"/>
      <c r="J186"/>
      <c r="K186"/>
      <c r="L186" s="4"/>
      <c r="M186" s="1"/>
      <c r="N186" s="16"/>
      <c r="O186" s="2"/>
      <c r="P186" s="1"/>
      <c r="Q186" s="20"/>
      <c r="R186" s="15"/>
      <c r="T186" s="1"/>
      <c r="U186" s="24"/>
      <c r="V186" s="28"/>
      <c r="W186" s="1"/>
      <c r="X186"/>
      <c r="Y186"/>
      <c r="Z186"/>
      <c r="AA186"/>
      <c r="AB186"/>
      <c r="AC186"/>
      <c r="AD186"/>
      <c r="AE186"/>
      <c r="AF186"/>
      <c r="AG186" s="35"/>
    </row>
    <row r="187" spans="1:33" s="7" customFormat="1" x14ac:dyDescent="0.25">
      <c r="A187"/>
      <c r="B187" s="32"/>
      <c r="C187"/>
      <c r="D187"/>
      <c r="E187"/>
      <c r="F187" s="56"/>
      <c r="G187"/>
      <c r="H187"/>
      <c r="I187"/>
      <c r="J187"/>
      <c r="K187"/>
      <c r="L187" s="4"/>
      <c r="M187" s="1"/>
      <c r="N187" s="16"/>
      <c r="O187" s="2"/>
      <c r="P187" s="1"/>
      <c r="Q187" s="20"/>
      <c r="R187" s="15"/>
      <c r="T187" s="1"/>
      <c r="U187" s="24"/>
      <c r="V187" s="28"/>
      <c r="W187" s="1"/>
      <c r="X187"/>
      <c r="Y187"/>
      <c r="Z187"/>
      <c r="AA187"/>
      <c r="AB187"/>
      <c r="AC187"/>
      <c r="AD187"/>
      <c r="AE187"/>
      <c r="AF187"/>
      <c r="AG187" s="35"/>
    </row>
    <row r="188" spans="1:33" s="7" customFormat="1" x14ac:dyDescent="0.25">
      <c r="A188"/>
      <c r="B188" s="32"/>
      <c r="C188"/>
      <c r="D188"/>
      <c r="E188"/>
      <c r="F188" s="56"/>
      <c r="G188"/>
      <c r="H188"/>
      <c r="I188"/>
      <c r="J188"/>
      <c r="K188"/>
      <c r="L188" s="4"/>
      <c r="M188" s="1"/>
      <c r="N188" s="16"/>
      <c r="O188" s="2"/>
      <c r="P188" s="1"/>
      <c r="Q188" s="20"/>
      <c r="R188" s="15"/>
      <c r="T188" s="1"/>
      <c r="U188" s="24"/>
      <c r="V188" s="28"/>
      <c r="W188" s="1"/>
      <c r="X188"/>
      <c r="Y188"/>
      <c r="Z188"/>
      <c r="AA188"/>
      <c r="AB188"/>
      <c r="AC188"/>
      <c r="AD188"/>
      <c r="AE188"/>
      <c r="AF188"/>
      <c r="AG188" s="35"/>
    </row>
    <row r="189" spans="1:33" s="7" customFormat="1" x14ac:dyDescent="0.25">
      <c r="A189"/>
      <c r="B189" s="32"/>
      <c r="C189"/>
      <c r="D189"/>
      <c r="E189"/>
      <c r="F189" s="56"/>
      <c r="G189"/>
      <c r="H189"/>
      <c r="I189"/>
      <c r="J189"/>
      <c r="K189"/>
      <c r="L189" s="4"/>
      <c r="M189" s="1"/>
      <c r="N189" s="16"/>
      <c r="O189" s="2"/>
      <c r="P189" s="1"/>
      <c r="Q189" s="20"/>
      <c r="R189" s="15"/>
      <c r="T189" s="1"/>
      <c r="U189" s="24"/>
      <c r="V189" s="28"/>
      <c r="W189" s="1"/>
      <c r="X189"/>
      <c r="Y189"/>
      <c r="Z189"/>
      <c r="AA189"/>
      <c r="AB189"/>
      <c r="AC189"/>
      <c r="AD189"/>
      <c r="AE189"/>
      <c r="AF189"/>
      <c r="AG189" s="35"/>
    </row>
    <row r="190" spans="1:33" s="7" customFormat="1" x14ac:dyDescent="0.25">
      <c r="A190"/>
      <c r="B190" s="32"/>
      <c r="C190"/>
      <c r="D190"/>
      <c r="E190"/>
      <c r="F190" s="56"/>
      <c r="G190"/>
      <c r="H190"/>
      <c r="I190"/>
      <c r="J190"/>
      <c r="K190"/>
      <c r="L190" s="4"/>
      <c r="M190" s="1"/>
      <c r="N190" s="16"/>
      <c r="O190" s="2"/>
      <c r="P190" s="1"/>
      <c r="Q190" s="20"/>
      <c r="R190" s="15"/>
      <c r="T190" s="1"/>
      <c r="U190" s="24"/>
      <c r="V190" s="28"/>
      <c r="W190" s="1"/>
      <c r="X190"/>
      <c r="Y190"/>
      <c r="Z190"/>
      <c r="AA190"/>
      <c r="AB190"/>
      <c r="AC190"/>
      <c r="AD190"/>
      <c r="AE190"/>
      <c r="AF190"/>
      <c r="AG190" s="35"/>
    </row>
    <row r="191" spans="1:33" s="7" customFormat="1" x14ac:dyDescent="0.25">
      <c r="A191"/>
      <c r="B191" s="32"/>
      <c r="C191"/>
      <c r="D191"/>
      <c r="E191"/>
      <c r="F191" s="56"/>
      <c r="G191"/>
      <c r="H191"/>
      <c r="I191"/>
      <c r="J191"/>
      <c r="K191"/>
      <c r="L191" s="4"/>
      <c r="M191" s="1"/>
      <c r="N191" s="16"/>
      <c r="O191" s="2"/>
      <c r="P191" s="1"/>
      <c r="Q191" s="20"/>
      <c r="R191" s="15"/>
      <c r="T191" s="1"/>
      <c r="U191" s="24"/>
      <c r="V191" s="28"/>
      <c r="W191" s="1"/>
      <c r="X191"/>
      <c r="Y191"/>
      <c r="Z191"/>
      <c r="AA191"/>
      <c r="AB191"/>
      <c r="AC191"/>
      <c r="AD191"/>
      <c r="AE191"/>
      <c r="AF191"/>
      <c r="AG191" s="35"/>
    </row>
    <row r="192" spans="1:33" s="7" customFormat="1" x14ac:dyDescent="0.25">
      <c r="A192"/>
      <c r="B192" s="32"/>
      <c r="C192"/>
      <c r="D192"/>
      <c r="E192"/>
      <c r="F192" s="56"/>
      <c r="G192"/>
      <c r="H192"/>
      <c r="I192"/>
      <c r="J192"/>
      <c r="K192"/>
      <c r="L192" s="4"/>
      <c r="M192" s="1"/>
      <c r="N192" s="16"/>
      <c r="O192" s="2"/>
      <c r="P192" s="1"/>
      <c r="Q192" s="20"/>
      <c r="R192" s="15"/>
      <c r="T192" s="1"/>
      <c r="U192" s="24"/>
      <c r="V192" s="28"/>
      <c r="W192" s="1"/>
      <c r="X192"/>
      <c r="Y192"/>
      <c r="Z192"/>
      <c r="AA192"/>
      <c r="AB192"/>
      <c r="AC192"/>
      <c r="AD192"/>
      <c r="AE192"/>
      <c r="AF192"/>
      <c r="AG192" s="35"/>
    </row>
    <row r="193" spans="1:33" s="7" customFormat="1" x14ac:dyDescent="0.25">
      <c r="A193"/>
      <c r="B193" s="32"/>
      <c r="C193"/>
      <c r="D193"/>
      <c r="E193"/>
      <c r="F193" s="56"/>
      <c r="G193"/>
      <c r="H193"/>
      <c r="I193"/>
      <c r="J193"/>
      <c r="K193"/>
      <c r="L193" s="4"/>
      <c r="M193" s="1"/>
      <c r="N193" s="16"/>
      <c r="O193" s="2"/>
      <c r="P193" s="1"/>
      <c r="Q193" s="20"/>
      <c r="R193" s="15"/>
      <c r="T193" s="1"/>
      <c r="U193" s="24"/>
      <c r="V193" s="28"/>
      <c r="W193" s="1"/>
      <c r="X193"/>
      <c r="Y193"/>
      <c r="Z193"/>
      <c r="AA193"/>
      <c r="AB193"/>
      <c r="AC193"/>
      <c r="AD193"/>
      <c r="AE193"/>
      <c r="AF193"/>
      <c r="AG193" s="35"/>
    </row>
    <row r="194" spans="1:33" s="7" customFormat="1" x14ac:dyDescent="0.25">
      <c r="A194"/>
      <c r="B194" s="32"/>
      <c r="C194"/>
      <c r="D194"/>
      <c r="E194"/>
      <c r="F194" s="56"/>
      <c r="G194"/>
      <c r="H194"/>
      <c r="I194"/>
      <c r="J194"/>
      <c r="K194"/>
      <c r="L194" s="4"/>
      <c r="M194" s="1"/>
      <c r="N194" s="16"/>
      <c r="O194" s="2"/>
      <c r="P194" s="1"/>
      <c r="Q194" s="20"/>
      <c r="R194" s="15"/>
      <c r="T194" s="1"/>
      <c r="U194" s="24"/>
      <c r="V194" s="28"/>
      <c r="W194" s="1"/>
      <c r="X194"/>
      <c r="Y194"/>
      <c r="Z194"/>
      <c r="AA194"/>
      <c r="AB194"/>
      <c r="AC194"/>
      <c r="AD194"/>
      <c r="AE194"/>
      <c r="AF194"/>
      <c r="AG194" s="35"/>
    </row>
    <row r="195" spans="1:33" s="7" customFormat="1" x14ac:dyDescent="0.25">
      <c r="A195"/>
      <c r="B195" s="32"/>
      <c r="C195"/>
      <c r="D195"/>
      <c r="E195"/>
      <c r="F195" s="56"/>
      <c r="G195"/>
      <c r="H195"/>
      <c r="I195"/>
      <c r="J195"/>
      <c r="K195"/>
      <c r="L195" s="4"/>
      <c r="M195" s="1"/>
      <c r="N195" s="16"/>
      <c r="O195" s="2"/>
      <c r="P195" s="1"/>
      <c r="Q195" s="20"/>
      <c r="R195" s="15"/>
      <c r="T195" s="1"/>
      <c r="U195" s="24"/>
      <c r="V195" s="28"/>
      <c r="W195" s="1"/>
      <c r="X195"/>
      <c r="Y195"/>
      <c r="Z195"/>
      <c r="AA195"/>
      <c r="AB195"/>
      <c r="AC195"/>
      <c r="AD195"/>
      <c r="AE195"/>
      <c r="AF195"/>
      <c r="AG195" s="35"/>
    </row>
    <row r="196" spans="1:33" s="7" customFormat="1" x14ac:dyDescent="0.25">
      <c r="A196"/>
      <c r="B196" s="32"/>
      <c r="C196"/>
      <c r="D196"/>
      <c r="E196"/>
      <c r="F196" s="56"/>
      <c r="G196"/>
      <c r="H196"/>
      <c r="I196"/>
      <c r="J196"/>
      <c r="K196"/>
      <c r="L196" s="4"/>
      <c r="M196" s="1"/>
      <c r="N196" s="16"/>
      <c r="O196" s="2"/>
      <c r="P196" s="1"/>
      <c r="Q196" s="20"/>
      <c r="R196" s="15"/>
      <c r="T196" s="1"/>
      <c r="U196" s="24"/>
      <c r="V196" s="28"/>
      <c r="W196" s="1"/>
      <c r="X196"/>
      <c r="Y196"/>
      <c r="Z196"/>
      <c r="AA196"/>
      <c r="AB196"/>
      <c r="AC196"/>
      <c r="AD196"/>
      <c r="AE196"/>
      <c r="AF196"/>
      <c r="AG196" s="35"/>
    </row>
    <row r="197" spans="1:33" s="7" customFormat="1" x14ac:dyDescent="0.25">
      <c r="A197"/>
      <c r="B197" s="32"/>
      <c r="C197"/>
      <c r="D197"/>
      <c r="E197"/>
      <c r="F197" s="56"/>
      <c r="G197"/>
      <c r="H197"/>
      <c r="I197"/>
      <c r="J197"/>
      <c r="K197"/>
      <c r="L197" s="4"/>
      <c r="M197" s="1"/>
      <c r="N197" s="16"/>
      <c r="O197" s="2"/>
      <c r="P197" s="1"/>
      <c r="Q197" s="20"/>
      <c r="R197" s="15"/>
      <c r="T197" s="1"/>
      <c r="U197" s="24"/>
      <c r="V197" s="28"/>
      <c r="W197" s="1"/>
      <c r="X197"/>
      <c r="Y197"/>
      <c r="Z197"/>
      <c r="AA197"/>
      <c r="AB197"/>
      <c r="AC197"/>
      <c r="AD197"/>
      <c r="AE197"/>
      <c r="AF197"/>
      <c r="AG197" s="35"/>
    </row>
    <row r="198" spans="1:33" s="7" customFormat="1" x14ac:dyDescent="0.25">
      <c r="A198"/>
      <c r="B198" s="32"/>
      <c r="C198"/>
      <c r="D198"/>
      <c r="E198"/>
      <c r="F198" s="56"/>
      <c r="G198"/>
      <c r="H198"/>
      <c r="I198"/>
      <c r="J198"/>
      <c r="K198"/>
      <c r="L198" s="4"/>
      <c r="M198" s="1"/>
      <c r="N198" s="16"/>
      <c r="O198" s="2"/>
      <c r="P198" s="1"/>
      <c r="Q198" s="20"/>
      <c r="R198" s="15"/>
      <c r="T198" s="1"/>
      <c r="U198" s="24"/>
      <c r="V198" s="28"/>
      <c r="W198" s="1"/>
      <c r="X198"/>
      <c r="Y198"/>
      <c r="Z198"/>
      <c r="AA198"/>
      <c r="AB198"/>
      <c r="AC198"/>
      <c r="AD198"/>
      <c r="AE198"/>
      <c r="AF198"/>
      <c r="AG198" s="35"/>
    </row>
    <row r="199" spans="1:33" s="7" customFormat="1" x14ac:dyDescent="0.25">
      <c r="A199"/>
      <c r="B199" s="32"/>
      <c r="C199"/>
      <c r="D199"/>
      <c r="E199"/>
      <c r="F199" s="56"/>
      <c r="G199"/>
      <c r="H199"/>
      <c r="I199"/>
      <c r="J199"/>
      <c r="K199"/>
      <c r="L199" s="4"/>
      <c r="M199" s="1"/>
      <c r="N199" s="16"/>
      <c r="O199" s="2"/>
      <c r="P199" s="1"/>
      <c r="Q199" s="20"/>
      <c r="R199" s="15"/>
      <c r="T199" s="1"/>
      <c r="U199" s="24"/>
      <c r="V199" s="28"/>
      <c r="W199" s="1"/>
      <c r="X199"/>
      <c r="Y199"/>
      <c r="Z199"/>
      <c r="AA199"/>
      <c r="AB199"/>
      <c r="AC199"/>
      <c r="AD199"/>
      <c r="AE199"/>
      <c r="AF199"/>
      <c r="AG199" s="35"/>
    </row>
    <row r="200" spans="1:33" s="7" customFormat="1" x14ac:dyDescent="0.25">
      <c r="A200"/>
      <c r="B200" s="32"/>
      <c r="C200"/>
      <c r="D200"/>
      <c r="E200"/>
      <c r="F200" s="56"/>
      <c r="G200"/>
      <c r="H200"/>
      <c r="I200"/>
      <c r="J200"/>
      <c r="K200"/>
      <c r="L200" s="4"/>
      <c r="M200" s="1"/>
      <c r="N200" s="16"/>
      <c r="O200" s="2"/>
      <c r="P200" s="1"/>
      <c r="Q200" s="20"/>
      <c r="R200" s="15"/>
      <c r="T200" s="1"/>
      <c r="U200" s="24"/>
      <c r="V200" s="28"/>
      <c r="W200" s="1"/>
      <c r="X200"/>
      <c r="Y200"/>
      <c r="Z200"/>
      <c r="AA200"/>
      <c r="AB200"/>
      <c r="AC200"/>
      <c r="AD200"/>
      <c r="AE200"/>
      <c r="AF200"/>
      <c r="AG200" s="35"/>
    </row>
    <row r="201" spans="1:33" s="7" customFormat="1" x14ac:dyDescent="0.25">
      <c r="A201"/>
      <c r="B201" s="32"/>
      <c r="C201"/>
      <c r="D201"/>
      <c r="E201"/>
      <c r="F201" s="56"/>
      <c r="G201"/>
      <c r="H201"/>
      <c r="I201"/>
      <c r="J201"/>
      <c r="K201"/>
      <c r="L201" s="4"/>
      <c r="M201" s="1"/>
      <c r="N201" s="16"/>
      <c r="O201" s="2"/>
      <c r="P201" s="1"/>
      <c r="Q201" s="20"/>
      <c r="R201" s="15"/>
      <c r="T201" s="1"/>
      <c r="U201" s="24"/>
      <c r="V201" s="28"/>
      <c r="W201" s="1"/>
      <c r="X201"/>
      <c r="Y201"/>
      <c r="Z201"/>
      <c r="AA201"/>
      <c r="AB201"/>
      <c r="AC201"/>
      <c r="AD201"/>
      <c r="AE201"/>
      <c r="AF201"/>
      <c r="AG201" s="35"/>
    </row>
    <row r="202" spans="1:33" s="7" customFormat="1" x14ac:dyDescent="0.25">
      <c r="A202"/>
      <c r="B202" s="32"/>
      <c r="C202"/>
      <c r="D202"/>
      <c r="E202"/>
      <c r="F202" s="56"/>
      <c r="G202"/>
      <c r="H202"/>
      <c r="I202"/>
      <c r="J202"/>
      <c r="K202"/>
      <c r="L202" s="4"/>
      <c r="M202" s="1"/>
      <c r="N202" s="16"/>
      <c r="O202" s="2"/>
      <c r="P202" s="1"/>
      <c r="Q202" s="20"/>
      <c r="R202" s="15"/>
      <c r="T202" s="1"/>
      <c r="U202" s="24"/>
      <c r="V202" s="28"/>
      <c r="W202" s="1"/>
      <c r="X202"/>
      <c r="Y202"/>
      <c r="Z202"/>
      <c r="AA202"/>
      <c r="AB202"/>
      <c r="AC202"/>
      <c r="AD202"/>
      <c r="AE202"/>
      <c r="AF202"/>
      <c r="AG202" s="35"/>
    </row>
    <row r="203" spans="1:33" s="7" customFormat="1" x14ac:dyDescent="0.25">
      <c r="A203"/>
      <c r="B203" s="32"/>
      <c r="C203"/>
      <c r="D203"/>
      <c r="E203"/>
      <c r="F203" s="56"/>
      <c r="G203"/>
      <c r="H203"/>
      <c r="I203"/>
      <c r="J203"/>
      <c r="K203"/>
      <c r="L203" s="4"/>
      <c r="M203" s="1"/>
      <c r="N203" s="16"/>
      <c r="O203" s="2"/>
      <c r="P203" s="1"/>
      <c r="Q203" s="20"/>
      <c r="R203" s="15"/>
      <c r="T203" s="1"/>
      <c r="U203" s="24"/>
      <c r="V203" s="28"/>
      <c r="W203" s="1"/>
      <c r="X203"/>
      <c r="Y203"/>
      <c r="Z203"/>
      <c r="AA203"/>
      <c r="AB203"/>
      <c r="AC203"/>
      <c r="AD203"/>
      <c r="AE203"/>
      <c r="AF203"/>
      <c r="AG203" s="35"/>
    </row>
    <row r="204" spans="1:33" s="7" customFormat="1" x14ac:dyDescent="0.25">
      <c r="A204"/>
      <c r="B204" s="32"/>
      <c r="C204"/>
      <c r="D204"/>
      <c r="E204"/>
      <c r="F204" s="56"/>
      <c r="G204"/>
      <c r="H204"/>
      <c r="I204"/>
      <c r="J204"/>
      <c r="K204"/>
      <c r="L204" s="4"/>
      <c r="M204" s="1"/>
      <c r="N204" s="16"/>
      <c r="O204" s="2"/>
      <c r="P204" s="1"/>
      <c r="Q204" s="20"/>
      <c r="R204" s="15"/>
      <c r="T204" s="1"/>
      <c r="U204" s="24"/>
      <c r="V204" s="28"/>
      <c r="W204" s="1"/>
      <c r="X204"/>
      <c r="Y204"/>
      <c r="Z204"/>
      <c r="AA204"/>
      <c r="AB204"/>
      <c r="AC204"/>
      <c r="AD204"/>
      <c r="AE204"/>
      <c r="AF204"/>
      <c r="AG204" s="35"/>
    </row>
    <row r="205" spans="1:33" s="7" customFormat="1" x14ac:dyDescent="0.25">
      <c r="A205"/>
      <c r="B205" s="32"/>
      <c r="C205"/>
      <c r="D205"/>
      <c r="E205"/>
      <c r="F205" s="56"/>
      <c r="G205"/>
      <c r="H205"/>
      <c r="I205"/>
      <c r="J205"/>
      <c r="K205"/>
      <c r="L205" s="4"/>
      <c r="M205" s="1"/>
      <c r="N205" s="16"/>
      <c r="O205" s="2"/>
      <c r="P205" s="1"/>
      <c r="Q205" s="20"/>
      <c r="R205" s="15"/>
      <c r="T205" s="1"/>
      <c r="U205" s="24"/>
      <c r="V205" s="28"/>
      <c r="W205" s="1"/>
      <c r="X205"/>
      <c r="Y205"/>
      <c r="Z205"/>
      <c r="AA205"/>
      <c r="AB205"/>
      <c r="AC205"/>
      <c r="AD205"/>
      <c r="AE205"/>
      <c r="AF205"/>
      <c r="AG205" s="35"/>
    </row>
    <row r="206" spans="1:33" s="7" customFormat="1" x14ac:dyDescent="0.25">
      <c r="A206"/>
      <c r="B206" s="32"/>
      <c r="C206"/>
      <c r="D206"/>
      <c r="E206"/>
      <c r="F206" s="56"/>
      <c r="G206"/>
      <c r="H206"/>
      <c r="I206"/>
      <c r="J206"/>
      <c r="K206"/>
      <c r="L206" s="4"/>
      <c r="M206" s="1"/>
      <c r="N206" s="16"/>
      <c r="O206" s="2"/>
      <c r="P206" s="1"/>
      <c r="Q206" s="20"/>
      <c r="R206" s="15"/>
      <c r="T206" s="1"/>
      <c r="U206" s="24"/>
      <c r="V206" s="28"/>
      <c r="W206" s="1"/>
      <c r="X206"/>
      <c r="Y206"/>
      <c r="Z206"/>
      <c r="AA206"/>
      <c r="AB206"/>
      <c r="AC206"/>
      <c r="AD206"/>
      <c r="AE206"/>
      <c r="AF206"/>
      <c r="AG206" s="35"/>
    </row>
    <row r="207" spans="1:33" s="7" customFormat="1" x14ac:dyDescent="0.25">
      <c r="A207"/>
      <c r="B207" s="32"/>
      <c r="C207"/>
      <c r="D207"/>
      <c r="E207"/>
      <c r="F207" s="56"/>
      <c r="G207"/>
      <c r="H207"/>
      <c r="I207"/>
      <c r="J207"/>
      <c r="K207"/>
      <c r="L207" s="4"/>
      <c r="M207" s="1"/>
      <c r="N207" s="16"/>
      <c r="O207" s="2"/>
      <c r="P207" s="1"/>
      <c r="Q207" s="20"/>
      <c r="R207" s="15"/>
      <c r="T207" s="1"/>
      <c r="U207" s="24"/>
      <c r="V207" s="28"/>
      <c r="W207" s="1"/>
      <c r="X207"/>
      <c r="Y207"/>
      <c r="Z207"/>
      <c r="AA207"/>
      <c r="AB207"/>
      <c r="AC207"/>
      <c r="AD207"/>
      <c r="AE207"/>
      <c r="AF207"/>
      <c r="AG207" s="35"/>
    </row>
    <row r="208" spans="1:33" s="7" customFormat="1" x14ac:dyDescent="0.25">
      <c r="A208"/>
      <c r="B208" s="32"/>
      <c r="C208"/>
      <c r="D208"/>
      <c r="E208"/>
      <c r="F208" s="56"/>
      <c r="G208"/>
      <c r="H208"/>
      <c r="I208"/>
      <c r="J208"/>
      <c r="K208"/>
      <c r="L208" s="4"/>
      <c r="M208" s="1"/>
      <c r="N208" s="16"/>
      <c r="O208" s="2"/>
      <c r="P208" s="1"/>
      <c r="Q208" s="20"/>
      <c r="R208" s="15"/>
      <c r="T208" s="1"/>
      <c r="U208" s="24"/>
      <c r="V208" s="28"/>
      <c r="W208" s="1"/>
      <c r="X208"/>
      <c r="Y208"/>
      <c r="Z208"/>
      <c r="AA208"/>
      <c r="AB208"/>
      <c r="AC208"/>
      <c r="AD208"/>
      <c r="AE208"/>
      <c r="AF208"/>
      <c r="AG208" s="35"/>
    </row>
    <row r="209" spans="1:33" s="7" customFormat="1" x14ac:dyDescent="0.25">
      <c r="A209"/>
      <c r="B209" s="32"/>
      <c r="C209"/>
      <c r="D209"/>
      <c r="E209"/>
      <c r="F209" s="56"/>
      <c r="G209"/>
      <c r="H209"/>
      <c r="I209"/>
      <c r="J209"/>
      <c r="K209"/>
      <c r="L209" s="4"/>
      <c r="M209" s="1"/>
      <c r="N209" s="16"/>
      <c r="O209" s="2"/>
      <c r="P209" s="1"/>
      <c r="Q209" s="20"/>
      <c r="R209" s="15"/>
      <c r="T209" s="1"/>
      <c r="U209" s="24"/>
      <c r="V209" s="28"/>
      <c r="W209" s="1"/>
      <c r="X209"/>
      <c r="Y209"/>
      <c r="Z209"/>
      <c r="AA209"/>
      <c r="AB209"/>
      <c r="AC209"/>
      <c r="AD209"/>
      <c r="AE209"/>
      <c r="AF209"/>
      <c r="AG209" s="35"/>
    </row>
    <row r="210" spans="1:33" s="7" customFormat="1" x14ac:dyDescent="0.25">
      <c r="A210"/>
      <c r="B210" s="32"/>
      <c r="C210"/>
      <c r="D210"/>
      <c r="E210"/>
      <c r="F210" s="56"/>
      <c r="G210"/>
      <c r="H210"/>
      <c r="I210"/>
      <c r="J210"/>
      <c r="K210"/>
      <c r="L210" s="4"/>
      <c r="M210" s="1"/>
      <c r="N210" s="16"/>
      <c r="O210" s="2"/>
      <c r="P210" s="1"/>
      <c r="Q210" s="20"/>
      <c r="R210" s="15"/>
      <c r="T210" s="1"/>
      <c r="U210" s="24"/>
      <c r="V210" s="28"/>
      <c r="W210" s="1"/>
      <c r="X210"/>
      <c r="Y210"/>
      <c r="Z210"/>
      <c r="AA210"/>
      <c r="AB210"/>
      <c r="AC210"/>
      <c r="AD210"/>
      <c r="AE210"/>
      <c r="AF210"/>
      <c r="AG210" s="35"/>
    </row>
    <row r="211" spans="1:33" s="7" customFormat="1" x14ac:dyDescent="0.25">
      <c r="A211"/>
      <c r="B211" s="32"/>
      <c r="C211"/>
      <c r="D211"/>
      <c r="E211"/>
      <c r="F211" s="56"/>
      <c r="G211"/>
      <c r="H211"/>
      <c r="I211"/>
      <c r="J211"/>
      <c r="K211"/>
      <c r="L211" s="4"/>
      <c r="M211" s="1"/>
      <c r="N211" s="16"/>
      <c r="O211" s="2"/>
      <c r="P211" s="1"/>
      <c r="Q211" s="20"/>
      <c r="R211" s="15"/>
      <c r="T211" s="1"/>
      <c r="U211" s="24"/>
      <c r="V211" s="28"/>
      <c r="W211" s="1"/>
      <c r="X211"/>
      <c r="Y211"/>
      <c r="Z211"/>
      <c r="AA211"/>
      <c r="AB211"/>
      <c r="AC211"/>
      <c r="AD211"/>
      <c r="AE211"/>
      <c r="AF211"/>
      <c r="AG211" s="35"/>
    </row>
    <row r="212" spans="1:33" s="7" customFormat="1" x14ac:dyDescent="0.25">
      <c r="A212"/>
      <c r="B212" s="32"/>
      <c r="C212"/>
      <c r="D212"/>
      <c r="E212"/>
      <c r="F212" s="56"/>
      <c r="G212"/>
      <c r="H212"/>
      <c r="I212"/>
      <c r="J212"/>
      <c r="K212"/>
      <c r="L212" s="4"/>
      <c r="M212" s="1"/>
      <c r="N212" s="16"/>
      <c r="O212" s="2"/>
      <c r="P212" s="1"/>
      <c r="Q212" s="20"/>
      <c r="R212" s="15"/>
      <c r="T212" s="1"/>
      <c r="U212" s="24"/>
      <c r="V212" s="28"/>
      <c r="W212" s="1"/>
      <c r="X212"/>
      <c r="Y212"/>
      <c r="Z212"/>
      <c r="AA212"/>
      <c r="AB212"/>
      <c r="AC212"/>
      <c r="AD212"/>
      <c r="AE212"/>
      <c r="AF212"/>
      <c r="AG212" s="35"/>
    </row>
    <row r="213" spans="1:33" s="7" customFormat="1" x14ac:dyDescent="0.25">
      <c r="A213"/>
      <c r="B213" s="32"/>
      <c r="C213"/>
      <c r="D213"/>
      <c r="E213"/>
      <c r="F213" s="56"/>
      <c r="G213"/>
      <c r="H213"/>
      <c r="I213"/>
      <c r="J213"/>
      <c r="K213"/>
      <c r="L213" s="4"/>
      <c r="M213" s="1"/>
      <c r="N213" s="16"/>
      <c r="O213" s="2"/>
      <c r="P213" s="1"/>
      <c r="Q213" s="20"/>
      <c r="R213" s="15"/>
      <c r="T213" s="1"/>
      <c r="U213" s="24"/>
      <c r="V213" s="28"/>
      <c r="W213" s="1"/>
      <c r="X213"/>
      <c r="Y213"/>
      <c r="Z213"/>
      <c r="AA213"/>
      <c r="AB213"/>
      <c r="AC213"/>
      <c r="AD213"/>
      <c r="AE213"/>
      <c r="AF213"/>
      <c r="AG213" s="35"/>
    </row>
    <row r="214" spans="1:33" s="7" customFormat="1" x14ac:dyDescent="0.25">
      <c r="A214"/>
      <c r="B214" s="32"/>
      <c r="C214"/>
      <c r="D214"/>
      <c r="E214"/>
      <c r="F214" s="56"/>
      <c r="G214"/>
      <c r="H214"/>
      <c r="I214"/>
      <c r="J214"/>
      <c r="K214"/>
      <c r="L214" s="4"/>
      <c r="M214" s="1"/>
      <c r="N214" s="16"/>
      <c r="O214" s="2"/>
      <c r="P214" s="1"/>
      <c r="Q214" s="20"/>
      <c r="R214" s="15"/>
      <c r="T214" s="1"/>
      <c r="U214" s="24"/>
      <c r="V214" s="28"/>
      <c r="W214" s="1"/>
      <c r="X214"/>
      <c r="Y214"/>
      <c r="Z214"/>
      <c r="AA214"/>
      <c r="AB214"/>
      <c r="AC214"/>
      <c r="AD214"/>
      <c r="AE214"/>
      <c r="AF214"/>
      <c r="AG214" s="35"/>
    </row>
    <row r="215" spans="1:33" s="7" customFormat="1" x14ac:dyDescent="0.25">
      <c r="A215"/>
      <c r="B215" s="32"/>
      <c r="C215"/>
      <c r="D215"/>
      <c r="E215"/>
      <c r="F215" s="56"/>
      <c r="G215"/>
      <c r="H215"/>
      <c r="I215"/>
      <c r="J215"/>
      <c r="K215"/>
      <c r="L215" s="4"/>
      <c r="M215" s="1"/>
      <c r="N215" s="16"/>
      <c r="O215" s="2"/>
      <c r="P215" s="1"/>
      <c r="Q215" s="20"/>
      <c r="R215" s="15"/>
      <c r="T215" s="1"/>
      <c r="U215" s="24"/>
      <c r="V215" s="28"/>
      <c r="W215" s="1"/>
      <c r="X215"/>
      <c r="Y215"/>
      <c r="Z215"/>
      <c r="AA215"/>
      <c r="AB215"/>
      <c r="AC215"/>
      <c r="AD215"/>
      <c r="AE215"/>
      <c r="AF215"/>
      <c r="AG215" s="35"/>
    </row>
    <row r="216" spans="1:33" s="7" customFormat="1" x14ac:dyDescent="0.25">
      <c r="A216"/>
      <c r="B216" s="32"/>
      <c r="C216"/>
      <c r="D216"/>
      <c r="E216"/>
      <c r="F216" s="56"/>
      <c r="G216"/>
      <c r="H216"/>
      <c r="I216"/>
      <c r="J216"/>
      <c r="K216"/>
      <c r="L216" s="4"/>
      <c r="M216" s="1"/>
      <c r="N216" s="16"/>
      <c r="O216" s="2"/>
      <c r="P216" s="1"/>
      <c r="Q216" s="20"/>
      <c r="R216" s="15"/>
      <c r="T216" s="1"/>
      <c r="U216" s="24"/>
      <c r="V216" s="28"/>
      <c r="W216" s="1"/>
      <c r="X216"/>
      <c r="Y216"/>
      <c r="Z216"/>
      <c r="AA216"/>
      <c r="AB216"/>
      <c r="AC216"/>
      <c r="AD216"/>
      <c r="AE216"/>
      <c r="AF216"/>
      <c r="AG216" s="35"/>
    </row>
    <row r="217" spans="1:33" s="7" customFormat="1" x14ac:dyDescent="0.25">
      <c r="A217"/>
      <c r="B217" s="32"/>
      <c r="C217"/>
      <c r="D217"/>
      <c r="E217"/>
      <c r="F217" s="56"/>
      <c r="G217"/>
      <c r="H217"/>
      <c r="I217"/>
      <c r="J217"/>
      <c r="K217"/>
      <c r="L217" s="4"/>
      <c r="M217" s="1"/>
      <c r="N217" s="16"/>
      <c r="O217" s="2"/>
      <c r="P217" s="1"/>
      <c r="Q217" s="20"/>
      <c r="R217" s="15"/>
      <c r="T217" s="1"/>
      <c r="U217" s="24"/>
      <c r="V217" s="28"/>
      <c r="W217" s="1"/>
      <c r="X217"/>
      <c r="Y217"/>
      <c r="Z217"/>
      <c r="AA217"/>
      <c r="AB217"/>
      <c r="AC217"/>
      <c r="AD217"/>
      <c r="AE217"/>
      <c r="AF217"/>
      <c r="AG217" s="35"/>
    </row>
    <row r="218" spans="1:33" s="7" customFormat="1" x14ac:dyDescent="0.25">
      <c r="A218"/>
      <c r="B218" s="32"/>
      <c r="C218"/>
      <c r="D218"/>
      <c r="E218"/>
      <c r="F218" s="56"/>
      <c r="G218"/>
      <c r="H218"/>
      <c r="I218"/>
      <c r="J218"/>
      <c r="K218"/>
      <c r="L218" s="4"/>
      <c r="M218" s="1"/>
      <c r="N218" s="16"/>
      <c r="O218" s="2"/>
      <c r="P218" s="1"/>
      <c r="Q218" s="20"/>
      <c r="R218" s="15"/>
      <c r="T218" s="1"/>
      <c r="U218" s="24"/>
      <c r="V218" s="28"/>
      <c r="W218" s="1"/>
      <c r="X218"/>
      <c r="Y218"/>
      <c r="Z218"/>
      <c r="AA218"/>
      <c r="AB218"/>
      <c r="AC218"/>
      <c r="AD218"/>
      <c r="AE218"/>
      <c r="AF218"/>
      <c r="AG218" s="35"/>
    </row>
    <row r="219" spans="1:33" s="7" customFormat="1" x14ac:dyDescent="0.25">
      <c r="A219"/>
      <c r="B219" s="32"/>
      <c r="C219"/>
      <c r="D219"/>
      <c r="E219"/>
      <c r="F219" s="56"/>
      <c r="G219"/>
      <c r="H219"/>
      <c r="I219"/>
      <c r="J219"/>
      <c r="K219"/>
      <c r="L219" s="4"/>
      <c r="M219" s="1"/>
      <c r="N219" s="16"/>
      <c r="O219" s="2"/>
      <c r="P219" s="1"/>
      <c r="Q219" s="20"/>
      <c r="R219" s="15"/>
      <c r="T219" s="1"/>
      <c r="U219" s="24"/>
      <c r="V219" s="28"/>
      <c r="W219" s="1"/>
      <c r="X219"/>
      <c r="Y219"/>
      <c r="Z219"/>
      <c r="AA219"/>
      <c r="AB219"/>
      <c r="AC219"/>
      <c r="AD219"/>
      <c r="AE219"/>
      <c r="AF219"/>
      <c r="AG219" s="35"/>
    </row>
    <row r="220" spans="1:33" s="7" customFormat="1" x14ac:dyDescent="0.25">
      <c r="A220"/>
      <c r="B220" s="32"/>
      <c r="C220"/>
      <c r="D220"/>
      <c r="E220"/>
      <c r="F220" s="56"/>
      <c r="G220"/>
      <c r="H220"/>
      <c r="I220"/>
      <c r="J220"/>
      <c r="K220"/>
      <c r="L220" s="4"/>
      <c r="M220" s="1"/>
      <c r="N220" s="16"/>
      <c r="O220" s="2"/>
      <c r="P220" s="1"/>
      <c r="Q220" s="20"/>
      <c r="R220" s="15"/>
      <c r="T220" s="1"/>
      <c r="U220" s="24"/>
      <c r="V220" s="28"/>
      <c r="W220" s="1"/>
      <c r="X220"/>
      <c r="Y220"/>
      <c r="Z220"/>
      <c r="AA220"/>
      <c r="AB220"/>
      <c r="AC220"/>
      <c r="AD220"/>
      <c r="AE220"/>
      <c r="AF220"/>
      <c r="AG220" s="35"/>
    </row>
    <row r="221" spans="1:33" s="7" customFormat="1" x14ac:dyDescent="0.25">
      <c r="A221"/>
      <c r="B221" s="32"/>
      <c r="C221"/>
      <c r="D221"/>
      <c r="E221"/>
      <c r="F221" s="56"/>
      <c r="G221"/>
      <c r="H221"/>
      <c r="I221"/>
      <c r="J221"/>
      <c r="K221"/>
      <c r="L221" s="4"/>
      <c r="M221" s="1"/>
      <c r="N221" s="16"/>
      <c r="O221" s="2"/>
      <c r="P221" s="1"/>
      <c r="Q221" s="20"/>
      <c r="R221" s="15">
        <f t="shared" ref="R221:R265" si="19">MIN(Q221,S221)</f>
        <v>0</v>
      </c>
      <c r="T221" s="1"/>
      <c r="U221" s="24"/>
      <c r="V221" s="28"/>
      <c r="W221" s="1"/>
      <c r="X221"/>
      <c r="Y221"/>
      <c r="Z221"/>
      <c r="AA221"/>
      <c r="AB221"/>
      <c r="AC221"/>
      <c r="AD221"/>
      <c r="AE221"/>
      <c r="AF221"/>
      <c r="AG221" s="35"/>
    </row>
    <row r="222" spans="1:33" s="7" customFormat="1" x14ac:dyDescent="0.25">
      <c r="A222"/>
      <c r="B222" s="32"/>
      <c r="C222"/>
      <c r="D222"/>
      <c r="E222"/>
      <c r="F222" s="56"/>
      <c r="G222"/>
      <c r="H222"/>
      <c r="I222"/>
      <c r="J222"/>
      <c r="K222"/>
      <c r="L222" s="4"/>
      <c r="M222" s="1"/>
      <c r="N222" s="16"/>
      <c r="O222" s="2"/>
      <c r="P222" s="1"/>
      <c r="Q222" s="20"/>
      <c r="R222" s="15">
        <f t="shared" si="19"/>
        <v>0</v>
      </c>
      <c r="T222" s="1"/>
      <c r="U222" s="24"/>
      <c r="V222" s="28"/>
      <c r="W222" s="1"/>
      <c r="X222"/>
      <c r="Y222"/>
      <c r="Z222"/>
      <c r="AA222"/>
      <c r="AB222"/>
      <c r="AC222"/>
      <c r="AD222"/>
      <c r="AE222"/>
      <c r="AF222"/>
      <c r="AG222" s="35"/>
    </row>
    <row r="223" spans="1:33" s="7" customFormat="1" x14ac:dyDescent="0.25">
      <c r="A223"/>
      <c r="B223" s="32"/>
      <c r="C223"/>
      <c r="D223"/>
      <c r="E223"/>
      <c r="F223" s="56"/>
      <c r="G223"/>
      <c r="H223"/>
      <c r="I223"/>
      <c r="J223"/>
      <c r="K223"/>
      <c r="L223" s="4"/>
      <c r="M223" s="1"/>
      <c r="N223" s="16"/>
      <c r="O223" s="2"/>
      <c r="P223" s="1"/>
      <c r="Q223" s="20"/>
      <c r="R223" s="15">
        <f t="shared" si="19"/>
        <v>0</v>
      </c>
      <c r="T223" s="1"/>
      <c r="U223" s="24"/>
      <c r="V223" s="28"/>
      <c r="W223" s="1"/>
      <c r="X223"/>
      <c r="Y223"/>
      <c r="Z223"/>
      <c r="AA223"/>
      <c r="AB223"/>
      <c r="AC223"/>
      <c r="AD223"/>
      <c r="AE223"/>
      <c r="AF223"/>
      <c r="AG223" s="35"/>
    </row>
    <row r="224" spans="1:33" s="7" customFormat="1" x14ac:dyDescent="0.25">
      <c r="A224"/>
      <c r="B224" s="32"/>
      <c r="C224"/>
      <c r="D224"/>
      <c r="E224"/>
      <c r="F224" s="56"/>
      <c r="G224"/>
      <c r="H224"/>
      <c r="I224"/>
      <c r="J224"/>
      <c r="K224"/>
      <c r="L224" s="4"/>
      <c r="M224" s="1"/>
      <c r="N224" s="16"/>
      <c r="O224" s="2"/>
      <c r="P224" s="1"/>
      <c r="Q224" s="20"/>
      <c r="R224" s="15">
        <f t="shared" si="19"/>
        <v>0</v>
      </c>
      <c r="T224" s="1"/>
      <c r="U224" s="24"/>
      <c r="V224" s="28"/>
      <c r="W224" s="1"/>
      <c r="X224"/>
      <c r="Y224"/>
      <c r="Z224"/>
      <c r="AA224"/>
      <c r="AB224"/>
      <c r="AC224"/>
      <c r="AD224"/>
      <c r="AE224"/>
      <c r="AF224"/>
      <c r="AG224" s="35"/>
    </row>
    <row r="225" spans="1:33" s="7" customFormat="1" x14ac:dyDescent="0.25">
      <c r="A225"/>
      <c r="B225" s="32"/>
      <c r="C225"/>
      <c r="D225"/>
      <c r="E225"/>
      <c r="F225" s="56"/>
      <c r="G225"/>
      <c r="H225"/>
      <c r="I225"/>
      <c r="J225"/>
      <c r="K225"/>
      <c r="L225" s="4"/>
      <c r="M225" s="1"/>
      <c r="N225" s="16"/>
      <c r="O225" s="2"/>
      <c r="P225" s="1"/>
      <c r="Q225" s="20"/>
      <c r="R225" s="15">
        <f t="shared" si="19"/>
        <v>0</v>
      </c>
      <c r="T225" s="1"/>
      <c r="U225" s="24"/>
      <c r="V225" s="28"/>
      <c r="W225" s="1"/>
      <c r="X225"/>
      <c r="Y225"/>
      <c r="Z225"/>
      <c r="AA225"/>
      <c r="AB225"/>
      <c r="AC225"/>
      <c r="AD225"/>
      <c r="AE225"/>
      <c r="AF225"/>
      <c r="AG225" s="35"/>
    </row>
    <row r="226" spans="1:33" s="7" customFormat="1" x14ac:dyDescent="0.25">
      <c r="A226"/>
      <c r="B226" s="32"/>
      <c r="C226"/>
      <c r="D226"/>
      <c r="E226"/>
      <c r="F226" s="56"/>
      <c r="G226"/>
      <c r="H226"/>
      <c r="I226"/>
      <c r="J226"/>
      <c r="K226"/>
      <c r="L226" s="4"/>
      <c r="M226" s="1"/>
      <c r="N226" s="16"/>
      <c r="O226" s="2"/>
      <c r="P226" s="1"/>
      <c r="Q226" s="20"/>
      <c r="R226" s="15">
        <f t="shared" si="19"/>
        <v>0</v>
      </c>
      <c r="T226" s="1"/>
      <c r="U226" s="24"/>
      <c r="V226" s="28"/>
      <c r="W226" s="1"/>
      <c r="X226"/>
      <c r="Y226"/>
      <c r="Z226"/>
      <c r="AA226"/>
      <c r="AB226"/>
      <c r="AC226"/>
      <c r="AD226"/>
      <c r="AE226"/>
      <c r="AF226"/>
      <c r="AG226" s="35"/>
    </row>
    <row r="227" spans="1:33" s="7" customFormat="1" x14ac:dyDescent="0.25">
      <c r="A227"/>
      <c r="B227" s="32"/>
      <c r="C227"/>
      <c r="D227"/>
      <c r="E227"/>
      <c r="F227" s="56"/>
      <c r="G227"/>
      <c r="H227"/>
      <c r="I227"/>
      <c r="J227"/>
      <c r="K227"/>
      <c r="L227" s="4"/>
      <c r="M227" s="1"/>
      <c r="N227" s="16"/>
      <c r="O227" s="2"/>
      <c r="P227" s="1"/>
      <c r="Q227" s="20"/>
      <c r="R227" s="15">
        <f t="shared" si="19"/>
        <v>0</v>
      </c>
      <c r="T227" s="1"/>
      <c r="U227" s="24"/>
      <c r="V227" s="28"/>
      <c r="W227" s="1"/>
      <c r="X227"/>
      <c r="Y227"/>
      <c r="Z227"/>
      <c r="AA227"/>
      <c r="AB227"/>
      <c r="AC227"/>
      <c r="AD227"/>
      <c r="AE227"/>
      <c r="AF227"/>
      <c r="AG227" s="35"/>
    </row>
    <row r="228" spans="1:33" s="7" customFormat="1" x14ac:dyDescent="0.25">
      <c r="A228"/>
      <c r="B228" s="32"/>
      <c r="C228"/>
      <c r="D228"/>
      <c r="E228"/>
      <c r="F228" s="56"/>
      <c r="G228"/>
      <c r="H228"/>
      <c r="I228"/>
      <c r="J228"/>
      <c r="K228"/>
      <c r="L228" s="4"/>
      <c r="M228" s="1"/>
      <c r="N228" s="16"/>
      <c r="O228" s="2"/>
      <c r="P228" s="1"/>
      <c r="Q228" s="20"/>
      <c r="R228" s="15">
        <f t="shared" si="19"/>
        <v>0</v>
      </c>
      <c r="T228" s="1"/>
      <c r="U228" s="24"/>
      <c r="V228" s="28"/>
      <c r="W228" s="1"/>
      <c r="X228"/>
      <c r="Y228"/>
      <c r="Z228"/>
      <c r="AA228"/>
      <c r="AB228"/>
      <c r="AC228"/>
      <c r="AD228"/>
      <c r="AE228"/>
      <c r="AF228"/>
      <c r="AG228" s="35"/>
    </row>
    <row r="229" spans="1:33" s="7" customFormat="1" x14ac:dyDescent="0.25">
      <c r="A229"/>
      <c r="B229" s="32"/>
      <c r="C229"/>
      <c r="D229"/>
      <c r="E229"/>
      <c r="F229" s="56"/>
      <c r="G229"/>
      <c r="H229"/>
      <c r="I229"/>
      <c r="J229"/>
      <c r="K229"/>
      <c r="L229" s="4"/>
      <c r="M229" s="1"/>
      <c r="N229" s="16"/>
      <c r="O229" s="2"/>
      <c r="P229" s="1"/>
      <c r="Q229" s="20"/>
      <c r="R229" s="15">
        <f t="shared" si="19"/>
        <v>0</v>
      </c>
      <c r="T229" s="1"/>
      <c r="U229" s="24"/>
      <c r="V229" s="28"/>
      <c r="W229" s="1"/>
      <c r="X229"/>
      <c r="Y229"/>
      <c r="Z229"/>
      <c r="AA229"/>
      <c r="AB229"/>
      <c r="AC229"/>
      <c r="AD229"/>
      <c r="AE229"/>
      <c r="AF229"/>
      <c r="AG229" s="35"/>
    </row>
    <row r="230" spans="1:33" s="7" customFormat="1" x14ac:dyDescent="0.25">
      <c r="A230"/>
      <c r="B230" s="32"/>
      <c r="C230"/>
      <c r="D230"/>
      <c r="E230"/>
      <c r="F230" s="56"/>
      <c r="G230"/>
      <c r="H230"/>
      <c r="I230"/>
      <c r="J230"/>
      <c r="K230"/>
      <c r="L230" s="4"/>
      <c r="M230" s="1"/>
      <c r="N230" s="16"/>
      <c r="O230" s="2"/>
      <c r="P230" s="1"/>
      <c r="Q230" s="20"/>
      <c r="R230" s="15">
        <f t="shared" si="19"/>
        <v>0</v>
      </c>
      <c r="T230" s="1"/>
      <c r="U230" s="24"/>
      <c r="V230" s="28"/>
      <c r="W230" s="1"/>
      <c r="X230"/>
      <c r="Y230"/>
      <c r="Z230"/>
      <c r="AA230"/>
      <c r="AB230"/>
      <c r="AC230"/>
      <c r="AD230"/>
      <c r="AE230"/>
      <c r="AF230"/>
      <c r="AG230" s="35"/>
    </row>
    <row r="231" spans="1:33" s="7" customFormat="1" x14ac:dyDescent="0.25">
      <c r="A231"/>
      <c r="B231" s="32"/>
      <c r="C231"/>
      <c r="D231"/>
      <c r="E231"/>
      <c r="F231" s="56"/>
      <c r="G231"/>
      <c r="H231"/>
      <c r="I231"/>
      <c r="J231"/>
      <c r="K231"/>
      <c r="L231" s="4"/>
      <c r="M231" s="1"/>
      <c r="N231" s="16"/>
      <c r="O231" s="2"/>
      <c r="P231" s="1"/>
      <c r="Q231" s="20"/>
      <c r="R231" s="15">
        <f t="shared" si="19"/>
        <v>0</v>
      </c>
      <c r="T231" s="1"/>
      <c r="U231" s="24"/>
      <c r="V231" s="28"/>
      <c r="W231" s="1"/>
      <c r="X231"/>
      <c r="Y231"/>
      <c r="Z231"/>
      <c r="AA231"/>
      <c r="AB231"/>
      <c r="AC231"/>
      <c r="AD231"/>
      <c r="AE231"/>
      <c r="AF231"/>
      <c r="AG231" s="35"/>
    </row>
    <row r="232" spans="1:33" s="7" customFormat="1" x14ac:dyDescent="0.25">
      <c r="A232"/>
      <c r="B232" s="32"/>
      <c r="C232"/>
      <c r="D232"/>
      <c r="E232"/>
      <c r="F232" s="56"/>
      <c r="G232"/>
      <c r="H232"/>
      <c r="I232"/>
      <c r="J232"/>
      <c r="K232"/>
      <c r="L232" s="4"/>
      <c r="M232" s="1"/>
      <c r="N232" s="16"/>
      <c r="O232" s="2"/>
      <c r="P232" s="1"/>
      <c r="Q232" s="20"/>
      <c r="R232" s="15">
        <f t="shared" si="19"/>
        <v>0</v>
      </c>
      <c r="T232" s="1"/>
      <c r="U232" s="24"/>
      <c r="V232" s="28"/>
      <c r="W232" s="1"/>
      <c r="X232"/>
      <c r="Y232"/>
      <c r="Z232"/>
      <c r="AA232"/>
      <c r="AB232"/>
      <c r="AC232"/>
      <c r="AD232"/>
      <c r="AE232"/>
      <c r="AF232"/>
      <c r="AG232" s="35"/>
    </row>
    <row r="233" spans="1:33" s="7" customFormat="1" x14ac:dyDescent="0.25">
      <c r="A233"/>
      <c r="B233" s="32"/>
      <c r="C233"/>
      <c r="D233"/>
      <c r="E233"/>
      <c r="F233" s="56"/>
      <c r="G233"/>
      <c r="H233"/>
      <c r="I233"/>
      <c r="J233"/>
      <c r="K233"/>
      <c r="L233" s="4"/>
      <c r="M233" s="1"/>
      <c r="N233" s="16"/>
      <c r="O233" s="2"/>
      <c r="P233" s="1"/>
      <c r="Q233" s="20"/>
      <c r="R233" s="15">
        <f t="shared" si="19"/>
        <v>0</v>
      </c>
      <c r="T233" s="1"/>
      <c r="U233" s="24"/>
      <c r="V233" s="28"/>
      <c r="W233" s="1"/>
      <c r="X233"/>
      <c r="Y233"/>
      <c r="Z233"/>
      <c r="AA233"/>
      <c r="AB233"/>
      <c r="AC233"/>
      <c r="AD233"/>
      <c r="AE233"/>
      <c r="AF233"/>
      <c r="AG233" s="35"/>
    </row>
    <row r="234" spans="1:33" s="7" customFormat="1" x14ac:dyDescent="0.25">
      <c r="A234"/>
      <c r="B234" s="32"/>
      <c r="C234"/>
      <c r="D234"/>
      <c r="E234"/>
      <c r="F234" s="56"/>
      <c r="G234"/>
      <c r="H234"/>
      <c r="I234"/>
      <c r="J234"/>
      <c r="K234"/>
      <c r="L234" s="4"/>
      <c r="M234" s="1"/>
      <c r="N234" s="16"/>
      <c r="O234" s="2"/>
      <c r="P234" s="1"/>
      <c r="Q234" s="20"/>
      <c r="R234" s="15">
        <f t="shared" si="19"/>
        <v>0</v>
      </c>
      <c r="T234" s="1"/>
      <c r="U234" s="24"/>
      <c r="V234" s="28"/>
      <c r="W234" s="1"/>
      <c r="X234"/>
      <c r="Y234"/>
      <c r="Z234"/>
      <c r="AA234"/>
      <c r="AB234"/>
      <c r="AC234"/>
      <c r="AD234"/>
      <c r="AE234"/>
      <c r="AF234"/>
      <c r="AG234" s="35"/>
    </row>
    <row r="235" spans="1:33" s="7" customFormat="1" x14ac:dyDescent="0.25">
      <c r="A235"/>
      <c r="B235" s="32"/>
      <c r="C235"/>
      <c r="D235"/>
      <c r="E235"/>
      <c r="F235" s="56"/>
      <c r="G235"/>
      <c r="H235"/>
      <c r="I235"/>
      <c r="J235"/>
      <c r="K235"/>
      <c r="L235" s="4"/>
      <c r="M235" s="1"/>
      <c r="N235" s="16"/>
      <c r="O235" s="2"/>
      <c r="P235" s="1"/>
      <c r="Q235" s="20"/>
      <c r="R235" s="15">
        <f t="shared" si="19"/>
        <v>0</v>
      </c>
      <c r="T235" s="1"/>
      <c r="U235" s="24"/>
      <c r="V235" s="28"/>
      <c r="W235" s="1"/>
      <c r="X235"/>
      <c r="Y235"/>
      <c r="Z235"/>
      <c r="AA235"/>
      <c r="AB235"/>
      <c r="AC235"/>
      <c r="AD235"/>
      <c r="AE235"/>
      <c r="AF235"/>
      <c r="AG235" s="35"/>
    </row>
    <row r="236" spans="1:33" s="7" customFormat="1" x14ac:dyDescent="0.25">
      <c r="A236"/>
      <c r="B236" s="32"/>
      <c r="C236"/>
      <c r="D236"/>
      <c r="E236"/>
      <c r="F236" s="56"/>
      <c r="G236"/>
      <c r="H236"/>
      <c r="I236"/>
      <c r="J236"/>
      <c r="K236"/>
      <c r="L236" s="4"/>
      <c r="M236" s="1"/>
      <c r="N236" s="16"/>
      <c r="O236" s="2"/>
      <c r="P236" s="1"/>
      <c r="Q236" s="20"/>
      <c r="R236" s="15">
        <f t="shared" si="19"/>
        <v>0</v>
      </c>
      <c r="T236" s="1"/>
      <c r="U236" s="24"/>
      <c r="V236" s="28"/>
      <c r="W236" s="1"/>
      <c r="X236"/>
      <c r="Y236"/>
      <c r="Z236"/>
      <c r="AA236"/>
      <c r="AB236"/>
      <c r="AC236"/>
      <c r="AD236"/>
      <c r="AE236"/>
      <c r="AF236"/>
      <c r="AG236" s="35"/>
    </row>
    <row r="237" spans="1:33" s="7" customFormat="1" x14ac:dyDescent="0.25">
      <c r="A237"/>
      <c r="B237" s="32"/>
      <c r="C237"/>
      <c r="D237"/>
      <c r="E237"/>
      <c r="F237" s="56"/>
      <c r="G237"/>
      <c r="H237"/>
      <c r="I237"/>
      <c r="J237"/>
      <c r="K237"/>
      <c r="L237" s="4"/>
      <c r="M237" s="1"/>
      <c r="N237" s="16"/>
      <c r="O237" s="2"/>
      <c r="P237" s="1"/>
      <c r="Q237" s="20"/>
      <c r="R237" s="15">
        <f t="shared" si="19"/>
        <v>0</v>
      </c>
      <c r="T237" s="1"/>
      <c r="U237" s="24"/>
      <c r="V237" s="28"/>
      <c r="W237" s="1"/>
      <c r="X237"/>
      <c r="Y237"/>
      <c r="Z237"/>
      <c r="AA237"/>
      <c r="AB237"/>
      <c r="AC237"/>
      <c r="AD237"/>
      <c r="AE237"/>
      <c r="AF237"/>
      <c r="AG237" s="35"/>
    </row>
    <row r="238" spans="1:33" s="7" customFormat="1" x14ac:dyDescent="0.25">
      <c r="A238"/>
      <c r="B238" s="32"/>
      <c r="C238"/>
      <c r="D238"/>
      <c r="E238"/>
      <c r="F238" s="56"/>
      <c r="G238"/>
      <c r="H238"/>
      <c r="I238"/>
      <c r="J238"/>
      <c r="K238"/>
      <c r="L238" s="4"/>
      <c r="M238" s="1"/>
      <c r="N238" s="16"/>
      <c r="O238" s="2"/>
      <c r="P238" s="1"/>
      <c r="Q238" s="20"/>
      <c r="R238" s="15">
        <f t="shared" si="19"/>
        <v>0</v>
      </c>
      <c r="T238" s="1"/>
      <c r="U238" s="24"/>
      <c r="V238" s="28"/>
      <c r="W238" s="1"/>
      <c r="X238"/>
      <c r="Y238"/>
      <c r="Z238"/>
      <c r="AA238"/>
      <c r="AB238"/>
      <c r="AC238"/>
      <c r="AD238"/>
      <c r="AE238"/>
      <c r="AF238"/>
      <c r="AG238" s="35"/>
    </row>
    <row r="239" spans="1:33" s="7" customFormat="1" x14ac:dyDescent="0.25">
      <c r="A239"/>
      <c r="B239" s="32"/>
      <c r="C239"/>
      <c r="D239"/>
      <c r="E239"/>
      <c r="F239" s="56"/>
      <c r="G239"/>
      <c r="H239"/>
      <c r="I239"/>
      <c r="J239"/>
      <c r="K239"/>
      <c r="L239" s="4"/>
      <c r="M239" s="1"/>
      <c r="N239" s="16"/>
      <c r="O239" s="2"/>
      <c r="P239" s="1"/>
      <c r="Q239" s="20"/>
      <c r="R239" s="15">
        <f t="shared" si="19"/>
        <v>0</v>
      </c>
      <c r="T239" s="1"/>
      <c r="U239" s="24"/>
      <c r="V239" s="28"/>
      <c r="W239" s="1"/>
      <c r="X239"/>
      <c r="Y239"/>
      <c r="Z239"/>
      <c r="AA239"/>
      <c r="AB239"/>
      <c r="AC239"/>
      <c r="AD239"/>
      <c r="AE239"/>
      <c r="AF239"/>
      <c r="AG239" s="35"/>
    </row>
    <row r="240" spans="1:33" s="7" customFormat="1" x14ac:dyDescent="0.25">
      <c r="A240"/>
      <c r="B240" s="32"/>
      <c r="C240"/>
      <c r="D240"/>
      <c r="E240"/>
      <c r="F240" s="56"/>
      <c r="G240"/>
      <c r="H240"/>
      <c r="I240"/>
      <c r="J240"/>
      <c r="K240"/>
      <c r="L240" s="4"/>
      <c r="M240" s="1"/>
      <c r="N240" s="16"/>
      <c r="O240" s="2"/>
      <c r="P240" s="1"/>
      <c r="Q240" s="20"/>
      <c r="R240" s="15">
        <f t="shared" si="19"/>
        <v>0</v>
      </c>
      <c r="T240" s="1"/>
      <c r="U240" s="24"/>
      <c r="V240" s="28"/>
      <c r="W240" s="1"/>
      <c r="X240"/>
      <c r="Y240"/>
      <c r="Z240"/>
      <c r="AA240"/>
      <c r="AB240"/>
      <c r="AC240"/>
      <c r="AD240"/>
      <c r="AE240"/>
      <c r="AF240"/>
      <c r="AG240" s="35"/>
    </row>
    <row r="241" spans="1:33" s="7" customFormat="1" x14ac:dyDescent="0.25">
      <c r="A241"/>
      <c r="B241" s="32"/>
      <c r="C241"/>
      <c r="D241"/>
      <c r="E241"/>
      <c r="F241" s="56"/>
      <c r="G241"/>
      <c r="H241"/>
      <c r="I241"/>
      <c r="J241"/>
      <c r="K241"/>
      <c r="L241" s="4"/>
      <c r="M241" s="1"/>
      <c r="N241" s="16"/>
      <c r="O241" s="2"/>
      <c r="P241" s="1"/>
      <c r="Q241" s="20"/>
      <c r="R241" s="15">
        <f t="shared" si="19"/>
        <v>0</v>
      </c>
      <c r="T241" s="1"/>
      <c r="U241" s="24"/>
      <c r="V241" s="28"/>
      <c r="W241" s="1"/>
      <c r="X241"/>
      <c r="Y241"/>
      <c r="Z241"/>
      <c r="AA241"/>
      <c r="AB241"/>
      <c r="AC241"/>
      <c r="AD241"/>
      <c r="AE241"/>
      <c r="AF241"/>
      <c r="AG241" s="35"/>
    </row>
    <row r="242" spans="1:33" s="7" customFormat="1" x14ac:dyDescent="0.25">
      <c r="A242"/>
      <c r="B242" s="32"/>
      <c r="C242"/>
      <c r="D242"/>
      <c r="E242"/>
      <c r="F242" s="56"/>
      <c r="G242"/>
      <c r="H242"/>
      <c r="I242"/>
      <c r="J242"/>
      <c r="K242"/>
      <c r="L242" s="4"/>
      <c r="M242" s="1"/>
      <c r="N242" s="16"/>
      <c r="O242" s="2"/>
      <c r="P242" s="1"/>
      <c r="Q242" s="20"/>
      <c r="R242" s="15">
        <f t="shared" si="19"/>
        <v>0</v>
      </c>
      <c r="T242" s="1"/>
      <c r="U242" s="24"/>
      <c r="V242" s="28"/>
      <c r="W242" s="1"/>
      <c r="X242"/>
      <c r="Y242"/>
      <c r="Z242"/>
      <c r="AA242"/>
      <c r="AB242"/>
      <c r="AC242"/>
      <c r="AD242"/>
      <c r="AE242"/>
      <c r="AF242"/>
      <c r="AG242" s="35"/>
    </row>
    <row r="243" spans="1:33" s="7" customFormat="1" x14ac:dyDescent="0.25">
      <c r="A243"/>
      <c r="B243" s="32"/>
      <c r="C243"/>
      <c r="D243"/>
      <c r="E243"/>
      <c r="F243" s="56"/>
      <c r="G243"/>
      <c r="H243"/>
      <c r="I243"/>
      <c r="J243"/>
      <c r="K243"/>
      <c r="L243" s="4"/>
      <c r="M243" s="1"/>
      <c r="N243" s="16"/>
      <c r="O243" s="2"/>
      <c r="P243" s="1"/>
      <c r="Q243" s="20"/>
      <c r="R243" s="15">
        <f t="shared" si="19"/>
        <v>0</v>
      </c>
      <c r="T243" s="1"/>
      <c r="U243" s="24"/>
      <c r="V243" s="28"/>
      <c r="W243" s="1"/>
      <c r="X243"/>
      <c r="Y243"/>
      <c r="Z243"/>
      <c r="AA243"/>
      <c r="AB243"/>
      <c r="AC243"/>
      <c r="AD243"/>
      <c r="AE243"/>
      <c r="AF243"/>
      <c r="AG243" s="35"/>
    </row>
    <row r="244" spans="1:33" s="7" customFormat="1" x14ac:dyDescent="0.25">
      <c r="A244"/>
      <c r="B244" s="32"/>
      <c r="C244"/>
      <c r="D244"/>
      <c r="E244"/>
      <c r="F244" s="56"/>
      <c r="G244"/>
      <c r="H244"/>
      <c r="I244"/>
      <c r="J244"/>
      <c r="K244"/>
      <c r="L244" s="4"/>
      <c r="M244" s="1"/>
      <c r="N244" s="16"/>
      <c r="O244" s="2"/>
      <c r="P244" s="1"/>
      <c r="Q244" s="20"/>
      <c r="R244" s="15">
        <f t="shared" si="19"/>
        <v>0</v>
      </c>
      <c r="T244" s="1"/>
      <c r="U244" s="24"/>
      <c r="V244" s="28"/>
      <c r="W244" s="1"/>
      <c r="X244"/>
      <c r="Y244"/>
      <c r="Z244"/>
      <c r="AA244"/>
      <c r="AB244"/>
      <c r="AC244"/>
      <c r="AD244"/>
      <c r="AE244"/>
      <c r="AF244"/>
      <c r="AG244" s="35"/>
    </row>
    <row r="245" spans="1:33" s="7" customFormat="1" x14ac:dyDescent="0.25">
      <c r="A245"/>
      <c r="B245" s="32"/>
      <c r="C245"/>
      <c r="D245"/>
      <c r="E245"/>
      <c r="F245" s="56"/>
      <c r="G245"/>
      <c r="H245"/>
      <c r="I245"/>
      <c r="J245"/>
      <c r="K245"/>
      <c r="L245" s="4"/>
      <c r="M245" s="1"/>
      <c r="N245" s="16"/>
      <c r="O245" s="2"/>
      <c r="P245" s="1"/>
      <c r="Q245" s="20"/>
      <c r="R245" s="15">
        <f t="shared" si="19"/>
        <v>0</v>
      </c>
      <c r="T245" s="1"/>
      <c r="U245" s="24"/>
      <c r="V245" s="28"/>
      <c r="W245" s="1"/>
      <c r="X245"/>
      <c r="Y245"/>
      <c r="Z245"/>
      <c r="AA245"/>
      <c r="AB245"/>
      <c r="AC245"/>
      <c r="AD245"/>
      <c r="AE245"/>
      <c r="AF245"/>
      <c r="AG245" s="35"/>
    </row>
    <row r="246" spans="1:33" s="7" customFormat="1" x14ac:dyDescent="0.25">
      <c r="A246"/>
      <c r="B246" s="32"/>
      <c r="C246"/>
      <c r="D246"/>
      <c r="E246"/>
      <c r="F246" s="56"/>
      <c r="G246"/>
      <c r="H246"/>
      <c r="I246"/>
      <c r="J246"/>
      <c r="K246"/>
      <c r="L246" s="4"/>
      <c r="M246" s="1"/>
      <c r="N246" s="16"/>
      <c r="O246" s="2"/>
      <c r="P246" s="1"/>
      <c r="Q246" s="20"/>
      <c r="R246" s="15">
        <f t="shared" si="19"/>
        <v>0</v>
      </c>
      <c r="T246" s="1"/>
      <c r="U246" s="24"/>
      <c r="V246" s="28"/>
      <c r="W246" s="1"/>
      <c r="X246"/>
      <c r="Y246"/>
      <c r="Z246"/>
      <c r="AA246"/>
      <c r="AB246"/>
      <c r="AC246"/>
      <c r="AD246"/>
      <c r="AE246"/>
      <c r="AF246"/>
      <c r="AG246" s="35"/>
    </row>
    <row r="247" spans="1:33" s="7" customFormat="1" x14ac:dyDescent="0.25">
      <c r="A247"/>
      <c r="B247" s="32"/>
      <c r="C247"/>
      <c r="D247"/>
      <c r="E247"/>
      <c r="F247" s="56"/>
      <c r="G247"/>
      <c r="H247"/>
      <c r="I247"/>
      <c r="J247"/>
      <c r="K247"/>
      <c r="L247" s="4"/>
      <c r="M247" s="1"/>
      <c r="N247" s="16"/>
      <c r="O247" s="2"/>
      <c r="P247" s="1"/>
      <c r="Q247" s="20"/>
      <c r="R247" s="15">
        <f t="shared" si="19"/>
        <v>0</v>
      </c>
      <c r="T247" s="1"/>
      <c r="U247" s="24"/>
      <c r="V247" s="28"/>
      <c r="W247" s="1"/>
      <c r="X247"/>
      <c r="Y247"/>
      <c r="Z247"/>
      <c r="AA247"/>
      <c r="AB247"/>
      <c r="AC247"/>
      <c r="AD247"/>
      <c r="AE247"/>
      <c r="AF247"/>
      <c r="AG247" s="35"/>
    </row>
    <row r="248" spans="1:33" s="7" customFormat="1" x14ac:dyDescent="0.25">
      <c r="A248"/>
      <c r="B248" s="32"/>
      <c r="C248"/>
      <c r="D248"/>
      <c r="E248"/>
      <c r="F248" s="56"/>
      <c r="G248"/>
      <c r="H248"/>
      <c r="I248"/>
      <c r="J248"/>
      <c r="K248"/>
      <c r="L248" s="4"/>
      <c r="M248" s="1"/>
      <c r="N248" s="16"/>
      <c r="O248" s="2"/>
      <c r="P248" s="1"/>
      <c r="Q248" s="20"/>
      <c r="R248" s="15">
        <f t="shared" si="19"/>
        <v>0</v>
      </c>
      <c r="T248" s="1"/>
      <c r="U248" s="24"/>
      <c r="V248" s="28"/>
      <c r="W248" s="1"/>
      <c r="X248"/>
      <c r="Y248"/>
      <c r="Z248"/>
      <c r="AA248"/>
      <c r="AB248"/>
      <c r="AC248"/>
      <c r="AD248"/>
      <c r="AE248"/>
      <c r="AF248"/>
      <c r="AG248" s="35"/>
    </row>
    <row r="249" spans="1:33" s="7" customFormat="1" x14ac:dyDescent="0.25">
      <c r="A249"/>
      <c r="B249" s="32"/>
      <c r="C249"/>
      <c r="D249"/>
      <c r="E249"/>
      <c r="F249" s="56"/>
      <c r="G249"/>
      <c r="H249"/>
      <c r="I249"/>
      <c r="J249"/>
      <c r="K249"/>
      <c r="L249" s="4"/>
      <c r="M249" s="1"/>
      <c r="N249" s="16"/>
      <c r="O249" s="2"/>
      <c r="P249" s="1"/>
      <c r="Q249" s="20"/>
      <c r="R249" s="15">
        <f t="shared" si="19"/>
        <v>0</v>
      </c>
      <c r="T249" s="1"/>
      <c r="U249" s="24"/>
      <c r="V249" s="28"/>
      <c r="W249" s="1"/>
      <c r="X249"/>
      <c r="Y249"/>
      <c r="Z249"/>
      <c r="AA249"/>
      <c r="AB249"/>
      <c r="AC249"/>
      <c r="AD249"/>
      <c r="AE249"/>
      <c r="AF249"/>
      <c r="AG249" s="35"/>
    </row>
    <row r="250" spans="1:33" s="7" customFormat="1" x14ac:dyDescent="0.25">
      <c r="A250"/>
      <c r="B250" s="32"/>
      <c r="C250"/>
      <c r="D250"/>
      <c r="E250"/>
      <c r="F250" s="56"/>
      <c r="G250"/>
      <c r="H250"/>
      <c r="I250"/>
      <c r="J250"/>
      <c r="K250"/>
      <c r="L250" s="4"/>
      <c r="M250" s="1"/>
      <c r="N250" s="16"/>
      <c r="O250" s="2"/>
      <c r="P250" s="1"/>
      <c r="Q250" s="20"/>
      <c r="R250" s="15">
        <f t="shared" si="19"/>
        <v>0</v>
      </c>
      <c r="T250" s="1"/>
      <c r="U250" s="24"/>
      <c r="V250" s="28"/>
      <c r="W250" s="1"/>
      <c r="X250"/>
      <c r="Y250"/>
      <c r="Z250"/>
      <c r="AA250"/>
      <c r="AB250"/>
      <c r="AC250"/>
      <c r="AD250"/>
      <c r="AE250"/>
      <c r="AF250"/>
      <c r="AG250" s="35"/>
    </row>
    <row r="251" spans="1:33" s="7" customFormat="1" x14ac:dyDescent="0.25">
      <c r="A251"/>
      <c r="B251" s="32"/>
      <c r="C251"/>
      <c r="D251"/>
      <c r="E251"/>
      <c r="F251" s="56"/>
      <c r="G251"/>
      <c r="H251"/>
      <c r="I251"/>
      <c r="J251"/>
      <c r="K251"/>
      <c r="L251" s="4"/>
      <c r="M251" s="1"/>
      <c r="N251" s="16"/>
      <c r="O251" s="2"/>
      <c r="P251" s="1"/>
      <c r="Q251" s="20"/>
      <c r="R251" s="15">
        <f t="shared" si="19"/>
        <v>0</v>
      </c>
      <c r="T251" s="1"/>
      <c r="U251" s="24"/>
      <c r="V251" s="28"/>
      <c r="W251" s="1"/>
      <c r="X251"/>
      <c r="Y251"/>
      <c r="Z251"/>
      <c r="AA251"/>
      <c r="AB251"/>
      <c r="AC251"/>
      <c r="AD251"/>
      <c r="AE251"/>
      <c r="AF251"/>
      <c r="AG251" s="35"/>
    </row>
    <row r="252" spans="1:33" s="7" customFormat="1" x14ac:dyDescent="0.25">
      <c r="A252"/>
      <c r="B252" s="32"/>
      <c r="C252"/>
      <c r="D252"/>
      <c r="E252"/>
      <c r="F252" s="56"/>
      <c r="G252"/>
      <c r="H252"/>
      <c r="I252"/>
      <c r="J252"/>
      <c r="K252"/>
      <c r="L252" s="4"/>
      <c r="M252" s="1"/>
      <c r="N252" s="16"/>
      <c r="O252" s="2"/>
      <c r="P252" s="1"/>
      <c r="Q252" s="20"/>
      <c r="R252" s="15">
        <f t="shared" si="19"/>
        <v>0</v>
      </c>
      <c r="T252" s="1"/>
      <c r="U252" s="24"/>
      <c r="V252" s="28"/>
      <c r="W252" s="1"/>
      <c r="X252"/>
      <c r="Y252"/>
      <c r="Z252"/>
      <c r="AA252"/>
      <c r="AB252"/>
      <c r="AC252"/>
      <c r="AD252"/>
      <c r="AE252"/>
      <c r="AF252"/>
      <c r="AG252" s="35"/>
    </row>
    <row r="253" spans="1:33" s="7" customFormat="1" x14ac:dyDescent="0.25">
      <c r="A253"/>
      <c r="B253" s="32"/>
      <c r="C253"/>
      <c r="D253"/>
      <c r="E253"/>
      <c r="F253" s="56"/>
      <c r="G253"/>
      <c r="H253"/>
      <c r="I253"/>
      <c r="J253"/>
      <c r="K253"/>
      <c r="L253" s="4"/>
      <c r="M253" s="1"/>
      <c r="N253" s="16"/>
      <c r="O253" s="2"/>
      <c r="P253" s="1"/>
      <c r="Q253" s="20"/>
      <c r="R253" s="15">
        <f t="shared" si="19"/>
        <v>0</v>
      </c>
      <c r="T253" s="1"/>
      <c r="U253" s="24"/>
      <c r="V253" s="28"/>
      <c r="W253" s="1"/>
      <c r="X253"/>
      <c r="Y253"/>
      <c r="Z253"/>
      <c r="AA253"/>
      <c r="AB253"/>
      <c r="AC253"/>
      <c r="AD253"/>
      <c r="AE253"/>
      <c r="AF253"/>
      <c r="AG253" s="35"/>
    </row>
    <row r="254" spans="1:33" s="7" customFormat="1" x14ac:dyDescent="0.25">
      <c r="A254"/>
      <c r="B254" s="32"/>
      <c r="C254"/>
      <c r="D254"/>
      <c r="E254"/>
      <c r="F254" s="56"/>
      <c r="G254"/>
      <c r="H254"/>
      <c r="I254"/>
      <c r="J254"/>
      <c r="K254"/>
      <c r="L254" s="4"/>
      <c r="M254" s="1"/>
      <c r="N254" s="16"/>
      <c r="O254" s="2"/>
      <c r="P254" s="1"/>
      <c r="Q254" s="20"/>
      <c r="R254" s="15">
        <f t="shared" si="19"/>
        <v>0</v>
      </c>
      <c r="T254" s="1"/>
      <c r="U254" s="24"/>
      <c r="V254" s="28"/>
      <c r="W254" s="1"/>
      <c r="X254"/>
      <c r="Y254"/>
      <c r="Z254"/>
      <c r="AA254"/>
      <c r="AB254"/>
      <c r="AC254"/>
      <c r="AD254"/>
      <c r="AE254"/>
      <c r="AF254"/>
      <c r="AG254" s="35"/>
    </row>
    <row r="255" spans="1:33" s="7" customFormat="1" x14ac:dyDescent="0.25">
      <c r="A255"/>
      <c r="B255" s="32"/>
      <c r="C255"/>
      <c r="D255"/>
      <c r="E255"/>
      <c r="F255" s="56"/>
      <c r="G255"/>
      <c r="H255"/>
      <c r="I255"/>
      <c r="J255"/>
      <c r="K255"/>
      <c r="L255" s="4"/>
      <c r="M255" s="1"/>
      <c r="N255" s="16"/>
      <c r="O255" s="2"/>
      <c r="P255" s="1"/>
      <c r="Q255" s="20"/>
      <c r="R255" s="15">
        <f t="shared" si="19"/>
        <v>0</v>
      </c>
      <c r="T255" s="1"/>
      <c r="U255" s="24"/>
      <c r="V255" s="28"/>
      <c r="W255" s="1"/>
      <c r="X255"/>
      <c r="Y255"/>
      <c r="Z255"/>
      <c r="AA255"/>
      <c r="AB255"/>
      <c r="AC255"/>
      <c r="AD255"/>
      <c r="AE255"/>
      <c r="AF255"/>
      <c r="AG255" s="35"/>
    </row>
    <row r="256" spans="1:33" s="7" customFormat="1" x14ac:dyDescent="0.25">
      <c r="A256"/>
      <c r="B256" s="32"/>
      <c r="C256"/>
      <c r="D256"/>
      <c r="E256"/>
      <c r="F256" s="56"/>
      <c r="G256"/>
      <c r="H256"/>
      <c r="I256"/>
      <c r="J256"/>
      <c r="K256"/>
      <c r="L256" s="4"/>
      <c r="M256" s="1"/>
      <c r="N256" s="16"/>
      <c r="O256" s="2"/>
      <c r="P256" s="1"/>
      <c r="Q256" s="20"/>
      <c r="R256" s="15">
        <f t="shared" si="19"/>
        <v>0</v>
      </c>
      <c r="T256" s="1"/>
      <c r="U256" s="24"/>
      <c r="V256" s="28"/>
      <c r="W256" s="1"/>
      <c r="X256"/>
      <c r="Y256"/>
      <c r="Z256"/>
      <c r="AA256"/>
      <c r="AB256"/>
      <c r="AC256"/>
      <c r="AD256"/>
      <c r="AE256"/>
      <c r="AF256"/>
      <c r="AG256" s="35"/>
    </row>
    <row r="257" spans="1:33" s="7" customFormat="1" x14ac:dyDescent="0.25">
      <c r="A257"/>
      <c r="B257" s="32"/>
      <c r="C257"/>
      <c r="D257"/>
      <c r="E257"/>
      <c r="F257" s="56"/>
      <c r="G257"/>
      <c r="H257"/>
      <c r="I257"/>
      <c r="J257"/>
      <c r="K257"/>
      <c r="L257" s="4"/>
      <c r="M257" s="1"/>
      <c r="N257" s="16"/>
      <c r="O257" s="2"/>
      <c r="P257" s="1"/>
      <c r="Q257" s="20"/>
      <c r="R257" s="15">
        <f t="shared" si="19"/>
        <v>0</v>
      </c>
      <c r="T257" s="1"/>
      <c r="U257" s="24"/>
      <c r="V257" s="28"/>
      <c r="W257" s="1"/>
      <c r="X257"/>
      <c r="Y257"/>
      <c r="Z257"/>
      <c r="AA257"/>
      <c r="AB257"/>
      <c r="AC257"/>
      <c r="AD257"/>
      <c r="AE257"/>
      <c r="AF257"/>
      <c r="AG257" s="35"/>
    </row>
    <row r="258" spans="1:33" s="7" customFormat="1" x14ac:dyDescent="0.25">
      <c r="A258"/>
      <c r="B258" s="32"/>
      <c r="C258"/>
      <c r="D258"/>
      <c r="E258"/>
      <c r="F258" s="56"/>
      <c r="G258"/>
      <c r="H258"/>
      <c r="I258"/>
      <c r="J258"/>
      <c r="K258"/>
      <c r="L258" s="4"/>
      <c r="M258" s="1"/>
      <c r="N258" s="16"/>
      <c r="O258" s="2"/>
      <c r="P258" s="1"/>
      <c r="Q258" s="20"/>
      <c r="R258" s="15">
        <f t="shared" si="19"/>
        <v>0</v>
      </c>
      <c r="T258" s="1"/>
      <c r="U258" s="24"/>
      <c r="V258" s="28"/>
      <c r="W258" s="1"/>
      <c r="X258"/>
      <c r="Y258"/>
      <c r="Z258"/>
      <c r="AA258"/>
      <c r="AB258"/>
      <c r="AC258"/>
      <c r="AD258"/>
      <c r="AE258"/>
      <c r="AF258"/>
      <c r="AG258" s="35"/>
    </row>
    <row r="259" spans="1:33" s="7" customFormat="1" x14ac:dyDescent="0.25">
      <c r="A259"/>
      <c r="B259" s="32"/>
      <c r="C259"/>
      <c r="D259"/>
      <c r="E259"/>
      <c r="F259" s="56"/>
      <c r="G259"/>
      <c r="H259"/>
      <c r="I259"/>
      <c r="J259"/>
      <c r="K259"/>
      <c r="L259" s="4"/>
      <c r="M259" s="1"/>
      <c r="N259" s="16"/>
      <c r="O259" s="2"/>
      <c r="P259" s="1"/>
      <c r="Q259" s="20"/>
      <c r="R259" s="15">
        <f t="shared" si="19"/>
        <v>0</v>
      </c>
      <c r="T259" s="1"/>
      <c r="U259" s="24"/>
      <c r="V259" s="28"/>
      <c r="W259" s="1"/>
      <c r="X259"/>
      <c r="Y259"/>
      <c r="Z259"/>
      <c r="AA259"/>
      <c r="AB259"/>
      <c r="AC259"/>
      <c r="AD259"/>
      <c r="AE259"/>
      <c r="AF259"/>
      <c r="AG259" s="35"/>
    </row>
    <row r="260" spans="1:33" s="7" customFormat="1" x14ac:dyDescent="0.25">
      <c r="A260"/>
      <c r="B260" s="32"/>
      <c r="C260"/>
      <c r="D260"/>
      <c r="E260"/>
      <c r="F260" s="56"/>
      <c r="G260"/>
      <c r="H260"/>
      <c r="I260"/>
      <c r="J260"/>
      <c r="K260"/>
      <c r="L260" s="4"/>
      <c r="M260" s="1"/>
      <c r="N260" s="16"/>
      <c r="O260" s="2"/>
      <c r="P260" s="1"/>
      <c r="Q260" s="20"/>
      <c r="R260" s="15">
        <f t="shared" si="19"/>
        <v>0</v>
      </c>
      <c r="T260" s="1"/>
      <c r="U260" s="24"/>
      <c r="V260" s="28"/>
      <c r="W260" s="1"/>
      <c r="X260"/>
      <c r="Y260"/>
      <c r="Z260"/>
      <c r="AA260"/>
      <c r="AB260"/>
      <c r="AC260"/>
      <c r="AD260"/>
      <c r="AE260"/>
      <c r="AF260"/>
      <c r="AG260" s="35"/>
    </row>
    <row r="261" spans="1:33" s="7" customFormat="1" x14ac:dyDescent="0.25">
      <c r="A261"/>
      <c r="B261" s="32"/>
      <c r="C261"/>
      <c r="D261"/>
      <c r="E261"/>
      <c r="F261" s="56"/>
      <c r="G261"/>
      <c r="H261"/>
      <c r="I261"/>
      <c r="J261"/>
      <c r="K261"/>
      <c r="L261" s="4"/>
      <c r="M261" s="1"/>
      <c r="N261" s="16"/>
      <c r="O261" s="2"/>
      <c r="P261" s="1"/>
      <c r="Q261" s="20"/>
      <c r="R261" s="15">
        <f t="shared" si="19"/>
        <v>0</v>
      </c>
      <c r="T261" s="1"/>
      <c r="U261" s="24"/>
      <c r="V261" s="28"/>
      <c r="W261" s="1"/>
      <c r="X261"/>
      <c r="Y261"/>
      <c r="Z261"/>
      <c r="AA261"/>
      <c r="AB261"/>
      <c r="AC261"/>
      <c r="AD261"/>
      <c r="AE261"/>
      <c r="AF261"/>
      <c r="AG261" s="35"/>
    </row>
    <row r="262" spans="1:33" s="7" customFormat="1" x14ac:dyDescent="0.25">
      <c r="A262"/>
      <c r="B262" s="32"/>
      <c r="C262"/>
      <c r="D262"/>
      <c r="E262"/>
      <c r="F262" s="56"/>
      <c r="G262"/>
      <c r="H262"/>
      <c r="I262"/>
      <c r="J262"/>
      <c r="K262"/>
      <c r="L262" s="4"/>
      <c r="M262" s="1"/>
      <c r="N262" s="16"/>
      <c r="O262" s="2"/>
      <c r="P262" s="1"/>
      <c r="Q262" s="20"/>
      <c r="R262" s="15">
        <f t="shared" si="19"/>
        <v>0</v>
      </c>
      <c r="T262" s="1"/>
      <c r="U262" s="24"/>
      <c r="V262" s="28"/>
      <c r="W262" s="1"/>
      <c r="X262"/>
      <c r="Y262"/>
      <c r="Z262"/>
      <c r="AA262"/>
      <c r="AB262"/>
      <c r="AC262"/>
      <c r="AD262"/>
      <c r="AE262"/>
      <c r="AF262"/>
      <c r="AG262" s="35"/>
    </row>
    <row r="263" spans="1:33" s="7" customFormat="1" x14ac:dyDescent="0.25">
      <c r="A263"/>
      <c r="B263" s="32"/>
      <c r="C263"/>
      <c r="D263"/>
      <c r="E263"/>
      <c r="F263" s="56"/>
      <c r="G263"/>
      <c r="H263"/>
      <c r="I263"/>
      <c r="J263"/>
      <c r="K263"/>
      <c r="L263" s="4"/>
      <c r="M263" s="1"/>
      <c r="N263" s="16"/>
      <c r="O263" s="2"/>
      <c r="P263" s="1"/>
      <c r="Q263" s="20"/>
      <c r="R263" s="15">
        <f t="shared" si="19"/>
        <v>0</v>
      </c>
      <c r="T263" s="1"/>
      <c r="U263" s="24"/>
      <c r="V263" s="28"/>
      <c r="W263" s="1"/>
      <c r="X263"/>
      <c r="Y263"/>
      <c r="Z263"/>
      <c r="AA263"/>
      <c r="AB263"/>
      <c r="AC263"/>
      <c r="AD263"/>
      <c r="AE263"/>
      <c r="AF263"/>
      <c r="AG263" s="35"/>
    </row>
    <row r="264" spans="1:33" s="7" customFormat="1" x14ac:dyDescent="0.25">
      <c r="A264"/>
      <c r="B264" s="32"/>
      <c r="C264"/>
      <c r="D264"/>
      <c r="E264"/>
      <c r="F264" s="56"/>
      <c r="G264"/>
      <c r="H264"/>
      <c r="I264"/>
      <c r="J264"/>
      <c r="K264"/>
      <c r="L264" s="4"/>
      <c r="M264" s="1"/>
      <c r="N264" s="16"/>
      <c r="O264" s="2"/>
      <c r="P264" s="1"/>
      <c r="Q264" s="20"/>
      <c r="R264" s="15">
        <f t="shared" si="19"/>
        <v>0</v>
      </c>
      <c r="T264" s="1"/>
      <c r="U264" s="24"/>
      <c r="V264" s="28"/>
      <c r="W264" s="1"/>
      <c r="X264"/>
      <c r="Y264"/>
      <c r="Z264"/>
      <c r="AA264"/>
      <c r="AB264"/>
      <c r="AC264"/>
      <c r="AD264"/>
      <c r="AE264"/>
      <c r="AF264"/>
      <c r="AG264" s="35"/>
    </row>
    <row r="265" spans="1:33" s="7" customFormat="1" x14ac:dyDescent="0.25">
      <c r="A265"/>
      <c r="B265" s="32"/>
      <c r="C265"/>
      <c r="D265"/>
      <c r="E265"/>
      <c r="F265" s="56"/>
      <c r="G265"/>
      <c r="H265"/>
      <c r="I265"/>
      <c r="J265"/>
      <c r="K265"/>
      <c r="L265" s="4"/>
      <c r="M265" s="1"/>
      <c r="N265" s="16"/>
      <c r="O265" s="2"/>
      <c r="P265" s="1"/>
      <c r="Q265" s="20"/>
      <c r="R265" s="15">
        <f t="shared" si="19"/>
        <v>0</v>
      </c>
      <c r="T265" s="1"/>
      <c r="U265" s="24"/>
      <c r="V265" s="28"/>
      <c r="W265" s="1"/>
      <c r="X265"/>
      <c r="Y265"/>
      <c r="Z265"/>
      <c r="AA265"/>
      <c r="AB265"/>
      <c r="AC265"/>
      <c r="AD265"/>
      <c r="AE265"/>
      <c r="AF265"/>
      <c r="AG265" s="35"/>
    </row>
  </sheetData>
  <hyperlinks>
    <hyperlink ref="F77" r:id="rId1" display="https://www.fernbahn.de/datenbank/suche/?zug_id=19960102350" xr:uid="{5AE12B32-476C-4D40-ABF5-37D7ADB63643}"/>
    <hyperlink ref="F67" r:id="rId2" display="https://www.fernbahn.de/datenbank/suche/?zug_id=19960102252" xr:uid="{67B5DAEE-94B1-40D4-A52E-73A379153E9C}"/>
    <hyperlink ref="F47" r:id="rId3" display="https://www.fernbahn.de/datenbank/suche/?zug_id=19960102254" xr:uid="{2CF6F8F1-6307-4E2D-B1EB-C87A7EFCB27D}"/>
    <hyperlink ref="F37" r:id="rId4" display="https://www.fernbahn.de/datenbank/suche/?zug_id=19960102354" xr:uid="{F2CE3276-ADB6-451B-9594-5A3AB330731E}"/>
    <hyperlink ref="F27" r:id="rId5" display="https://www.fernbahn.de/datenbank/suche/?zug_id=19960102356" xr:uid="{E0317DD7-5C82-4A09-8FAB-94E4D89F2725}"/>
    <hyperlink ref="F17" r:id="rId6" display="https://www.fernbahn.de/datenbank/suche/?zug_id=19960102358" xr:uid="{A105884A-7655-493C-9234-5A0A27D2BC2F}"/>
    <hyperlink ref="F8" r:id="rId7" display="https://www.fernbahn.de/datenbank/suche/?zug_id=19960102378" xr:uid="{B29C775C-D1E9-4481-A164-C93C47E1C710}"/>
    <hyperlink ref="F87" r:id="rId8" display="https://www.fernbahn.de/datenbank/suche/?zug_id=19960102379" xr:uid="{C1137EF4-E542-4490-9709-192169F1EA43}"/>
    <hyperlink ref="F82" r:id="rId9" display="https://www.fernbahn.de/datenbank/suche/?zug_id=19960102359" xr:uid="{C8AF1934-B9D0-4F70-AEB9-2B1F7028BA86}"/>
    <hyperlink ref="F70" r:id="rId10" display="https://www.fernbahn.de/datenbank/suche/?zug_id=19960102357" xr:uid="{8A7EAEAF-F063-4FE4-A6B5-8316590148F6}"/>
    <hyperlink ref="F60" r:id="rId11" display="https://www.fernbahn.de/datenbank/suche/?zug_id=19960102355" xr:uid="{A457AE4B-C249-4E85-9A87-19DD055F0632}"/>
    <hyperlink ref="F50" r:id="rId12" display="https://www.fernbahn.de/datenbank/suche/?zug_id=19960102255" xr:uid="{45F32EB6-87FB-4459-B019-FC86332CF3C3}"/>
    <hyperlink ref="F40" r:id="rId13" display="https://www.fernbahn.de/datenbank/suche/?zug_id=19960102353" xr:uid="{91B382F8-6F5F-4913-9844-63AFE3E65A84}"/>
    <hyperlink ref="F30" r:id="rId14" display="https://www.fernbahn.de/datenbank/suche/?zug_id=19960102253" xr:uid="{9CA06E1B-B4AC-4E02-A826-2B4376C8FD05}"/>
    <hyperlink ref="F20" r:id="rId15" display="https://www.fernbahn.de/datenbank/suche/?zug_id=19960102351" xr:uid="{29F0B0A6-8FFD-410C-9486-01BA2DB3C96F}"/>
    <hyperlink ref="F57" r:id="rId16" display="https://www.fernbahn.de/datenbank/suche/?zug_id=19960102352" xr:uid="{02E51CFF-7DF7-4218-8EFB-6FB857D39477}"/>
  </hyperlinks>
  <pageMargins left="0.7" right="0.7" top="0.75" bottom="0.75" header="0.3" footer="0.3"/>
  <pageSetup paperSize="9" orientation="portrait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9131-0EED-4CB5-A302-FB1A88D1FC59}">
  <dimension ref="A1:V263"/>
  <sheetViews>
    <sheetView workbookViewId="0">
      <selection activeCell="X14" sqref="X14"/>
    </sheetView>
  </sheetViews>
  <sheetFormatPr baseColWidth="10" defaultColWidth="9.140625" defaultRowHeight="15" x14ac:dyDescent="0.25"/>
  <cols>
    <col min="1" max="1" width="7" customWidth="1"/>
    <col min="2" max="2" width="7" style="56" customWidth="1"/>
    <col min="3" max="3" width="4" customWidth="1"/>
    <col min="6" max="6" width="9.140625" style="4"/>
    <col min="7" max="7" width="3.140625" style="1" customWidth="1"/>
    <col min="8" max="8" width="9.140625" style="16"/>
    <col min="9" max="9" width="9.140625" style="2"/>
    <col min="10" max="10" width="3.140625" style="1" customWidth="1"/>
    <col min="11" max="11" width="9.140625" style="20"/>
    <col min="12" max="12" width="1.7109375" style="7" customWidth="1"/>
    <col min="13" max="13" width="9.140625" style="7"/>
    <col min="14" max="14" width="3.140625" style="1" customWidth="1"/>
    <col min="15" max="15" width="9.140625" style="24"/>
    <col min="16" max="16" width="9.140625" style="28"/>
    <col min="17" max="17" width="3.140625" style="1" customWidth="1"/>
    <col min="18" max="20" width="7" customWidth="1"/>
    <col min="22" max="22" width="9.140625" style="35"/>
  </cols>
  <sheetData>
    <row r="1" spans="1:22" x14ac:dyDescent="0.25">
      <c r="A1" s="1" t="s">
        <v>120</v>
      </c>
      <c r="B1"/>
      <c r="D1" t="s">
        <v>22</v>
      </c>
      <c r="E1" t="s">
        <v>10</v>
      </c>
      <c r="F1" s="4" t="s">
        <v>4</v>
      </c>
      <c r="H1" s="16" t="s">
        <v>3</v>
      </c>
      <c r="K1" s="20" t="s">
        <v>5</v>
      </c>
      <c r="O1" s="24" t="s">
        <v>6</v>
      </c>
      <c r="R1" t="s">
        <v>42</v>
      </c>
      <c r="S1" t="s">
        <v>11</v>
      </c>
      <c r="T1" t="s">
        <v>12</v>
      </c>
      <c r="U1" t="s">
        <v>22</v>
      </c>
      <c r="V1" s="35" t="s">
        <v>36</v>
      </c>
    </row>
    <row r="2" spans="1:22" s="1" customFormat="1" x14ac:dyDescent="0.25">
      <c r="E2" s="1" t="s">
        <v>9</v>
      </c>
      <c r="F2" s="5" t="s">
        <v>1</v>
      </c>
      <c r="H2" s="17" t="s">
        <v>2</v>
      </c>
      <c r="I2" s="3"/>
      <c r="K2" s="21" t="s">
        <v>0</v>
      </c>
      <c r="L2" s="15"/>
      <c r="M2" s="7"/>
      <c r="O2" s="25" t="s">
        <v>7</v>
      </c>
      <c r="P2" s="29"/>
      <c r="S2" s="1" t="s">
        <v>8</v>
      </c>
      <c r="V2" s="31"/>
    </row>
    <row r="3" spans="1:22" x14ac:dyDescent="0.25">
      <c r="A3" t="s">
        <v>88</v>
      </c>
      <c r="B3" t="s">
        <v>18</v>
      </c>
      <c r="H3" s="16" t="s">
        <v>16</v>
      </c>
      <c r="I3" s="2" t="s">
        <v>17</v>
      </c>
      <c r="K3" s="20" t="s">
        <v>16</v>
      </c>
      <c r="L3" s="15"/>
      <c r="M3" s="7" t="s">
        <v>17</v>
      </c>
      <c r="O3" s="24" t="s">
        <v>16</v>
      </c>
      <c r="P3" s="28" t="s">
        <v>17</v>
      </c>
      <c r="V3" s="31"/>
    </row>
    <row r="4" spans="1:22" x14ac:dyDescent="0.25">
      <c r="A4" t="s">
        <v>114</v>
      </c>
      <c r="B4"/>
      <c r="D4" t="s">
        <v>39</v>
      </c>
      <c r="E4" s="6"/>
      <c r="F4" s="14" t="s">
        <v>25</v>
      </c>
      <c r="G4" s="57"/>
      <c r="H4" s="80">
        <v>0.2076388888888889</v>
      </c>
      <c r="I4" s="81">
        <v>0.20833333333333334</v>
      </c>
      <c r="J4" s="57" t="s">
        <v>21</v>
      </c>
      <c r="K4" s="75">
        <v>0.21666666666666667</v>
      </c>
      <c r="L4" s="15">
        <f t="shared" ref="L4:L66" si="0">MIN(K4,M4)</f>
        <v>0.21666666666666667</v>
      </c>
      <c r="M4" s="15">
        <v>0.21736111111111112</v>
      </c>
      <c r="N4" s="57" t="s">
        <v>21</v>
      </c>
      <c r="O4" s="77">
        <v>0.22291666666666665</v>
      </c>
      <c r="P4" s="78">
        <v>0.22361111111111109</v>
      </c>
      <c r="Q4" s="57" t="s">
        <v>21</v>
      </c>
      <c r="R4" s="74">
        <v>0.26041666666666669</v>
      </c>
      <c r="S4" s="74">
        <v>0.27291666666666664</v>
      </c>
      <c r="T4" s="6"/>
      <c r="U4" s="31" t="s">
        <v>117</v>
      </c>
      <c r="V4" s="31"/>
    </row>
    <row r="5" spans="1:22" x14ac:dyDescent="0.25">
      <c r="A5" t="s">
        <v>110</v>
      </c>
      <c r="B5"/>
      <c r="E5" s="74">
        <v>0.23819444444444446</v>
      </c>
      <c r="F5" s="79">
        <v>0.22569444444444445</v>
      </c>
      <c r="G5" s="60" t="s">
        <v>78</v>
      </c>
      <c r="H5" s="16" t="s">
        <v>25</v>
      </c>
      <c r="I5" s="2" t="s">
        <v>25</v>
      </c>
      <c r="K5" s="22">
        <v>0.21805555555555556</v>
      </c>
      <c r="L5" s="15">
        <f t="shared" si="0"/>
        <v>0.21805555555555556</v>
      </c>
      <c r="M5" s="15">
        <v>0.21875</v>
      </c>
      <c r="N5" s="60" t="s">
        <v>78</v>
      </c>
      <c r="O5" s="77">
        <v>0.21111111111111111</v>
      </c>
      <c r="P5" s="78">
        <v>0.21180555555555555</v>
      </c>
      <c r="Q5" s="60" t="s">
        <v>78</v>
      </c>
      <c r="R5" s="6" t="s">
        <v>115</v>
      </c>
      <c r="T5" t="s">
        <v>115</v>
      </c>
      <c r="U5" t="s">
        <v>111</v>
      </c>
      <c r="V5" s="31"/>
    </row>
    <row r="6" spans="1:22" x14ac:dyDescent="0.25">
      <c r="A6" t="s">
        <v>94</v>
      </c>
      <c r="B6" s="34">
        <v>2378</v>
      </c>
      <c r="E6" s="6">
        <v>0.21944444444444444</v>
      </c>
      <c r="F6" s="4" t="s">
        <v>25</v>
      </c>
      <c r="G6" s="57" t="s">
        <v>21</v>
      </c>
      <c r="H6" s="16" t="s">
        <v>25</v>
      </c>
      <c r="I6" s="2" t="s">
        <v>25</v>
      </c>
      <c r="K6" s="22">
        <v>0.23402777777777781</v>
      </c>
      <c r="L6" s="15">
        <f t="shared" si="0"/>
        <v>0.23402777777777781</v>
      </c>
      <c r="M6" s="15">
        <v>0.23472222222222219</v>
      </c>
      <c r="N6" s="57" t="s">
        <v>21</v>
      </c>
      <c r="O6" s="26">
        <v>0.24027777777777778</v>
      </c>
      <c r="P6" s="30">
        <v>0.24097222222222223</v>
      </c>
      <c r="Q6" s="57" t="s">
        <v>21</v>
      </c>
      <c r="R6" s="6">
        <v>0.26319444444444445</v>
      </c>
      <c r="T6" s="6">
        <v>0.27986111111111112</v>
      </c>
      <c r="U6" t="s">
        <v>24</v>
      </c>
      <c r="V6" s="31" t="s">
        <v>92</v>
      </c>
    </row>
    <row r="7" spans="1:22" x14ac:dyDescent="0.25">
      <c r="A7" t="s">
        <v>113</v>
      </c>
      <c r="B7"/>
      <c r="E7" s="74">
        <v>0.23958333333333334</v>
      </c>
      <c r="F7" s="79">
        <v>0.24791666666666667</v>
      </c>
      <c r="G7" s="57" t="s">
        <v>21</v>
      </c>
      <c r="H7" s="16" t="s">
        <v>25</v>
      </c>
      <c r="I7" s="2" t="s">
        <v>25</v>
      </c>
      <c r="K7" s="75">
        <v>0.25625000000000003</v>
      </c>
      <c r="L7" s="15">
        <f t="shared" si="0"/>
        <v>0.25625000000000003</v>
      </c>
      <c r="M7" s="7" t="s">
        <v>25</v>
      </c>
      <c r="N7" s="57"/>
      <c r="O7" s="77" t="s">
        <v>25</v>
      </c>
      <c r="P7" s="78" t="s">
        <v>25</v>
      </c>
      <c r="Q7" s="57"/>
      <c r="R7" s="6"/>
      <c r="V7" s="31"/>
    </row>
    <row r="8" spans="1:22" x14ac:dyDescent="0.25">
      <c r="A8" t="s">
        <v>114</v>
      </c>
      <c r="B8"/>
      <c r="D8" t="s">
        <v>39</v>
      </c>
      <c r="E8" s="6"/>
      <c r="F8" s="14" t="s">
        <v>25</v>
      </c>
      <c r="G8" s="57"/>
      <c r="H8" s="80">
        <v>0.24930555555555556</v>
      </c>
      <c r="I8" s="81">
        <v>0.25</v>
      </c>
      <c r="J8" s="57" t="s">
        <v>21</v>
      </c>
      <c r="K8" s="75">
        <v>0.25833333333333336</v>
      </c>
      <c r="L8" s="15">
        <f t="shared" si="0"/>
        <v>0.25833333333333336</v>
      </c>
      <c r="M8" s="15">
        <v>0.2590277777777778</v>
      </c>
      <c r="N8" s="57" t="s">
        <v>21</v>
      </c>
      <c r="O8" s="77">
        <v>0.26458333333333334</v>
      </c>
      <c r="P8" s="78">
        <v>0.26527777777777778</v>
      </c>
      <c r="Q8" s="57" t="s">
        <v>21</v>
      </c>
      <c r="R8" s="74">
        <v>0.30208333333333331</v>
      </c>
      <c r="S8" s="74">
        <v>0.31458333333333333</v>
      </c>
      <c r="T8" s="6"/>
      <c r="U8" s="31" t="s">
        <v>117</v>
      </c>
      <c r="V8" s="31"/>
    </row>
    <row r="9" spans="1:22" x14ac:dyDescent="0.25">
      <c r="A9" t="s">
        <v>118</v>
      </c>
      <c r="B9"/>
      <c r="D9" t="s">
        <v>39</v>
      </c>
      <c r="E9" s="6"/>
      <c r="F9" s="4" t="s">
        <v>25</v>
      </c>
      <c r="G9" s="60"/>
      <c r="H9" s="80">
        <v>0.28402777777777777</v>
      </c>
      <c r="I9" s="81">
        <v>0.28472222222222221</v>
      </c>
      <c r="J9" s="60" t="s">
        <v>78</v>
      </c>
      <c r="K9" s="75">
        <v>0.27499999999999997</v>
      </c>
      <c r="L9" s="15">
        <f t="shared" si="0"/>
        <v>0.27499999999999997</v>
      </c>
      <c r="M9" s="76">
        <v>0.27569444444444446</v>
      </c>
      <c r="N9" s="60" t="s">
        <v>78</v>
      </c>
      <c r="O9" s="77">
        <v>0.26805555555555555</v>
      </c>
      <c r="P9" s="78">
        <v>0.26874999999999999</v>
      </c>
      <c r="Q9" s="60" t="s">
        <v>78</v>
      </c>
      <c r="R9" s="74">
        <v>0.23541666666666669</v>
      </c>
      <c r="S9" s="74">
        <v>0.22291666666666665</v>
      </c>
      <c r="U9" s="31" t="s">
        <v>119</v>
      </c>
      <c r="V9" s="31"/>
    </row>
    <row r="10" spans="1:22" x14ac:dyDescent="0.25">
      <c r="A10" t="s">
        <v>110</v>
      </c>
      <c r="B10"/>
      <c r="E10" s="74">
        <v>0.2590277777777778</v>
      </c>
      <c r="F10" s="79">
        <v>0.27083333333333331</v>
      </c>
      <c r="G10" s="57" t="s">
        <v>21</v>
      </c>
      <c r="H10" s="16" t="s">
        <v>25</v>
      </c>
      <c r="I10" s="2" t="s">
        <v>25</v>
      </c>
      <c r="K10" s="75">
        <v>0.27777777777777779</v>
      </c>
      <c r="L10" s="15">
        <f t="shared" si="0"/>
        <v>0.27777777777777779</v>
      </c>
      <c r="M10" s="76">
        <v>0.27847222222222223</v>
      </c>
      <c r="N10" s="57" t="s">
        <v>21</v>
      </c>
      <c r="O10" s="77">
        <v>0.28402777777777777</v>
      </c>
      <c r="P10" s="78">
        <v>0.28472222222222221</v>
      </c>
      <c r="Q10" s="57" t="s">
        <v>21</v>
      </c>
      <c r="R10" s="6" t="s">
        <v>115</v>
      </c>
      <c r="T10" t="s">
        <v>115</v>
      </c>
      <c r="U10" t="s">
        <v>111</v>
      </c>
      <c r="V10" s="31"/>
    </row>
    <row r="11" spans="1:22" x14ac:dyDescent="0.25">
      <c r="A11" t="s">
        <v>113</v>
      </c>
      <c r="B11"/>
      <c r="E11" s="6">
        <v>0.30138888888888887</v>
      </c>
      <c r="F11" s="79">
        <v>0.29236111111111113</v>
      </c>
      <c r="G11" s="60" t="s">
        <v>78</v>
      </c>
      <c r="H11" s="16" t="s">
        <v>25</v>
      </c>
      <c r="I11" s="2" t="s">
        <v>25</v>
      </c>
      <c r="J11" s="60"/>
      <c r="K11" s="22" t="s">
        <v>25</v>
      </c>
      <c r="L11" s="15">
        <f t="shared" si="0"/>
        <v>0.28402777777777777</v>
      </c>
      <c r="M11" s="15">
        <v>0.28402777777777777</v>
      </c>
      <c r="N11" s="57"/>
      <c r="O11" s="77" t="s">
        <v>25</v>
      </c>
      <c r="P11" s="78" t="s">
        <v>25</v>
      </c>
      <c r="Q11" s="57"/>
      <c r="R11" s="6"/>
      <c r="V11" s="31"/>
    </row>
    <row r="12" spans="1:22" x14ac:dyDescent="0.25">
      <c r="A12" t="s">
        <v>114</v>
      </c>
      <c r="B12"/>
      <c r="D12" t="s">
        <v>39</v>
      </c>
      <c r="E12" s="6"/>
      <c r="F12" s="14" t="s">
        <v>25</v>
      </c>
      <c r="G12" s="57"/>
      <c r="H12" s="80">
        <v>0.29097222222222224</v>
      </c>
      <c r="I12" s="81">
        <v>0.29166666666666669</v>
      </c>
      <c r="J12" s="57" t="s">
        <v>21</v>
      </c>
      <c r="K12" s="75">
        <v>0.3</v>
      </c>
      <c r="L12" s="15">
        <f t="shared" si="0"/>
        <v>0.3</v>
      </c>
      <c r="M12" s="15">
        <v>0.30069444444444443</v>
      </c>
      <c r="N12" s="57" t="s">
        <v>21</v>
      </c>
      <c r="O12" s="77">
        <v>0.30624999999999997</v>
      </c>
      <c r="P12" s="78">
        <v>0.30694444444444441</v>
      </c>
      <c r="Q12" s="57" t="s">
        <v>21</v>
      </c>
      <c r="R12" s="74">
        <v>0.34375</v>
      </c>
      <c r="S12" s="74">
        <v>0.35625000000000001</v>
      </c>
      <c r="T12" s="6"/>
      <c r="U12" s="31" t="s">
        <v>117</v>
      </c>
      <c r="V12" s="31"/>
    </row>
    <row r="13" spans="1:22" x14ac:dyDescent="0.25">
      <c r="A13" t="s">
        <v>110</v>
      </c>
      <c r="B13"/>
      <c r="E13" s="74">
        <v>0.3215277777777778</v>
      </c>
      <c r="F13" s="79">
        <v>0.30902777777777779</v>
      </c>
      <c r="G13" s="60" t="s">
        <v>78</v>
      </c>
      <c r="H13" s="16" t="s">
        <v>25</v>
      </c>
      <c r="I13" s="2" t="s">
        <v>25</v>
      </c>
      <c r="K13" s="22">
        <v>0.30138888888888887</v>
      </c>
      <c r="L13" s="15">
        <f t="shared" si="0"/>
        <v>0.30138888888888887</v>
      </c>
      <c r="M13" s="15">
        <v>0.30208333333333331</v>
      </c>
      <c r="N13" s="60" t="s">
        <v>78</v>
      </c>
      <c r="O13" s="77">
        <v>0.29444444444444445</v>
      </c>
      <c r="P13" s="78">
        <v>0.2951388888888889</v>
      </c>
      <c r="Q13" s="60" t="s">
        <v>78</v>
      </c>
      <c r="R13" s="6" t="s">
        <v>115</v>
      </c>
      <c r="T13" t="s">
        <v>115</v>
      </c>
      <c r="U13" t="s">
        <v>111</v>
      </c>
      <c r="V13" s="31"/>
    </row>
    <row r="14" spans="1:22" x14ac:dyDescent="0.25">
      <c r="A14" t="s">
        <v>118</v>
      </c>
      <c r="B14"/>
      <c r="D14" t="s">
        <v>39</v>
      </c>
      <c r="E14" s="6"/>
      <c r="F14" s="4" t="s">
        <v>25</v>
      </c>
      <c r="G14" s="60"/>
      <c r="H14" s="80">
        <v>0.32569444444444445</v>
      </c>
      <c r="I14" s="81">
        <v>0.3263888888888889</v>
      </c>
      <c r="J14" s="60" t="s">
        <v>78</v>
      </c>
      <c r="K14" s="75">
        <v>0.31666666666666665</v>
      </c>
      <c r="L14" s="15">
        <f t="shared" si="0"/>
        <v>0.31666666666666665</v>
      </c>
      <c r="M14" s="76">
        <v>0.31736111111111115</v>
      </c>
      <c r="N14" s="60" t="s">
        <v>78</v>
      </c>
      <c r="O14" s="77">
        <v>0.30972222222222223</v>
      </c>
      <c r="P14" s="78">
        <v>0.31041666666666667</v>
      </c>
      <c r="Q14" s="60" t="s">
        <v>78</v>
      </c>
      <c r="R14" s="74">
        <v>0.27708333333333335</v>
      </c>
      <c r="S14" s="74">
        <v>0.26458333333333334</v>
      </c>
      <c r="U14" s="31" t="s">
        <v>119</v>
      </c>
      <c r="V14" s="31"/>
    </row>
    <row r="15" spans="1:22" x14ac:dyDescent="0.25">
      <c r="A15" t="s">
        <v>95</v>
      </c>
      <c r="B15" s="34">
        <v>2358</v>
      </c>
      <c r="D15" t="s">
        <v>23</v>
      </c>
      <c r="E15" s="6">
        <v>0.30277777777777776</v>
      </c>
      <c r="F15" s="4" t="s">
        <v>25</v>
      </c>
      <c r="G15" s="57" t="s">
        <v>21</v>
      </c>
      <c r="H15" s="16" t="s">
        <v>25</v>
      </c>
      <c r="I15" s="2" t="s">
        <v>25</v>
      </c>
      <c r="K15" s="22">
        <v>0.31736111111111115</v>
      </c>
      <c r="L15" s="15">
        <f t="shared" si="0"/>
        <v>0.31736111111111115</v>
      </c>
      <c r="M15" s="15">
        <v>0.31805555555555554</v>
      </c>
      <c r="N15" s="57" t="s">
        <v>21</v>
      </c>
      <c r="O15" s="26">
        <v>0.32361111111111113</v>
      </c>
      <c r="P15" s="30">
        <v>0.32430555555555557</v>
      </c>
      <c r="Q15" s="57" t="s">
        <v>21</v>
      </c>
      <c r="R15" s="6">
        <v>0.34652777777777777</v>
      </c>
      <c r="T15" s="6">
        <v>0.36319444444444443</v>
      </c>
      <c r="V15" s="31" t="s">
        <v>93</v>
      </c>
    </row>
    <row r="16" spans="1:22" x14ac:dyDescent="0.25">
      <c r="A16" t="s">
        <v>113</v>
      </c>
      <c r="B16"/>
      <c r="E16" s="74">
        <v>0.32291666666666669</v>
      </c>
      <c r="F16" s="79">
        <v>0.33124999999999999</v>
      </c>
      <c r="G16" s="57" t="s">
        <v>21</v>
      </c>
      <c r="H16" s="16" t="s">
        <v>25</v>
      </c>
      <c r="I16" s="2" t="s">
        <v>25</v>
      </c>
      <c r="K16" s="75">
        <v>0.33958333333333335</v>
      </c>
      <c r="L16" s="15">
        <f t="shared" si="0"/>
        <v>0.33958333333333335</v>
      </c>
      <c r="M16" s="7" t="s">
        <v>25</v>
      </c>
      <c r="N16" s="57"/>
      <c r="O16" s="77" t="s">
        <v>25</v>
      </c>
      <c r="P16" s="78" t="s">
        <v>25</v>
      </c>
      <c r="Q16" s="57"/>
      <c r="R16" s="6"/>
      <c r="V16" s="31"/>
    </row>
    <row r="17" spans="1:22" x14ac:dyDescent="0.25">
      <c r="A17" t="s">
        <v>114</v>
      </c>
      <c r="B17"/>
      <c r="D17" t="s">
        <v>39</v>
      </c>
      <c r="E17" s="6"/>
      <c r="F17" s="14" t="s">
        <v>25</v>
      </c>
      <c r="G17" s="57"/>
      <c r="H17" s="80">
        <v>0.33263888888888887</v>
      </c>
      <c r="I17" s="81">
        <v>0.33333333333333331</v>
      </c>
      <c r="J17" s="57" t="s">
        <v>21</v>
      </c>
      <c r="K17" s="75">
        <v>0.34166666666666662</v>
      </c>
      <c r="L17" s="15">
        <f t="shared" si="0"/>
        <v>0.34166666666666662</v>
      </c>
      <c r="M17" s="15">
        <v>0.34236111111111112</v>
      </c>
      <c r="N17" s="57" t="s">
        <v>21</v>
      </c>
      <c r="O17" s="77">
        <v>0.34791666666666665</v>
      </c>
      <c r="P17" s="78">
        <v>0.34861111111111115</v>
      </c>
      <c r="Q17" s="57" t="s">
        <v>21</v>
      </c>
      <c r="R17" s="74">
        <v>0.38541666666666669</v>
      </c>
      <c r="S17" s="74">
        <v>0.3979166666666667</v>
      </c>
      <c r="T17" s="6"/>
      <c r="U17" s="31" t="s">
        <v>117</v>
      </c>
      <c r="V17" s="31"/>
    </row>
    <row r="18" spans="1:22" x14ac:dyDescent="0.25">
      <c r="A18" t="s">
        <v>95</v>
      </c>
      <c r="B18" s="34">
        <v>2351</v>
      </c>
      <c r="D18" s="6" t="s">
        <v>35</v>
      </c>
      <c r="E18" s="6">
        <v>0.36249999999999999</v>
      </c>
      <c r="F18" s="4" t="s">
        <v>25</v>
      </c>
      <c r="G18" s="60" t="s">
        <v>78</v>
      </c>
      <c r="H18" s="16" t="s">
        <v>25</v>
      </c>
      <c r="I18" s="2" t="s">
        <v>25</v>
      </c>
      <c r="J18" s="57"/>
      <c r="K18" s="22">
        <v>0.34583333333333338</v>
      </c>
      <c r="L18" s="15">
        <f t="shared" si="0"/>
        <v>0.34583333333333338</v>
      </c>
      <c r="M18" s="15">
        <v>0.34652777777777777</v>
      </c>
      <c r="N18" s="60" t="s">
        <v>78</v>
      </c>
      <c r="O18" s="26">
        <v>0.33888888888888885</v>
      </c>
      <c r="P18" s="30">
        <v>0.33958333333333335</v>
      </c>
      <c r="Q18" s="60" t="s">
        <v>78</v>
      </c>
      <c r="R18" s="6">
        <v>0.31666666666666665</v>
      </c>
      <c r="T18" s="6">
        <v>0.30069444444444443</v>
      </c>
      <c r="V18" s="31" t="s">
        <v>109</v>
      </c>
    </row>
    <row r="19" spans="1:22" x14ac:dyDescent="0.25">
      <c r="A19" t="s">
        <v>118</v>
      </c>
      <c r="B19"/>
      <c r="D19" t="s">
        <v>39</v>
      </c>
      <c r="E19" s="6"/>
      <c r="F19" s="4" t="s">
        <v>25</v>
      </c>
      <c r="G19" s="60"/>
      <c r="H19" s="80">
        <v>0.36736111111111108</v>
      </c>
      <c r="I19" s="81">
        <v>0.36805555555555558</v>
      </c>
      <c r="J19" s="60" t="s">
        <v>78</v>
      </c>
      <c r="K19" s="75">
        <v>0.35833333333333334</v>
      </c>
      <c r="L19" s="15">
        <f t="shared" si="0"/>
        <v>0.35833333333333334</v>
      </c>
      <c r="M19" s="76">
        <v>0.35902777777777778</v>
      </c>
      <c r="N19" s="60" t="s">
        <v>78</v>
      </c>
      <c r="O19" s="77">
        <v>0.35138888888888892</v>
      </c>
      <c r="P19" s="78">
        <v>0.3520833333333333</v>
      </c>
      <c r="Q19" s="60" t="s">
        <v>78</v>
      </c>
      <c r="R19" s="74">
        <v>0.31875000000000003</v>
      </c>
      <c r="S19" s="74">
        <v>0.30624999999999997</v>
      </c>
      <c r="U19" s="31" t="s">
        <v>119</v>
      </c>
      <c r="V19" s="31"/>
    </row>
    <row r="20" spans="1:22" x14ac:dyDescent="0.25">
      <c r="A20" t="s">
        <v>110</v>
      </c>
      <c r="B20"/>
      <c r="E20" s="74">
        <v>0.34236111111111112</v>
      </c>
      <c r="F20" s="79">
        <v>0.35416666666666669</v>
      </c>
      <c r="G20" s="57" t="s">
        <v>21</v>
      </c>
      <c r="H20" s="16" t="s">
        <v>25</v>
      </c>
      <c r="I20" s="2" t="s">
        <v>25</v>
      </c>
      <c r="K20" s="75">
        <v>0.3611111111111111</v>
      </c>
      <c r="L20" s="15">
        <f t="shared" si="0"/>
        <v>0.3611111111111111</v>
      </c>
      <c r="M20" s="76">
        <v>0.36180555555555555</v>
      </c>
      <c r="N20" s="57" t="s">
        <v>21</v>
      </c>
      <c r="O20" s="77">
        <v>0.36736111111111108</v>
      </c>
      <c r="P20" s="78">
        <v>0.36805555555555558</v>
      </c>
      <c r="Q20" s="57" t="s">
        <v>21</v>
      </c>
      <c r="R20" s="6" t="s">
        <v>115</v>
      </c>
      <c r="T20" t="s">
        <v>115</v>
      </c>
      <c r="U20" t="s">
        <v>111</v>
      </c>
      <c r="V20" s="31"/>
    </row>
    <row r="21" spans="1:22" x14ac:dyDescent="0.25">
      <c r="A21" t="s">
        <v>113</v>
      </c>
      <c r="B21"/>
      <c r="E21" s="6">
        <v>0.38472222222222219</v>
      </c>
      <c r="F21" s="79">
        <v>0.3756944444444445</v>
      </c>
      <c r="G21" s="60" t="s">
        <v>78</v>
      </c>
      <c r="H21" s="16" t="s">
        <v>25</v>
      </c>
      <c r="I21" s="2" t="s">
        <v>25</v>
      </c>
      <c r="J21" s="60"/>
      <c r="K21" s="22" t="s">
        <v>25</v>
      </c>
      <c r="L21" s="15">
        <f t="shared" si="0"/>
        <v>0.36736111111111108</v>
      </c>
      <c r="M21" s="15">
        <v>0.36736111111111108</v>
      </c>
      <c r="N21" s="57"/>
      <c r="O21" s="77" t="s">
        <v>25</v>
      </c>
      <c r="P21" s="78" t="s">
        <v>25</v>
      </c>
      <c r="Q21" s="57"/>
      <c r="R21" s="6"/>
      <c r="V21" s="31"/>
    </row>
    <row r="22" spans="1:22" x14ac:dyDescent="0.25">
      <c r="A22" t="s">
        <v>114</v>
      </c>
      <c r="B22"/>
      <c r="D22" t="s">
        <v>39</v>
      </c>
      <c r="E22" s="6"/>
      <c r="F22" s="14" t="s">
        <v>25</v>
      </c>
      <c r="G22" s="57"/>
      <c r="H22" s="80">
        <v>0.3743055555555555</v>
      </c>
      <c r="I22" s="81">
        <v>0.375</v>
      </c>
      <c r="J22" s="57" t="s">
        <v>21</v>
      </c>
      <c r="K22" s="75">
        <v>0.3833333333333333</v>
      </c>
      <c r="L22" s="15">
        <f t="shared" si="0"/>
        <v>0.3833333333333333</v>
      </c>
      <c r="M22" s="15">
        <v>0.3840277777777778</v>
      </c>
      <c r="N22" s="57" t="s">
        <v>21</v>
      </c>
      <c r="O22" s="77">
        <v>0.38958333333333334</v>
      </c>
      <c r="P22" s="78">
        <v>0.39027777777777778</v>
      </c>
      <c r="Q22" s="57" t="s">
        <v>21</v>
      </c>
      <c r="R22" s="74">
        <v>0.42708333333333331</v>
      </c>
      <c r="S22" s="74">
        <v>0.43958333333333338</v>
      </c>
      <c r="T22" s="6"/>
      <c r="U22" s="31" t="s">
        <v>117</v>
      </c>
      <c r="V22" s="31"/>
    </row>
    <row r="23" spans="1:22" x14ac:dyDescent="0.25">
      <c r="A23" t="s">
        <v>110</v>
      </c>
      <c r="B23"/>
      <c r="E23" s="74">
        <v>0.40486111111111112</v>
      </c>
      <c r="F23" s="79">
        <v>0.3923611111111111</v>
      </c>
      <c r="G23" s="60" t="s">
        <v>78</v>
      </c>
      <c r="H23" s="16" t="s">
        <v>25</v>
      </c>
      <c r="I23" s="2" t="s">
        <v>25</v>
      </c>
      <c r="K23" s="22">
        <v>0.38472222222222219</v>
      </c>
      <c r="L23" s="15">
        <f t="shared" si="0"/>
        <v>0.38472222222222219</v>
      </c>
      <c r="M23" s="15">
        <v>0.38541666666666669</v>
      </c>
      <c r="N23" s="60" t="s">
        <v>78</v>
      </c>
      <c r="O23" s="77">
        <v>0.37777777777777777</v>
      </c>
      <c r="P23" s="78">
        <v>0.37847222222222227</v>
      </c>
      <c r="Q23" s="60" t="s">
        <v>78</v>
      </c>
      <c r="R23" s="6" t="s">
        <v>115</v>
      </c>
      <c r="T23" t="s">
        <v>115</v>
      </c>
      <c r="U23" t="s">
        <v>111</v>
      </c>
      <c r="V23" s="31"/>
    </row>
    <row r="24" spans="1:22" x14ac:dyDescent="0.25">
      <c r="A24" t="s">
        <v>118</v>
      </c>
      <c r="B24"/>
      <c r="D24" t="s">
        <v>39</v>
      </c>
      <c r="E24" s="6"/>
      <c r="F24" s="4" t="s">
        <v>25</v>
      </c>
      <c r="G24" s="60"/>
      <c r="H24" s="80">
        <v>0.40902777777777777</v>
      </c>
      <c r="I24" s="81">
        <v>0.40972222222222227</v>
      </c>
      <c r="J24" s="60" t="s">
        <v>78</v>
      </c>
      <c r="K24" s="75">
        <v>0.39999999999999997</v>
      </c>
      <c r="L24" s="15">
        <f t="shared" si="0"/>
        <v>0.39999999999999997</v>
      </c>
      <c r="M24" s="76">
        <v>0.40069444444444446</v>
      </c>
      <c r="N24" s="60" t="s">
        <v>78</v>
      </c>
      <c r="O24" s="77">
        <v>0.39305555555555555</v>
      </c>
      <c r="P24" s="78">
        <v>0.39374999999999999</v>
      </c>
      <c r="Q24" s="60" t="s">
        <v>78</v>
      </c>
      <c r="R24" s="74">
        <v>0.36041666666666666</v>
      </c>
      <c r="S24" s="74">
        <v>0.34791666666666665</v>
      </c>
      <c r="U24" s="31" t="s">
        <v>119</v>
      </c>
      <c r="V24" s="31"/>
    </row>
    <row r="25" spans="1:22" x14ac:dyDescent="0.25">
      <c r="A25" t="s">
        <v>95</v>
      </c>
      <c r="B25" s="34">
        <v>2356</v>
      </c>
      <c r="D25" t="s">
        <v>23</v>
      </c>
      <c r="E25" s="6">
        <v>0.38611111111111113</v>
      </c>
      <c r="F25" s="4" t="s">
        <v>25</v>
      </c>
      <c r="G25" s="57" t="s">
        <v>21</v>
      </c>
      <c r="H25" s="16" t="s">
        <v>25</v>
      </c>
      <c r="I25" s="2" t="s">
        <v>25</v>
      </c>
      <c r="K25" s="22">
        <v>0.40069444444444446</v>
      </c>
      <c r="L25" s="15">
        <f t="shared" si="0"/>
        <v>0.40069444444444446</v>
      </c>
      <c r="M25" s="15">
        <v>0.40138888888888885</v>
      </c>
      <c r="N25" s="57" t="s">
        <v>21</v>
      </c>
      <c r="O25" s="26">
        <v>0.4069444444444445</v>
      </c>
      <c r="P25" s="30">
        <v>0.40763888888888888</v>
      </c>
      <c r="Q25" s="57" t="s">
        <v>21</v>
      </c>
      <c r="R25" s="6">
        <v>0.42986111111111108</v>
      </c>
      <c r="T25" s="6">
        <v>0.4465277777777778</v>
      </c>
      <c r="V25" s="31"/>
    </row>
    <row r="26" spans="1:22" x14ac:dyDescent="0.25">
      <c r="A26" t="s">
        <v>113</v>
      </c>
      <c r="B26"/>
      <c r="E26" s="74">
        <v>0.40625</v>
      </c>
      <c r="F26" s="79">
        <v>0.4145833333333333</v>
      </c>
      <c r="G26" s="57" t="s">
        <v>21</v>
      </c>
      <c r="H26" s="16" t="s">
        <v>25</v>
      </c>
      <c r="I26" s="2" t="s">
        <v>25</v>
      </c>
      <c r="K26" s="75">
        <v>0.42291666666666666</v>
      </c>
      <c r="L26" s="15">
        <f t="shared" si="0"/>
        <v>0.42291666666666666</v>
      </c>
      <c r="M26" s="7" t="s">
        <v>25</v>
      </c>
      <c r="N26" s="57"/>
      <c r="O26" s="77" t="s">
        <v>25</v>
      </c>
      <c r="P26" s="78" t="s">
        <v>25</v>
      </c>
      <c r="Q26" s="57"/>
      <c r="R26" s="6"/>
      <c r="V26" s="31"/>
    </row>
    <row r="27" spans="1:22" x14ac:dyDescent="0.25">
      <c r="A27" t="s">
        <v>114</v>
      </c>
      <c r="B27"/>
      <c r="D27" t="s">
        <v>39</v>
      </c>
      <c r="E27" s="6"/>
      <c r="F27" s="14" t="s">
        <v>25</v>
      </c>
      <c r="G27" s="57"/>
      <c r="H27" s="80">
        <v>0.41597222222222219</v>
      </c>
      <c r="I27" s="81">
        <v>0.41666666666666669</v>
      </c>
      <c r="J27" s="57" t="s">
        <v>21</v>
      </c>
      <c r="K27" s="75">
        <v>0.42499999999999999</v>
      </c>
      <c r="L27" s="15">
        <f t="shared" si="0"/>
        <v>0.42499999999999999</v>
      </c>
      <c r="M27" s="15">
        <v>0.42569444444444443</v>
      </c>
      <c r="N27" s="57" t="s">
        <v>21</v>
      </c>
      <c r="O27" s="77">
        <v>0.43124999999999997</v>
      </c>
      <c r="P27" s="78">
        <v>0.43194444444444446</v>
      </c>
      <c r="Q27" s="57" t="s">
        <v>21</v>
      </c>
      <c r="R27" s="74">
        <v>0.46875</v>
      </c>
      <c r="S27" s="74">
        <v>0.48125000000000001</v>
      </c>
      <c r="T27" s="6"/>
      <c r="U27" s="31" t="s">
        <v>117</v>
      </c>
      <c r="V27" s="31"/>
    </row>
    <row r="28" spans="1:22" x14ac:dyDescent="0.25">
      <c r="A28" t="s">
        <v>95</v>
      </c>
      <c r="B28" s="34">
        <v>2253</v>
      </c>
      <c r="D28" s="6"/>
      <c r="E28" s="6">
        <v>0.4458333333333333</v>
      </c>
      <c r="F28" s="4" t="s">
        <v>25</v>
      </c>
      <c r="G28" s="60" t="s">
        <v>78</v>
      </c>
      <c r="H28" s="16" t="s">
        <v>25</v>
      </c>
      <c r="I28" s="2" t="s">
        <v>25</v>
      </c>
      <c r="J28" s="57"/>
      <c r="K28" s="22">
        <v>0.4291666666666667</v>
      </c>
      <c r="L28" s="15">
        <f t="shared" si="0"/>
        <v>0.4291666666666667</v>
      </c>
      <c r="M28" s="15">
        <v>0.42986111111111108</v>
      </c>
      <c r="N28" s="60" t="s">
        <v>78</v>
      </c>
      <c r="O28" s="26">
        <v>0.42222222222222222</v>
      </c>
      <c r="P28" s="30">
        <v>0.42291666666666666</v>
      </c>
      <c r="Q28" s="60" t="s">
        <v>78</v>
      </c>
      <c r="R28" s="6">
        <v>0.39999999999999997</v>
      </c>
      <c r="T28" s="6">
        <v>0.3840277777777778</v>
      </c>
      <c r="V28" s="31" t="s">
        <v>93</v>
      </c>
    </row>
    <row r="29" spans="1:22" x14ac:dyDescent="0.25">
      <c r="A29" t="s">
        <v>118</v>
      </c>
      <c r="B29"/>
      <c r="D29" t="s">
        <v>39</v>
      </c>
      <c r="E29" s="6"/>
      <c r="F29" s="4" t="s">
        <v>25</v>
      </c>
      <c r="G29" s="60"/>
      <c r="H29" s="80">
        <v>0.45069444444444445</v>
      </c>
      <c r="I29" s="81">
        <v>0.4513888888888889</v>
      </c>
      <c r="J29" s="60" t="s">
        <v>78</v>
      </c>
      <c r="K29" s="75">
        <v>0.44166666666666665</v>
      </c>
      <c r="L29" s="15">
        <f t="shared" si="0"/>
        <v>0.44166666666666665</v>
      </c>
      <c r="M29" s="76">
        <v>0.44236111111111115</v>
      </c>
      <c r="N29" s="60" t="s">
        <v>78</v>
      </c>
      <c r="O29" s="77">
        <v>0.43472222222222223</v>
      </c>
      <c r="P29" s="78">
        <v>0.43541666666666662</v>
      </c>
      <c r="Q29" s="60" t="s">
        <v>78</v>
      </c>
      <c r="R29" s="74">
        <v>0.40208333333333335</v>
      </c>
      <c r="S29" s="74">
        <v>0.38958333333333334</v>
      </c>
      <c r="U29" s="31" t="s">
        <v>119</v>
      </c>
      <c r="V29" s="31"/>
    </row>
    <row r="30" spans="1:22" x14ac:dyDescent="0.25">
      <c r="A30" t="s">
        <v>110</v>
      </c>
      <c r="B30"/>
      <c r="E30" s="74">
        <v>0.42569444444444443</v>
      </c>
      <c r="F30" s="79">
        <v>0.4375</v>
      </c>
      <c r="G30" s="57" t="s">
        <v>21</v>
      </c>
      <c r="H30" s="16" t="s">
        <v>25</v>
      </c>
      <c r="I30" s="2" t="s">
        <v>25</v>
      </c>
      <c r="K30" s="75">
        <v>0.44444444444444442</v>
      </c>
      <c r="L30" s="15">
        <f t="shared" si="0"/>
        <v>0.44444444444444442</v>
      </c>
      <c r="M30" s="76">
        <v>0.44513888888888892</v>
      </c>
      <c r="N30" s="57" t="s">
        <v>21</v>
      </c>
      <c r="O30" s="77">
        <v>0.45069444444444445</v>
      </c>
      <c r="P30" s="78">
        <v>0.4513888888888889</v>
      </c>
      <c r="Q30" s="57" t="s">
        <v>21</v>
      </c>
      <c r="R30" s="6" t="s">
        <v>115</v>
      </c>
      <c r="T30" t="s">
        <v>115</v>
      </c>
      <c r="U30" t="s">
        <v>111</v>
      </c>
      <c r="V30" s="31"/>
    </row>
    <row r="31" spans="1:22" x14ac:dyDescent="0.25">
      <c r="A31" t="s">
        <v>113</v>
      </c>
      <c r="B31"/>
      <c r="E31" s="6">
        <v>0.4680555555555555</v>
      </c>
      <c r="F31" s="79">
        <v>0.45902777777777781</v>
      </c>
      <c r="G31" s="60" t="s">
        <v>78</v>
      </c>
      <c r="H31" s="16" t="s">
        <v>25</v>
      </c>
      <c r="I31" s="2" t="s">
        <v>25</v>
      </c>
      <c r="J31" s="60"/>
      <c r="K31" s="22" t="s">
        <v>25</v>
      </c>
      <c r="L31" s="15">
        <f t="shared" si="0"/>
        <v>0.45069444444444445</v>
      </c>
      <c r="M31" s="15">
        <v>0.45069444444444445</v>
      </c>
      <c r="N31" s="57"/>
      <c r="O31" s="77" t="s">
        <v>25</v>
      </c>
      <c r="P31" s="78" t="s">
        <v>25</v>
      </c>
      <c r="Q31" s="57"/>
      <c r="R31" s="6"/>
      <c r="V31" s="31"/>
    </row>
    <row r="32" spans="1:22" x14ac:dyDescent="0.25">
      <c r="A32" t="s">
        <v>114</v>
      </c>
      <c r="B32"/>
      <c r="D32" t="s">
        <v>39</v>
      </c>
      <c r="E32" s="6"/>
      <c r="F32" s="14" t="s">
        <v>25</v>
      </c>
      <c r="G32" s="57"/>
      <c r="H32" s="80">
        <v>0.45763888888888887</v>
      </c>
      <c r="I32" s="81">
        <v>0.45833333333333331</v>
      </c>
      <c r="J32" s="57" t="s">
        <v>21</v>
      </c>
      <c r="K32" s="75">
        <v>0.46666666666666662</v>
      </c>
      <c r="L32" s="15">
        <f t="shared" si="0"/>
        <v>0.46666666666666662</v>
      </c>
      <c r="M32" s="15">
        <v>0.46736111111111112</v>
      </c>
      <c r="N32" s="57" t="s">
        <v>21</v>
      </c>
      <c r="O32" s="77">
        <v>0.47291666666666665</v>
      </c>
      <c r="P32" s="78">
        <v>0.47361111111111115</v>
      </c>
      <c r="Q32" s="57" t="s">
        <v>21</v>
      </c>
      <c r="R32" s="74">
        <v>0.51041666666666663</v>
      </c>
      <c r="S32" s="74">
        <v>0.5229166666666667</v>
      </c>
      <c r="T32" s="6"/>
      <c r="U32" s="31" t="s">
        <v>117</v>
      </c>
      <c r="V32" s="31"/>
    </row>
    <row r="33" spans="1:22" x14ac:dyDescent="0.25">
      <c r="A33" t="s">
        <v>110</v>
      </c>
      <c r="B33"/>
      <c r="E33" s="6">
        <v>0.48819444444444443</v>
      </c>
      <c r="F33" s="79">
        <v>0.47569444444444442</v>
      </c>
      <c r="G33" s="60" t="s">
        <v>78</v>
      </c>
      <c r="H33" s="16" t="s">
        <v>25</v>
      </c>
      <c r="I33" s="2" t="s">
        <v>25</v>
      </c>
      <c r="K33" s="22">
        <v>0.4680555555555555</v>
      </c>
      <c r="L33" s="15">
        <f t="shared" si="0"/>
        <v>0.4680555555555555</v>
      </c>
      <c r="M33" s="15">
        <v>0.46875</v>
      </c>
      <c r="N33" s="60" t="s">
        <v>78</v>
      </c>
      <c r="O33" s="77">
        <v>0.46111111111111108</v>
      </c>
      <c r="P33" s="78">
        <v>0.46180555555555558</v>
      </c>
      <c r="Q33" s="60" t="s">
        <v>78</v>
      </c>
      <c r="R33" s="6" t="s">
        <v>115</v>
      </c>
      <c r="T33" t="s">
        <v>115</v>
      </c>
      <c r="U33" t="s">
        <v>111</v>
      </c>
      <c r="V33" s="31"/>
    </row>
    <row r="34" spans="1:22" x14ac:dyDescent="0.25">
      <c r="A34" t="s">
        <v>118</v>
      </c>
      <c r="B34"/>
      <c r="D34" t="s">
        <v>39</v>
      </c>
      <c r="E34" s="6"/>
      <c r="F34" s="4" t="s">
        <v>25</v>
      </c>
      <c r="G34" s="60"/>
      <c r="H34" s="80">
        <v>0.49236111111111108</v>
      </c>
      <c r="I34" s="81">
        <v>0.49305555555555558</v>
      </c>
      <c r="J34" s="60" t="s">
        <v>78</v>
      </c>
      <c r="K34" s="75">
        <v>0.48333333333333334</v>
      </c>
      <c r="L34" s="15">
        <f t="shared" si="0"/>
        <v>0.48333333333333334</v>
      </c>
      <c r="M34" s="76">
        <v>0.48402777777777778</v>
      </c>
      <c r="N34" s="60" t="s">
        <v>78</v>
      </c>
      <c r="O34" s="77">
        <v>0.47638888888888892</v>
      </c>
      <c r="P34" s="78">
        <v>0.4770833333333333</v>
      </c>
      <c r="Q34" s="60" t="s">
        <v>78</v>
      </c>
      <c r="R34" s="74">
        <v>0.44375000000000003</v>
      </c>
      <c r="S34" s="74">
        <v>0.43124999999999997</v>
      </c>
      <c r="U34" s="31" t="s">
        <v>119</v>
      </c>
      <c r="V34" s="31"/>
    </row>
    <row r="35" spans="1:22" x14ac:dyDescent="0.25">
      <c r="A35" t="s">
        <v>95</v>
      </c>
      <c r="B35" s="34">
        <v>2354</v>
      </c>
      <c r="D35" t="s">
        <v>23</v>
      </c>
      <c r="E35" s="6">
        <v>0.4694444444444445</v>
      </c>
      <c r="F35" s="4" t="s">
        <v>25</v>
      </c>
      <c r="G35" s="57" t="s">
        <v>21</v>
      </c>
      <c r="H35" s="16" t="s">
        <v>25</v>
      </c>
      <c r="I35" s="2" t="s">
        <v>25</v>
      </c>
      <c r="K35" s="22">
        <v>0.48402777777777778</v>
      </c>
      <c r="L35" s="15">
        <f t="shared" si="0"/>
        <v>0.48402777777777778</v>
      </c>
      <c r="M35" s="15">
        <v>0.48472222222222222</v>
      </c>
      <c r="N35" s="57" t="s">
        <v>21</v>
      </c>
      <c r="O35" s="26">
        <v>0.49027777777777781</v>
      </c>
      <c r="P35" s="30">
        <v>0.4909722222222222</v>
      </c>
      <c r="Q35" s="57" t="s">
        <v>21</v>
      </c>
      <c r="R35" s="6">
        <v>0.5131944444444444</v>
      </c>
      <c r="T35" s="6">
        <v>0.52986111111111112</v>
      </c>
      <c r="V35" s="31"/>
    </row>
    <row r="36" spans="1:22" x14ac:dyDescent="0.25">
      <c r="A36" t="s">
        <v>113</v>
      </c>
      <c r="B36"/>
      <c r="E36" s="74">
        <v>0.48958333333333331</v>
      </c>
      <c r="F36" s="79">
        <v>0.49791666666666662</v>
      </c>
      <c r="G36" s="57" t="s">
        <v>21</v>
      </c>
      <c r="H36" s="16" t="s">
        <v>25</v>
      </c>
      <c r="I36" s="2" t="s">
        <v>25</v>
      </c>
      <c r="K36" s="22">
        <v>0.50624999999999998</v>
      </c>
      <c r="L36" s="15">
        <f t="shared" si="0"/>
        <v>0.50624999999999998</v>
      </c>
      <c r="M36" s="7" t="s">
        <v>25</v>
      </c>
      <c r="N36" s="57"/>
      <c r="O36" s="77" t="s">
        <v>25</v>
      </c>
      <c r="P36" s="78" t="s">
        <v>25</v>
      </c>
      <c r="Q36" s="57"/>
      <c r="R36" s="6"/>
      <c r="V36" s="31"/>
    </row>
    <row r="37" spans="1:22" x14ac:dyDescent="0.25">
      <c r="A37" t="s">
        <v>114</v>
      </c>
      <c r="B37"/>
      <c r="D37" t="s">
        <v>39</v>
      </c>
      <c r="E37" s="6"/>
      <c r="F37" s="14" t="s">
        <v>25</v>
      </c>
      <c r="G37" s="57"/>
      <c r="H37" s="80">
        <v>0.4993055555555555</v>
      </c>
      <c r="I37" s="81">
        <v>0.5</v>
      </c>
      <c r="J37" s="57" t="s">
        <v>21</v>
      </c>
      <c r="K37" s="75">
        <v>0.5083333333333333</v>
      </c>
      <c r="L37" s="15">
        <f t="shared" si="0"/>
        <v>0.5083333333333333</v>
      </c>
      <c r="M37" s="15">
        <v>0.50902777777777775</v>
      </c>
      <c r="N37" s="57" t="s">
        <v>21</v>
      </c>
      <c r="O37" s="77">
        <v>0.51458333333333328</v>
      </c>
      <c r="P37" s="78">
        <v>0.51527777777777783</v>
      </c>
      <c r="Q37" s="57" t="s">
        <v>21</v>
      </c>
      <c r="R37" s="74">
        <v>0.55208333333333337</v>
      </c>
      <c r="S37" s="74">
        <v>0.56458333333333333</v>
      </c>
      <c r="T37" s="6"/>
      <c r="U37" s="31" t="s">
        <v>116</v>
      </c>
      <c r="V37" s="31"/>
    </row>
    <row r="38" spans="1:22" x14ac:dyDescent="0.25">
      <c r="A38" t="s">
        <v>95</v>
      </c>
      <c r="B38" s="34">
        <v>2353</v>
      </c>
      <c r="D38" s="6" t="s">
        <v>23</v>
      </c>
      <c r="E38" s="6">
        <v>0.52916666666666667</v>
      </c>
      <c r="F38" s="4" t="s">
        <v>25</v>
      </c>
      <c r="G38" s="60" t="s">
        <v>78</v>
      </c>
      <c r="H38" s="16" t="s">
        <v>25</v>
      </c>
      <c r="I38" s="2" t="s">
        <v>25</v>
      </c>
      <c r="J38" s="57"/>
      <c r="K38" s="22">
        <v>0.51250000000000007</v>
      </c>
      <c r="L38" s="15">
        <f t="shared" si="0"/>
        <v>0.51250000000000007</v>
      </c>
      <c r="M38" s="15">
        <v>0.5131944444444444</v>
      </c>
      <c r="N38" s="60" t="s">
        <v>78</v>
      </c>
      <c r="O38" s="26">
        <v>0.50555555555555554</v>
      </c>
      <c r="P38" s="30">
        <v>0.50624999999999998</v>
      </c>
      <c r="Q38" s="60" t="s">
        <v>78</v>
      </c>
      <c r="R38" s="6">
        <v>0.48333333333333334</v>
      </c>
      <c r="T38" s="6">
        <v>0.46736111111111112</v>
      </c>
      <c r="V38" s="31"/>
    </row>
    <row r="39" spans="1:22" x14ac:dyDescent="0.25">
      <c r="A39" t="s">
        <v>118</v>
      </c>
      <c r="B39"/>
      <c r="D39" t="s">
        <v>39</v>
      </c>
      <c r="E39" s="6"/>
      <c r="F39" s="4" t="s">
        <v>25</v>
      </c>
      <c r="G39" s="60"/>
      <c r="H39" s="80">
        <v>0.53402777777777777</v>
      </c>
      <c r="I39" s="81">
        <v>0.53472222222222221</v>
      </c>
      <c r="J39" s="60" t="s">
        <v>78</v>
      </c>
      <c r="K39" s="22">
        <v>0.52500000000000002</v>
      </c>
      <c r="L39" s="15">
        <f t="shared" si="0"/>
        <v>0.52500000000000002</v>
      </c>
      <c r="M39" s="15">
        <v>0.52569444444444446</v>
      </c>
      <c r="N39" s="60" t="s">
        <v>78</v>
      </c>
      <c r="O39" s="77">
        <v>0.5180555555555556</v>
      </c>
      <c r="P39" s="78">
        <v>0.51874999999999993</v>
      </c>
      <c r="Q39" s="60" t="s">
        <v>78</v>
      </c>
      <c r="R39" s="74">
        <v>0.48541666666666666</v>
      </c>
      <c r="S39" s="74">
        <v>0.47291666666666665</v>
      </c>
      <c r="U39" s="31" t="s">
        <v>116</v>
      </c>
      <c r="V39" s="31"/>
    </row>
    <row r="40" spans="1:22" x14ac:dyDescent="0.25">
      <c r="A40" t="s">
        <v>110</v>
      </c>
      <c r="B40"/>
      <c r="E40" s="6">
        <v>0.50902777777777775</v>
      </c>
      <c r="F40" s="79">
        <v>0.52083333333333337</v>
      </c>
      <c r="G40" s="57" t="s">
        <v>21</v>
      </c>
      <c r="H40" s="16" t="s">
        <v>25</v>
      </c>
      <c r="I40" s="2" t="s">
        <v>25</v>
      </c>
      <c r="K40" s="22">
        <v>0.52777777777777779</v>
      </c>
      <c r="L40" s="15">
        <f t="shared" si="0"/>
        <v>0.52777777777777779</v>
      </c>
      <c r="M40" s="15">
        <v>0.52847222222222223</v>
      </c>
      <c r="N40" s="57" t="s">
        <v>21</v>
      </c>
      <c r="O40" s="77">
        <v>0.53402777777777777</v>
      </c>
      <c r="P40" s="78">
        <v>0.53472222222222221</v>
      </c>
      <c r="Q40" s="57" t="s">
        <v>21</v>
      </c>
      <c r="R40" s="6" t="s">
        <v>115</v>
      </c>
      <c r="T40" t="s">
        <v>115</v>
      </c>
      <c r="U40" t="s">
        <v>111</v>
      </c>
      <c r="V40" s="31"/>
    </row>
    <row r="41" spans="1:22" x14ac:dyDescent="0.25">
      <c r="A41" t="s">
        <v>113</v>
      </c>
      <c r="B41"/>
      <c r="E41" s="6">
        <v>0.55138888888888882</v>
      </c>
      <c r="F41" s="79">
        <v>0.54236111111111118</v>
      </c>
      <c r="G41" s="60" t="s">
        <v>78</v>
      </c>
      <c r="H41" s="16" t="s">
        <v>25</v>
      </c>
      <c r="I41" s="2" t="s">
        <v>25</v>
      </c>
      <c r="J41" s="60"/>
      <c r="K41" s="22" t="s">
        <v>25</v>
      </c>
      <c r="L41" s="15">
        <f t="shared" si="0"/>
        <v>0.53402777777777777</v>
      </c>
      <c r="M41" s="15">
        <v>0.53402777777777777</v>
      </c>
      <c r="N41" s="57"/>
      <c r="O41" s="77" t="s">
        <v>25</v>
      </c>
      <c r="P41" s="78" t="s">
        <v>25</v>
      </c>
      <c r="Q41" s="57"/>
      <c r="R41" s="6"/>
      <c r="V41" s="31"/>
    </row>
    <row r="42" spans="1:22" x14ac:dyDescent="0.25">
      <c r="A42" t="s">
        <v>114</v>
      </c>
      <c r="B42"/>
      <c r="D42" t="s">
        <v>39</v>
      </c>
      <c r="E42" s="6"/>
      <c r="F42" s="14" t="s">
        <v>25</v>
      </c>
      <c r="G42" s="57"/>
      <c r="H42" s="80">
        <v>0.54097222222222219</v>
      </c>
      <c r="I42" s="81">
        <v>0.54166666666666663</v>
      </c>
      <c r="J42" s="57" t="s">
        <v>21</v>
      </c>
      <c r="K42" s="75">
        <v>0.54999999999999993</v>
      </c>
      <c r="L42" s="15">
        <f t="shared" si="0"/>
        <v>0.54999999999999993</v>
      </c>
      <c r="M42" s="15">
        <v>0.55069444444444449</v>
      </c>
      <c r="N42" s="57" t="s">
        <v>21</v>
      </c>
      <c r="O42" s="77">
        <v>0.55625000000000002</v>
      </c>
      <c r="P42" s="78">
        <v>0.55694444444444446</v>
      </c>
      <c r="Q42" s="57" t="s">
        <v>21</v>
      </c>
      <c r="R42" s="74">
        <v>0.59375</v>
      </c>
      <c r="S42" s="74">
        <v>0.60625000000000007</v>
      </c>
      <c r="T42" s="6"/>
      <c r="U42" s="31" t="s">
        <v>117</v>
      </c>
      <c r="V42" s="31"/>
    </row>
    <row r="43" spans="1:22" x14ac:dyDescent="0.25">
      <c r="A43" t="s">
        <v>110</v>
      </c>
      <c r="B43"/>
      <c r="E43" s="74">
        <v>0.57152777777777775</v>
      </c>
      <c r="F43" s="79">
        <v>0.55902777777777779</v>
      </c>
      <c r="G43" s="60" t="s">
        <v>78</v>
      </c>
      <c r="H43" s="16" t="s">
        <v>25</v>
      </c>
      <c r="I43" s="2" t="s">
        <v>25</v>
      </c>
      <c r="K43" s="22">
        <v>0.55138888888888882</v>
      </c>
      <c r="L43" s="15">
        <f t="shared" si="0"/>
        <v>0.55138888888888882</v>
      </c>
      <c r="M43" s="15">
        <v>0.55208333333333337</v>
      </c>
      <c r="N43" s="60" t="s">
        <v>78</v>
      </c>
      <c r="O43" s="77">
        <v>0.5444444444444444</v>
      </c>
      <c r="P43" s="78">
        <v>0.54513888888888895</v>
      </c>
      <c r="Q43" s="60" t="s">
        <v>78</v>
      </c>
      <c r="R43" s="6" t="s">
        <v>115</v>
      </c>
      <c r="T43" t="s">
        <v>115</v>
      </c>
      <c r="U43" t="s">
        <v>111</v>
      </c>
      <c r="V43" s="31"/>
    </row>
    <row r="44" spans="1:22" x14ac:dyDescent="0.25">
      <c r="A44" t="s">
        <v>118</v>
      </c>
      <c r="B44"/>
      <c r="D44" t="s">
        <v>39</v>
      </c>
      <c r="E44" s="6"/>
      <c r="F44" s="4" t="s">
        <v>25</v>
      </c>
      <c r="G44" s="60"/>
      <c r="H44" s="80">
        <v>0.5756944444444444</v>
      </c>
      <c r="I44" s="81">
        <v>0.57638888888888895</v>
      </c>
      <c r="J44" s="60" t="s">
        <v>78</v>
      </c>
      <c r="K44" s="75">
        <v>0.56666666666666665</v>
      </c>
      <c r="L44" s="15">
        <f t="shared" si="0"/>
        <v>0.56666666666666665</v>
      </c>
      <c r="M44" s="76">
        <v>0.56736111111111109</v>
      </c>
      <c r="N44" s="60" t="s">
        <v>78</v>
      </c>
      <c r="O44" s="77">
        <v>0.55972222222222223</v>
      </c>
      <c r="P44" s="78">
        <v>0.56041666666666667</v>
      </c>
      <c r="Q44" s="60" t="s">
        <v>78</v>
      </c>
      <c r="R44" s="74">
        <v>0.52708333333333335</v>
      </c>
      <c r="S44" s="74">
        <v>0.51458333333333328</v>
      </c>
      <c r="U44" s="31" t="s">
        <v>119</v>
      </c>
      <c r="V44" s="31"/>
    </row>
    <row r="45" spans="1:22" x14ac:dyDescent="0.25">
      <c r="A45" t="s">
        <v>95</v>
      </c>
      <c r="B45" s="34">
        <v>2254</v>
      </c>
      <c r="E45" s="6">
        <v>0.55277777777777781</v>
      </c>
      <c r="F45" s="4" t="s">
        <v>25</v>
      </c>
      <c r="G45" s="57" t="s">
        <v>21</v>
      </c>
      <c r="H45" s="16" t="s">
        <v>25</v>
      </c>
      <c r="I45" s="2" t="s">
        <v>25</v>
      </c>
      <c r="K45" s="22">
        <v>0.56736111111111109</v>
      </c>
      <c r="L45" s="15">
        <f t="shared" si="0"/>
        <v>0.56736111111111109</v>
      </c>
      <c r="M45" s="15">
        <v>0.56805555555555554</v>
      </c>
      <c r="N45" s="57" t="s">
        <v>21</v>
      </c>
      <c r="O45" s="26">
        <v>0.57361111111111118</v>
      </c>
      <c r="P45" s="30">
        <v>0.57430555555555551</v>
      </c>
      <c r="Q45" s="57" t="s">
        <v>21</v>
      </c>
      <c r="R45" s="6">
        <v>0.59652777777777777</v>
      </c>
      <c r="T45" s="6">
        <v>0.61319444444444449</v>
      </c>
      <c r="V45" s="31" t="s">
        <v>93</v>
      </c>
    </row>
    <row r="46" spans="1:22" x14ac:dyDescent="0.25">
      <c r="A46" t="s">
        <v>113</v>
      </c>
      <c r="B46"/>
      <c r="E46" s="74">
        <v>0.57291666666666663</v>
      </c>
      <c r="F46" s="79">
        <v>0.58124999999999993</v>
      </c>
      <c r="G46" s="57" t="s">
        <v>21</v>
      </c>
      <c r="H46" s="16" t="s">
        <v>25</v>
      </c>
      <c r="I46" s="2" t="s">
        <v>25</v>
      </c>
      <c r="K46" s="75">
        <v>0.58958333333333335</v>
      </c>
      <c r="L46" s="15">
        <f t="shared" si="0"/>
        <v>0.58958333333333335</v>
      </c>
      <c r="M46" s="7" t="s">
        <v>25</v>
      </c>
      <c r="N46" s="57"/>
      <c r="O46" s="77" t="s">
        <v>25</v>
      </c>
      <c r="P46" s="78" t="s">
        <v>25</v>
      </c>
      <c r="Q46" s="57"/>
      <c r="R46" s="6"/>
      <c r="V46" s="31"/>
    </row>
    <row r="47" spans="1:22" x14ac:dyDescent="0.25">
      <c r="A47" t="s">
        <v>114</v>
      </c>
      <c r="B47"/>
      <c r="D47" t="s">
        <v>39</v>
      </c>
      <c r="E47" s="6"/>
      <c r="F47" s="14" t="s">
        <v>25</v>
      </c>
      <c r="G47" s="57"/>
      <c r="H47" s="80">
        <v>0.58263888888888882</v>
      </c>
      <c r="I47" s="81">
        <v>0.58333333333333337</v>
      </c>
      <c r="J47" s="57" t="s">
        <v>21</v>
      </c>
      <c r="K47" s="75">
        <v>0.59166666666666667</v>
      </c>
      <c r="L47" s="15">
        <f t="shared" si="0"/>
        <v>0.59166666666666667</v>
      </c>
      <c r="M47" s="15">
        <v>0.59236111111111112</v>
      </c>
      <c r="N47" s="57" t="s">
        <v>21</v>
      </c>
      <c r="O47" s="77">
        <v>0.59791666666666665</v>
      </c>
      <c r="P47" s="78">
        <v>0.59861111111111109</v>
      </c>
      <c r="Q47" s="57" t="s">
        <v>21</v>
      </c>
      <c r="R47" s="74">
        <v>0.63541666666666663</v>
      </c>
      <c r="S47" s="74">
        <v>0.6479166666666667</v>
      </c>
      <c r="T47" s="6"/>
      <c r="U47" s="31" t="s">
        <v>117</v>
      </c>
      <c r="V47" s="31"/>
    </row>
    <row r="48" spans="1:22" x14ac:dyDescent="0.25">
      <c r="A48" t="s">
        <v>95</v>
      </c>
      <c r="B48" s="34">
        <v>2255</v>
      </c>
      <c r="D48" s="6"/>
      <c r="E48" s="6">
        <v>0.61249999999999993</v>
      </c>
      <c r="F48" s="4" t="s">
        <v>25</v>
      </c>
      <c r="G48" s="60" t="s">
        <v>78</v>
      </c>
      <c r="H48" s="16" t="s">
        <v>25</v>
      </c>
      <c r="I48" s="2" t="s">
        <v>25</v>
      </c>
      <c r="J48" s="57"/>
      <c r="K48" s="22">
        <v>0.59583333333333333</v>
      </c>
      <c r="L48" s="15">
        <f t="shared" si="0"/>
        <v>0.59583333333333333</v>
      </c>
      <c r="M48" s="15">
        <v>0.59652777777777777</v>
      </c>
      <c r="N48" s="60" t="s">
        <v>78</v>
      </c>
      <c r="O48" s="26">
        <v>0.58888888888888891</v>
      </c>
      <c r="P48" s="30">
        <v>0.58958333333333335</v>
      </c>
      <c r="Q48" s="60" t="s">
        <v>78</v>
      </c>
      <c r="R48" s="6">
        <v>0.56666666666666665</v>
      </c>
      <c r="T48" s="6">
        <v>0.55069444444444449</v>
      </c>
      <c r="V48" s="31" t="s">
        <v>97</v>
      </c>
    </row>
    <row r="49" spans="1:22" x14ac:dyDescent="0.25">
      <c r="A49" t="s">
        <v>118</v>
      </c>
      <c r="B49"/>
      <c r="D49" t="s">
        <v>39</v>
      </c>
      <c r="E49" s="6"/>
      <c r="F49" s="4" t="s">
        <v>25</v>
      </c>
      <c r="G49" s="60"/>
      <c r="H49" s="80">
        <v>0.61736111111111114</v>
      </c>
      <c r="I49" s="81">
        <v>0.61805555555555558</v>
      </c>
      <c r="J49" s="60" t="s">
        <v>78</v>
      </c>
      <c r="K49" s="75">
        <v>0.60833333333333328</v>
      </c>
      <c r="L49" s="15">
        <f t="shared" si="0"/>
        <v>0.60833333333333328</v>
      </c>
      <c r="M49" s="76">
        <v>0.60902777777777783</v>
      </c>
      <c r="N49" s="60" t="s">
        <v>78</v>
      </c>
      <c r="O49" s="77">
        <v>0.60138888888888886</v>
      </c>
      <c r="P49" s="78">
        <v>0.6020833333333333</v>
      </c>
      <c r="Q49" s="60" t="s">
        <v>78</v>
      </c>
      <c r="R49" s="74">
        <v>0.56874999999999998</v>
      </c>
      <c r="S49" s="74">
        <v>0.55625000000000002</v>
      </c>
      <c r="U49" s="31" t="s">
        <v>119</v>
      </c>
      <c r="V49" s="31"/>
    </row>
    <row r="50" spans="1:22" x14ac:dyDescent="0.25">
      <c r="A50" t="s">
        <v>110</v>
      </c>
      <c r="B50"/>
      <c r="E50" s="74">
        <v>0.59236111111111112</v>
      </c>
      <c r="F50" s="79">
        <v>0.60416666666666663</v>
      </c>
      <c r="G50" s="57" t="s">
        <v>21</v>
      </c>
      <c r="H50" s="16" t="s">
        <v>25</v>
      </c>
      <c r="I50" s="2" t="s">
        <v>25</v>
      </c>
      <c r="K50" s="75">
        <v>0.61111111111111105</v>
      </c>
      <c r="L50" s="15">
        <f t="shared" si="0"/>
        <v>0.61111111111111105</v>
      </c>
      <c r="M50" s="76">
        <v>0.6118055555555556</v>
      </c>
      <c r="N50" s="57" t="s">
        <v>21</v>
      </c>
      <c r="O50" s="77">
        <v>0.61736111111111114</v>
      </c>
      <c r="P50" s="78">
        <v>0.61805555555555558</v>
      </c>
      <c r="Q50" s="57" t="s">
        <v>21</v>
      </c>
      <c r="R50" s="6" t="s">
        <v>115</v>
      </c>
      <c r="T50" t="s">
        <v>115</v>
      </c>
      <c r="U50" t="s">
        <v>111</v>
      </c>
      <c r="V50" s="31"/>
    </row>
    <row r="51" spans="1:22" x14ac:dyDescent="0.25">
      <c r="A51" t="s">
        <v>113</v>
      </c>
      <c r="B51"/>
      <c r="E51" s="74">
        <v>0.63472222222222219</v>
      </c>
      <c r="F51" s="79">
        <v>0.62569444444444444</v>
      </c>
      <c r="G51" s="60" t="s">
        <v>78</v>
      </c>
      <c r="H51" s="16" t="s">
        <v>25</v>
      </c>
      <c r="I51" s="2" t="s">
        <v>25</v>
      </c>
      <c r="J51" s="60"/>
      <c r="K51" s="22" t="s">
        <v>25</v>
      </c>
      <c r="L51" s="15">
        <f t="shared" si="0"/>
        <v>0.61736111111111114</v>
      </c>
      <c r="M51" s="76">
        <v>0.61736111111111114</v>
      </c>
      <c r="N51" s="57"/>
      <c r="O51" s="77" t="s">
        <v>25</v>
      </c>
      <c r="P51" s="78" t="s">
        <v>25</v>
      </c>
      <c r="Q51" s="57"/>
      <c r="R51" s="6"/>
      <c r="V51" s="31"/>
    </row>
    <row r="52" spans="1:22" x14ac:dyDescent="0.25">
      <c r="A52" t="s">
        <v>114</v>
      </c>
      <c r="B52"/>
      <c r="D52" t="s">
        <v>39</v>
      </c>
      <c r="E52" s="6"/>
      <c r="F52" s="14" t="s">
        <v>25</v>
      </c>
      <c r="G52" s="57"/>
      <c r="H52" s="80">
        <v>0.62430555555555556</v>
      </c>
      <c r="I52" s="81">
        <v>0.625</v>
      </c>
      <c r="J52" s="57" t="s">
        <v>21</v>
      </c>
      <c r="K52" s="75">
        <v>0.6333333333333333</v>
      </c>
      <c r="L52" s="15">
        <f t="shared" si="0"/>
        <v>0.6333333333333333</v>
      </c>
      <c r="M52" s="15">
        <v>0.63402777777777775</v>
      </c>
      <c r="N52" s="57" t="s">
        <v>21</v>
      </c>
      <c r="O52" s="77">
        <v>0.63958333333333328</v>
      </c>
      <c r="P52" s="78">
        <v>0.64027777777777783</v>
      </c>
      <c r="Q52" s="57" t="s">
        <v>21</v>
      </c>
      <c r="R52" s="74">
        <v>0.67708333333333337</v>
      </c>
      <c r="S52" s="74">
        <v>0.68958333333333333</v>
      </c>
      <c r="T52" s="6"/>
      <c r="U52" s="31" t="s">
        <v>117</v>
      </c>
      <c r="V52" s="31"/>
    </row>
    <row r="53" spans="1:22" x14ac:dyDescent="0.25">
      <c r="A53" t="s">
        <v>110</v>
      </c>
      <c r="B53"/>
      <c r="E53" s="74">
        <v>0.65486111111111112</v>
      </c>
      <c r="F53" s="79">
        <v>0.64236111111111105</v>
      </c>
      <c r="G53" s="60" t="s">
        <v>78</v>
      </c>
      <c r="H53" s="16" t="s">
        <v>25</v>
      </c>
      <c r="I53" s="2" t="s">
        <v>25</v>
      </c>
      <c r="K53" s="22">
        <v>0.63472222222222219</v>
      </c>
      <c r="L53" s="15">
        <f t="shared" si="0"/>
        <v>0.63472222222222219</v>
      </c>
      <c r="M53" s="15">
        <v>0.63541666666666663</v>
      </c>
      <c r="N53" s="60" t="s">
        <v>78</v>
      </c>
      <c r="O53" s="77">
        <v>0.62777777777777777</v>
      </c>
      <c r="P53" s="78">
        <v>0.62847222222222221</v>
      </c>
      <c r="Q53" s="60" t="s">
        <v>78</v>
      </c>
      <c r="R53" s="6" t="s">
        <v>115</v>
      </c>
      <c r="T53" t="s">
        <v>115</v>
      </c>
      <c r="U53" t="s">
        <v>111</v>
      </c>
      <c r="V53" s="31"/>
    </row>
    <row r="54" spans="1:22" x14ac:dyDescent="0.25">
      <c r="A54" t="s">
        <v>118</v>
      </c>
      <c r="B54"/>
      <c r="D54" t="s">
        <v>39</v>
      </c>
      <c r="E54" s="6"/>
      <c r="F54" s="4" t="s">
        <v>25</v>
      </c>
      <c r="G54" s="60"/>
      <c r="H54" s="80">
        <v>0.65902777777777777</v>
      </c>
      <c r="I54" s="81">
        <v>0.65972222222222221</v>
      </c>
      <c r="J54" s="60" t="s">
        <v>78</v>
      </c>
      <c r="K54" s="75">
        <v>0.65</v>
      </c>
      <c r="L54" s="15">
        <f t="shared" si="0"/>
        <v>0.65</v>
      </c>
      <c r="M54" s="76">
        <v>0.65069444444444446</v>
      </c>
      <c r="N54" s="60" t="s">
        <v>78</v>
      </c>
      <c r="O54" s="77">
        <v>0.6430555555555556</v>
      </c>
      <c r="P54" s="78">
        <v>0.64374999999999993</v>
      </c>
      <c r="Q54" s="60" t="s">
        <v>78</v>
      </c>
      <c r="R54" s="74">
        <v>0.61041666666666672</v>
      </c>
      <c r="S54" s="74">
        <v>0.59791666666666665</v>
      </c>
      <c r="U54" s="31" t="s">
        <v>119</v>
      </c>
      <c r="V54" s="31"/>
    </row>
    <row r="55" spans="1:22" x14ac:dyDescent="0.25">
      <c r="A55" t="s">
        <v>95</v>
      </c>
      <c r="B55" s="34">
        <v>2352</v>
      </c>
      <c r="D55" t="s">
        <v>35</v>
      </c>
      <c r="E55" s="6">
        <v>0.63611111111111118</v>
      </c>
      <c r="F55" s="4" t="s">
        <v>25</v>
      </c>
      <c r="G55" s="57" t="s">
        <v>21</v>
      </c>
      <c r="H55" s="16" t="s">
        <v>25</v>
      </c>
      <c r="I55" s="2" t="s">
        <v>25</v>
      </c>
      <c r="K55" s="22">
        <v>0.65069444444444446</v>
      </c>
      <c r="L55" s="15">
        <f t="shared" si="0"/>
        <v>0.65069444444444446</v>
      </c>
      <c r="M55" s="15">
        <v>0.65138888888888891</v>
      </c>
      <c r="N55" s="57" t="s">
        <v>21</v>
      </c>
      <c r="O55" s="26">
        <v>0.65694444444444444</v>
      </c>
      <c r="P55" s="30">
        <v>0.65763888888888888</v>
      </c>
      <c r="Q55" s="57" t="s">
        <v>21</v>
      </c>
      <c r="R55" s="6">
        <v>0.67986111111111114</v>
      </c>
      <c r="T55" s="6">
        <v>0.69652777777777775</v>
      </c>
      <c r="V55" s="31" t="s">
        <v>96</v>
      </c>
    </row>
    <row r="56" spans="1:22" x14ac:dyDescent="0.25">
      <c r="A56" t="s">
        <v>113</v>
      </c>
      <c r="B56"/>
      <c r="E56" s="74">
        <v>0.65625</v>
      </c>
      <c r="F56" s="79">
        <v>0.6645833333333333</v>
      </c>
      <c r="G56" s="57" t="s">
        <v>21</v>
      </c>
      <c r="H56" s="16" t="s">
        <v>25</v>
      </c>
      <c r="I56" s="2" t="s">
        <v>25</v>
      </c>
      <c r="K56" s="75">
        <v>0.67291666666666661</v>
      </c>
      <c r="L56" s="15">
        <f t="shared" si="0"/>
        <v>0.67291666666666661</v>
      </c>
      <c r="M56" s="7" t="s">
        <v>25</v>
      </c>
      <c r="N56" s="57"/>
      <c r="O56" s="77" t="s">
        <v>25</v>
      </c>
      <c r="P56" s="78" t="s">
        <v>25</v>
      </c>
      <c r="Q56" s="57"/>
      <c r="R56" s="6"/>
      <c r="V56" s="31"/>
    </row>
    <row r="57" spans="1:22" x14ac:dyDescent="0.25">
      <c r="A57" t="s">
        <v>114</v>
      </c>
      <c r="B57"/>
      <c r="D57" t="s">
        <v>39</v>
      </c>
      <c r="E57" s="6"/>
      <c r="F57" s="14" t="s">
        <v>25</v>
      </c>
      <c r="G57" s="57"/>
      <c r="H57" s="80">
        <v>0.66597222222222219</v>
      </c>
      <c r="I57" s="81">
        <v>0.66666666666666663</v>
      </c>
      <c r="J57" s="57" t="s">
        <v>21</v>
      </c>
      <c r="K57" s="75">
        <v>0.67499999999999993</v>
      </c>
      <c r="L57" s="15">
        <f t="shared" si="0"/>
        <v>0.67499999999999993</v>
      </c>
      <c r="M57" s="15">
        <v>0.67569444444444438</v>
      </c>
      <c r="N57" s="57" t="s">
        <v>21</v>
      </c>
      <c r="O57" s="77">
        <v>0.68125000000000002</v>
      </c>
      <c r="P57" s="78">
        <v>0.68194444444444446</v>
      </c>
      <c r="Q57" s="57" t="s">
        <v>21</v>
      </c>
      <c r="R57" s="74">
        <v>0.71875</v>
      </c>
      <c r="S57" s="74">
        <v>0.73125000000000007</v>
      </c>
      <c r="T57" s="6"/>
      <c r="U57" s="31" t="s">
        <v>117</v>
      </c>
      <c r="V57" s="31"/>
    </row>
    <row r="58" spans="1:22" x14ac:dyDescent="0.25">
      <c r="A58" t="s">
        <v>95</v>
      </c>
      <c r="B58" s="34">
        <v>2355</v>
      </c>
      <c r="D58" s="6" t="s">
        <v>23</v>
      </c>
      <c r="E58" s="6">
        <v>0.6958333333333333</v>
      </c>
      <c r="F58" s="4" t="s">
        <v>25</v>
      </c>
      <c r="G58" s="60" t="s">
        <v>78</v>
      </c>
      <c r="H58" s="16" t="s">
        <v>25</v>
      </c>
      <c r="I58" s="2" t="s">
        <v>25</v>
      </c>
      <c r="J58" s="57"/>
      <c r="K58" s="22">
        <v>0.6791666666666667</v>
      </c>
      <c r="L58" s="15">
        <f t="shared" si="0"/>
        <v>0.6791666666666667</v>
      </c>
      <c r="M58" s="15">
        <v>0.67986111111111114</v>
      </c>
      <c r="N58" s="60" t="s">
        <v>78</v>
      </c>
      <c r="O58" s="26">
        <v>0.67222222222222217</v>
      </c>
      <c r="P58" s="30">
        <v>0.67291666666666661</v>
      </c>
      <c r="Q58" s="60" t="s">
        <v>78</v>
      </c>
      <c r="R58" s="6">
        <v>0.65</v>
      </c>
      <c r="T58" s="6">
        <v>0.63402777777777775</v>
      </c>
      <c r="V58" s="31"/>
    </row>
    <row r="59" spans="1:22" x14ac:dyDescent="0.25">
      <c r="A59" t="s">
        <v>118</v>
      </c>
      <c r="B59"/>
      <c r="D59" t="s">
        <v>39</v>
      </c>
      <c r="E59" s="6"/>
      <c r="F59" s="4" t="s">
        <v>25</v>
      </c>
      <c r="G59" s="60"/>
      <c r="H59" s="80">
        <v>0.7006944444444444</v>
      </c>
      <c r="I59" s="81">
        <v>0.70138888888888884</v>
      </c>
      <c r="J59" s="60" t="s">
        <v>78</v>
      </c>
      <c r="K59" s="75">
        <v>0.69166666666666676</v>
      </c>
      <c r="L59" s="15">
        <f t="shared" si="0"/>
        <v>0.69166666666666676</v>
      </c>
      <c r="M59" s="76">
        <v>0.69236111111111109</v>
      </c>
      <c r="N59" s="60" t="s">
        <v>78</v>
      </c>
      <c r="O59" s="77">
        <v>0.68472222222222223</v>
      </c>
      <c r="P59" s="78">
        <v>0.68541666666666667</v>
      </c>
      <c r="Q59" s="60" t="s">
        <v>78</v>
      </c>
      <c r="R59" s="74">
        <v>0.65208333333333335</v>
      </c>
      <c r="S59" s="74">
        <v>0.63958333333333328</v>
      </c>
      <c r="U59" s="31" t="s">
        <v>119</v>
      </c>
      <c r="V59" s="31"/>
    </row>
    <row r="60" spans="1:22" x14ac:dyDescent="0.25">
      <c r="A60" t="s">
        <v>110</v>
      </c>
      <c r="B60"/>
      <c r="E60" s="74">
        <v>0.67569444444444438</v>
      </c>
      <c r="F60" s="79">
        <v>0.6875</v>
      </c>
      <c r="G60" s="57" t="s">
        <v>21</v>
      </c>
      <c r="H60" s="16" t="s">
        <v>25</v>
      </c>
      <c r="I60" s="2" t="s">
        <v>25</v>
      </c>
      <c r="K60" s="75">
        <v>0.69444444444444453</v>
      </c>
      <c r="L60" s="15">
        <f t="shared" si="0"/>
        <v>0.69444444444444453</v>
      </c>
      <c r="M60" s="76">
        <v>0.69513888888888886</v>
      </c>
      <c r="N60" s="57" t="s">
        <v>21</v>
      </c>
      <c r="O60" s="77">
        <v>0.7006944444444444</v>
      </c>
      <c r="P60" s="78">
        <v>0.70138888888888884</v>
      </c>
      <c r="Q60" s="57" t="s">
        <v>21</v>
      </c>
      <c r="R60" s="6" t="s">
        <v>115</v>
      </c>
      <c r="T60" t="s">
        <v>115</v>
      </c>
      <c r="U60" t="s">
        <v>111</v>
      </c>
      <c r="V60" s="31"/>
    </row>
    <row r="61" spans="1:22" x14ac:dyDescent="0.25">
      <c r="A61" t="s">
        <v>113</v>
      </c>
      <c r="B61"/>
      <c r="E61" s="74">
        <v>0.71805555555555556</v>
      </c>
      <c r="F61" s="79">
        <v>0.7090277777777777</v>
      </c>
      <c r="G61" s="60" t="s">
        <v>78</v>
      </c>
      <c r="H61" s="16" t="s">
        <v>25</v>
      </c>
      <c r="I61" s="2" t="s">
        <v>25</v>
      </c>
      <c r="J61" s="60"/>
      <c r="K61" s="22" t="s">
        <v>25</v>
      </c>
      <c r="L61" s="15">
        <f>MIN(K61,M61)</f>
        <v>0.7006944444444444</v>
      </c>
      <c r="M61" s="76">
        <v>0.7006944444444444</v>
      </c>
      <c r="N61" s="57"/>
      <c r="O61" s="77" t="s">
        <v>25</v>
      </c>
      <c r="P61" s="78" t="s">
        <v>25</v>
      </c>
      <c r="Q61" s="57"/>
      <c r="R61" s="6"/>
      <c r="V61" s="31"/>
    </row>
    <row r="62" spans="1:22" x14ac:dyDescent="0.25">
      <c r="A62" t="s">
        <v>114</v>
      </c>
      <c r="B62"/>
      <c r="D62" t="s">
        <v>39</v>
      </c>
      <c r="E62" s="6"/>
      <c r="F62" s="14" t="s">
        <v>25</v>
      </c>
      <c r="G62" s="57"/>
      <c r="H62" s="80">
        <v>0.70763888888888893</v>
      </c>
      <c r="I62" s="81">
        <v>0.70833333333333337</v>
      </c>
      <c r="J62" s="57" t="s">
        <v>21</v>
      </c>
      <c r="K62" s="75">
        <v>0.71666666666666667</v>
      </c>
      <c r="L62" s="15">
        <f t="shared" si="0"/>
        <v>0.71666666666666667</v>
      </c>
      <c r="M62" s="15">
        <v>0.71736111111111101</v>
      </c>
      <c r="N62" s="57" t="s">
        <v>21</v>
      </c>
      <c r="O62" s="77">
        <v>0.72291666666666676</v>
      </c>
      <c r="P62" s="78">
        <v>0.72361111111111109</v>
      </c>
      <c r="Q62" s="57" t="s">
        <v>21</v>
      </c>
      <c r="R62" s="74">
        <v>0.76041666666666663</v>
      </c>
      <c r="S62" s="74">
        <v>0.7729166666666667</v>
      </c>
      <c r="T62" s="6"/>
      <c r="U62" s="31" t="s">
        <v>117</v>
      </c>
      <c r="V62" s="31"/>
    </row>
    <row r="63" spans="1:22" x14ac:dyDescent="0.25">
      <c r="A63" t="s">
        <v>110</v>
      </c>
      <c r="B63"/>
      <c r="E63" s="74">
        <v>0.73819444444444438</v>
      </c>
      <c r="F63" s="79">
        <v>0.72569444444444453</v>
      </c>
      <c r="G63" s="60" t="s">
        <v>78</v>
      </c>
      <c r="H63" s="16" t="s">
        <v>25</v>
      </c>
      <c r="I63" s="2" t="s">
        <v>25</v>
      </c>
      <c r="K63" s="22">
        <v>0.71805555555555556</v>
      </c>
      <c r="L63" s="15">
        <f t="shared" si="0"/>
        <v>0.71805555555555556</v>
      </c>
      <c r="M63" s="15">
        <v>0.71875</v>
      </c>
      <c r="N63" s="60" t="s">
        <v>78</v>
      </c>
      <c r="O63" s="77">
        <v>0.71111111111111114</v>
      </c>
      <c r="P63" s="78">
        <v>0.71180555555555547</v>
      </c>
      <c r="Q63" s="60" t="s">
        <v>78</v>
      </c>
      <c r="R63" s="6" t="s">
        <v>115</v>
      </c>
      <c r="T63" t="s">
        <v>115</v>
      </c>
      <c r="U63" t="s">
        <v>111</v>
      </c>
      <c r="V63" s="31"/>
    </row>
    <row r="64" spans="1:22" x14ac:dyDescent="0.25">
      <c r="A64" t="s">
        <v>118</v>
      </c>
      <c r="B64"/>
      <c r="D64" t="s">
        <v>39</v>
      </c>
      <c r="E64" s="6"/>
      <c r="F64" s="4" t="s">
        <v>25</v>
      </c>
      <c r="G64" s="60"/>
      <c r="H64" s="80">
        <v>0.74236111111111114</v>
      </c>
      <c r="I64" s="81">
        <v>0.74305555555555547</v>
      </c>
      <c r="J64" s="60" t="s">
        <v>78</v>
      </c>
      <c r="K64" s="75">
        <v>0.73333333333333339</v>
      </c>
      <c r="L64" s="15">
        <f t="shared" si="0"/>
        <v>0.73333333333333339</v>
      </c>
      <c r="M64" s="76">
        <v>0.73402777777777783</v>
      </c>
      <c r="N64" s="60" t="s">
        <v>78</v>
      </c>
      <c r="O64" s="77">
        <v>0.72638888888888886</v>
      </c>
      <c r="P64" s="78">
        <v>0.7270833333333333</v>
      </c>
      <c r="Q64" s="60" t="s">
        <v>78</v>
      </c>
      <c r="R64" s="74">
        <v>0.69374999999999998</v>
      </c>
      <c r="S64" s="74">
        <v>0.68125000000000002</v>
      </c>
      <c r="U64" s="31" t="s">
        <v>119</v>
      </c>
      <c r="V64" s="31"/>
    </row>
    <row r="65" spans="1:22" x14ac:dyDescent="0.25">
      <c r="A65" t="s">
        <v>95</v>
      </c>
      <c r="B65" s="34">
        <v>2252</v>
      </c>
      <c r="E65" s="6">
        <v>0.71944444444444444</v>
      </c>
      <c r="F65" s="4" t="s">
        <v>25</v>
      </c>
      <c r="G65" s="57" t="s">
        <v>21</v>
      </c>
      <c r="H65" s="16" t="s">
        <v>25</v>
      </c>
      <c r="I65" s="2" t="s">
        <v>25</v>
      </c>
      <c r="K65" s="22">
        <v>0.73402777777777783</v>
      </c>
      <c r="L65" s="15">
        <f t="shared" si="0"/>
        <v>0.73402777777777783</v>
      </c>
      <c r="M65" s="15">
        <v>0.73472222222222217</v>
      </c>
      <c r="N65" s="57" t="s">
        <v>21</v>
      </c>
      <c r="O65" s="26">
        <v>0.7402777777777777</v>
      </c>
      <c r="P65" s="30">
        <v>0.74097222222222225</v>
      </c>
      <c r="Q65" s="57" t="s">
        <v>21</v>
      </c>
      <c r="R65" s="6">
        <v>0.7631944444444444</v>
      </c>
      <c r="T65" s="6">
        <v>0.77986111111111101</v>
      </c>
      <c r="V65" s="31" t="s">
        <v>97</v>
      </c>
    </row>
    <row r="66" spans="1:22" x14ac:dyDescent="0.25">
      <c r="A66" t="s">
        <v>113</v>
      </c>
      <c r="B66"/>
      <c r="E66" s="74">
        <v>0.73958333333333337</v>
      </c>
      <c r="F66" s="79">
        <v>0.74791666666666667</v>
      </c>
      <c r="G66" s="57" t="s">
        <v>21</v>
      </c>
      <c r="H66" s="16" t="s">
        <v>25</v>
      </c>
      <c r="I66" s="2" t="s">
        <v>25</v>
      </c>
      <c r="K66" s="75">
        <v>0.75624999999999998</v>
      </c>
      <c r="L66" s="15">
        <f t="shared" si="0"/>
        <v>0.75624999999999998</v>
      </c>
      <c r="M66" s="7" t="s">
        <v>25</v>
      </c>
      <c r="N66" s="57"/>
      <c r="O66" s="77" t="s">
        <v>25</v>
      </c>
      <c r="P66" s="78" t="s">
        <v>25</v>
      </c>
      <c r="Q66" s="57"/>
      <c r="R66" s="6"/>
      <c r="V66" s="31"/>
    </row>
    <row r="67" spans="1:22" x14ac:dyDescent="0.25">
      <c r="A67" t="s">
        <v>114</v>
      </c>
      <c r="B67"/>
      <c r="D67" t="s">
        <v>39</v>
      </c>
      <c r="E67" s="6"/>
      <c r="F67" s="14" t="s">
        <v>25</v>
      </c>
      <c r="G67" s="57"/>
      <c r="H67" s="80">
        <v>0.74930555555555556</v>
      </c>
      <c r="I67" s="81">
        <v>0.75</v>
      </c>
      <c r="J67" s="57" t="s">
        <v>21</v>
      </c>
      <c r="K67" s="75">
        <v>0.7583333333333333</v>
      </c>
      <c r="L67" s="15">
        <f t="shared" ref="L67:L85" si="1">MIN(K67,M67)</f>
        <v>0.7583333333333333</v>
      </c>
      <c r="M67" s="15">
        <v>0.75902777777777775</v>
      </c>
      <c r="N67" s="57" t="s">
        <v>21</v>
      </c>
      <c r="O67" s="77">
        <v>0.76458333333333339</v>
      </c>
      <c r="P67" s="78">
        <v>0.76527777777777783</v>
      </c>
      <c r="Q67" s="57" t="s">
        <v>21</v>
      </c>
      <c r="R67" s="74">
        <v>0.80208333333333337</v>
      </c>
      <c r="S67" s="74">
        <v>0.81458333333333333</v>
      </c>
      <c r="T67" s="6"/>
      <c r="U67" s="31" t="s">
        <v>117</v>
      </c>
      <c r="V67" s="31"/>
    </row>
    <row r="68" spans="1:22" x14ac:dyDescent="0.25">
      <c r="A68" t="s">
        <v>95</v>
      </c>
      <c r="B68" s="34">
        <v>2357</v>
      </c>
      <c r="D68" s="6" t="s">
        <v>23</v>
      </c>
      <c r="E68" s="6">
        <v>0.77916666666666667</v>
      </c>
      <c r="F68" s="4" t="s">
        <v>25</v>
      </c>
      <c r="G68" s="60" t="s">
        <v>78</v>
      </c>
      <c r="H68" s="16" t="s">
        <v>25</v>
      </c>
      <c r="I68" s="2" t="s">
        <v>25</v>
      </c>
      <c r="J68" s="57"/>
      <c r="K68" s="22">
        <v>0.76250000000000007</v>
      </c>
      <c r="L68" s="15">
        <f t="shared" si="1"/>
        <v>0.76250000000000007</v>
      </c>
      <c r="M68" s="15">
        <v>0.7631944444444444</v>
      </c>
      <c r="N68" s="60" t="s">
        <v>78</v>
      </c>
      <c r="O68" s="26">
        <v>0.75555555555555554</v>
      </c>
      <c r="P68" s="30">
        <v>0.75624999999999998</v>
      </c>
      <c r="Q68" s="60" t="s">
        <v>78</v>
      </c>
      <c r="R68" s="6">
        <v>0.73333333333333339</v>
      </c>
      <c r="T68" s="6">
        <v>0.71736111111111101</v>
      </c>
      <c r="V68" s="31"/>
    </row>
    <row r="69" spans="1:22" x14ac:dyDescent="0.25">
      <c r="A69" t="s">
        <v>118</v>
      </c>
      <c r="B69"/>
      <c r="D69" t="s">
        <v>39</v>
      </c>
      <c r="E69" s="6"/>
      <c r="F69" s="4" t="s">
        <v>25</v>
      </c>
      <c r="G69" s="60"/>
      <c r="H69" s="80">
        <v>0.78402777777777777</v>
      </c>
      <c r="I69" s="81">
        <v>0.78472222222222221</v>
      </c>
      <c r="J69" s="60" t="s">
        <v>78</v>
      </c>
      <c r="K69" s="75">
        <v>0.77500000000000002</v>
      </c>
      <c r="L69" s="15">
        <f t="shared" si="1"/>
        <v>0.77500000000000002</v>
      </c>
      <c r="M69" s="76">
        <v>0.77569444444444446</v>
      </c>
      <c r="N69" s="60" t="s">
        <v>78</v>
      </c>
      <c r="O69" s="77">
        <v>0.7680555555555556</v>
      </c>
      <c r="P69" s="78">
        <v>0.76874999999999993</v>
      </c>
      <c r="Q69" s="60" t="s">
        <v>78</v>
      </c>
      <c r="R69" s="74">
        <v>0.73541666666666661</v>
      </c>
      <c r="S69" s="74">
        <v>0.72291666666666676</v>
      </c>
      <c r="U69" s="31" t="s">
        <v>119</v>
      </c>
      <c r="V69" s="31"/>
    </row>
    <row r="70" spans="1:22" x14ac:dyDescent="0.25">
      <c r="A70" t="s">
        <v>110</v>
      </c>
      <c r="B70"/>
      <c r="E70" s="74">
        <v>0.75902777777777775</v>
      </c>
      <c r="F70" s="79">
        <v>0.77083333333333337</v>
      </c>
      <c r="G70" s="57" t="s">
        <v>21</v>
      </c>
      <c r="H70" s="16" t="s">
        <v>25</v>
      </c>
      <c r="I70" s="2" t="s">
        <v>25</v>
      </c>
      <c r="K70" s="75">
        <v>0.77777777777777779</v>
      </c>
      <c r="L70" s="15">
        <f t="shared" si="1"/>
        <v>0.77777777777777779</v>
      </c>
      <c r="M70" s="76">
        <v>0.77847222222222223</v>
      </c>
      <c r="N70" s="57" t="s">
        <v>21</v>
      </c>
      <c r="O70" s="77">
        <v>0.78402777777777777</v>
      </c>
      <c r="P70" s="78">
        <v>0.78472222222222221</v>
      </c>
      <c r="Q70" s="57" t="s">
        <v>21</v>
      </c>
      <c r="R70" s="6" t="s">
        <v>115</v>
      </c>
      <c r="T70" t="s">
        <v>115</v>
      </c>
      <c r="U70" t="s">
        <v>111</v>
      </c>
      <c r="V70" s="31"/>
    </row>
    <row r="71" spans="1:22" x14ac:dyDescent="0.25">
      <c r="A71" t="s">
        <v>113</v>
      </c>
      <c r="B71"/>
      <c r="E71" s="74">
        <v>0.80138888888888893</v>
      </c>
      <c r="F71" s="79">
        <v>0.79236111111111107</v>
      </c>
      <c r="G71" s="60" t="s">
        <v>78</v>
      </c>
      <c r="H71" s="16" t="s">
        <v>25</v>
      </c>
      <c r="I71" s="2" t="s">
        <v>25</v>
      </c>
      <c r="J71" s="60"/>
      <c r="K71" s="22" t="s">
        <v>25</v>
      </c>
      <c r="L71" s="15">
        <f t="shared" si="1"/>
        <v>0.78402777777777777</v>
      </c>
      <c r="M71" s="76">
        <v>0.78402777777777777</v>
      </c>
      <c r="N71" s="57"/>
      <c r="O71" s="77" t="s">
        <v>25</v>
      </c>
      <c r="P71" s="78" t="s">
        <v>25</v>
      </c>
      <c r="Q71" s="57"/>
      <c r="R71" s="6"/>
      <c r="V71" s="31"/>
    </row>
    <row r="72" spans="1:22" x14ac:dyDescent="0.25">
      <c r="A72" t="s">
        <v>114</v>
      </c>
      <c r="B72"/>
      <c r="D72" t="s">
        <v>39</v>
      </c>
      <c r="E72" s="6"/>
      <c r="F72" s="14" t="s">
        <v>25</v>
      </c>
      <c r="G72" s="57"/>
      <c r="H72" s="80">
        <v>0.7909722222222223</v>
      </c>
      <c r="I72" s="81">
        <v>0.79166666666666663</v>
      </c>
      <c r="J72" s="57" t="s">
        <v>21</v>
      </c>
      <c r="K72" s="75">
        <v>0.79999999999999993</v>
      </c>
      <c r="L72" s="15">
        <f t="shared" si="1"/>
        <v>0.79999999999999993</v>
      </c>
      <c r="M72" s="15">
        <v>0.80069444444444438</v>
      </c>
      <c r="N72" s="57" t="s">
        <v>21</v>
      </c>
      <c r="O72" s="77">
        <v>0.80625000000000002</v>
      </c>
      <c r="P72" s="78">
        <v>0.80694444444444446</v>
      </c>
      <c r="Q72" s="57" t="s">
        <v>21</v>
      </c>
      <c r="R72" s="74">
        <v>0.84375</v>
      </c>
      <c r="S72" s="74">
        <v>0.85625000000000007</v>
      </c>
      <c r="T72" s="6"/>
      <c r="U72" s="31" t="s">
        <v>117</v>
      </c>
      <c r="V72" s="31"/>
    </row>
    <row r="73" spans="1:22" x14ac:dyDescent="0.25">
      <c r="A73" t="s">
        <v>110</v>
      </c>
      <c r="B73"/>
      <c r="E73" s="74">
        <v>0.82152777777777775</v>
      </c>
      <c r="F73" s="79">
        <v>0.80902777777777779</v>
      </c>
      <c r="G73" s="60" t="s">
        <v>78</v>
      </c>
      <c r="H73" s="16" t="s">
        <v>25</v>
      </c>
      <c r="I73" s="2" t="s">
        <v>25</v>
      </c>
      <c r="K73" s="22">
        <v>0.80138888888888893</v>
      </c>
      <c r="L73" s="15">
        <f t="shared" si="1"/>
        <v>0.80138888888888893</v>
      </c>
      <c r="M73" s="15">
        <v>0.80208333333333337</v>
      </c>
      <c r="N73" s="60" t="s">
        <v>78</v>
      </c>
      <c r="O73" s="77">
        <v>0.7944444444444444</v>
      </c>
      <c r="P73" s="78">
        <v>0.79513888888888884</v>
      </c>
      <c r="Q73" s="60" t="s">
        <v>78</v>
      </c>
      <c r="R73" s="6" t="s">
        <v>115</v>
      </c>
      <c r="T73" t="s">
        <v>115</v>
      </c>
      <c r="U73" t="s">
        <v>111</v>
      </c>
      <c r="V73" s="31"/>
    </row>
    <row r="74" spans="1:22" x14ac:dyDescent="0.25">
      <c r="A74" t="s">
        <v>118</v>
      </c>
      <c r="B74"/>
      <c r="D74" t="s">
        <v>39</v>
      </c>
      <c r="E74" s="6"/>
      <c r="F74" s="4" t="s">
        <v>25</v>
      </c>
      <c r="G74" s="60"/>
      <c r="H74" s="80">
        <v>0.8256944444444444</v>
      </c>
      <c r="I74" s="81">
        <v>0.82638888888888884</v>
      </c>
      <c r="J74" s="60" t="s">
        <v>78</v>
      </c>
      <c r="K74" s="75">
        <v>0.81666666666666676</v>
      </c>
      <c r="L74" s="15">
        <f t="shared" si="1"/>
        <v>0.81666666666666676</v>
      </c>
      <c r="M74" s="76">
        <v>0.81736111111111109</v>
      </c>
      <c r="N74" s="60" t="s">
        <v>78</v>
      </c>
      <c r="O74" s="77">
        <v>0.80972222222222223</v>
      </c>
      <c r="P74" s="78">
        <v>0.81041666666666667</v>
      </c>
      <c r="Q74" s="60" t="s">
        <v>78</v>
      </c>
      <c r="R74" s="74">
        <v>0.77708333333333324</v>
      </c>
      <c r="S74" s="74">
        <v>0.76458333333333339</v>
      </c>
      <c r="U74" s="31" t="s">
        <v>119</v>
      </c>
      <c r="V74" s="31"/>
    </row>
    <row r="75" spans="1:22" x14ac:dyDescent="0.25">
      <c r="A75" t="s">
        <v>95</v>
      </c>
      <c r="B75" s="34">
        <v>2350</v>
      </c>
      <c r="D75" t="s">
        <v>23</v>
      </c>
      <c r="E75" s="6">
        <v>0.8027777777777777</v>
      </c>
      <c r="F75" s="4" t="s">
        <v>25</v>
      </c>
      <c r="G75" s="57" t="s">
        <v>21</v>
      </c>
      <c r="H75" s="16" t="s">
        <v>25</v>
      </c>
      <c r="I75" s="2" t="s">
        <v>25</v>
      </c>
      <c r="K75" s="22">
        <v>0.81736111111111109</v>
      </c>
      <c r="L75" s="15">
        <f t="shared" si="1"/>
        <v>0.81736111111111109</v>
      </c>
      <c r="M75" s="15">
        <v>0.81805555555555554</v>
      </c>
      <c r="N75" s="57" t="s">
        <v>21</v>
      </c>
      <c r="O75" s="26">
        <v>0.82361111111111107</v>
      </c>
      <c r="P75" s="30">
        <v>0.82430555555555562</v>
      </c>
      <c r="Q75" s="57" t="s">
        <v>21</v>
      </c>
      <c r="R75" s="6">
        <v>0.84652777777777777</v>
      </c>
      <c r="T75" s="6">
        <v>0.86319444444444438</v>
      </c>
      <c r="V75" s="31"/>
    </row>
    <row r="76" spans="1:22" x14ac:dyDescent="0.25">
      <c r="A76" t="s">
        <v>113</v>
      </c>
      <c r="B76"/>
      <c r="E76" s="74">
        <v>0.82291666666666663</v>
      </c>
      <c r="F76" s="79">
        <v>0.83124999999999993</v>
      </c>
      <c r="G76" s="57" t="s">
        <v>21</v>
      </c>
      <c r="H76" s="16" t="s">
        <v>25</v>
      </c>
      <c r="I76" s="2" t="s">
        <v>25</v>
      </c>
      <c r="K76" s="75">
        <v>0.83958333333333324</v>
      </c>
      <c r="L76" s="15">
        <f t="shared" si="1"/>
        <v>0.83958333333333324</v>
      </c>
      <c r="M76" s="7" t="s">
        <v>25</v>
      </c>
      <c r="N76" s="57"/>
      <c r="O76" s="77" t="s">
        <v>25</v>
      </c>
      <c r="P76" s="78" t="s">
        <v>25</v>
      </c>
      <c r="Q76" s="57"/>
      <c r="R76" s="6"/>
      <c r="V76" s="31"/>
    </row>
    <row r="77" spans="1:22" x14ac:dyDescent="0.25">
      <c r="A77" t="s">
        <v>114</v>
      </c>
      <c r="B77"/>
      <c r="D77" t="s">
        <v>39</v>
      </c>
      <c r="E77" s="6"/>
      <c r="F77" s="14" t="s">
        <v>25</v>
      </c>
      <c r="G77" s="57"/>
      <c r="H77" s="80">
        <v>0.83263888888888893</v>
      </c>
      <c r="I77" s="81">
        <v>0.83333333333333337</v>
      </c>
      <c r="J77" s="57" t="s">
        <v>21</v>
      </c>
      <c r="K77" s="75">
        <v>0.84166666666666667</v>
      </c>
      <c r="L77" s="15">
        <f t="shared" si="1"/>
        <v>0.84166666666666667</v>
      </c>
      <c r="M77" s="15">
        <v>0.84236111111111101</v>
      </c>
      <c r="N77" s="57" t="s">
        <v>21</v>
      </c>
      <c r="O77" s="77">
        <v>0.84791666666666676</v>
      </c>
      <c r="P77" s="78">
        <v>0.84861111111111109</v>
      </c>
      <c r="Q77" s="57" t="s">
        <v>21</v>
      </c>
      <c r="R77" s="74">
        <v>0.88541666666666663</v>
      </c>
      <c r="S77" s="74">
        <v>0.8979166666666667</v>
      </c>
      <c r="T77" s="6"/>
      <c r="U77" s="31" t="s">
        <v>117</v>
      </c>
      <c r="V77" s="31"/>
    </row>
    <row r="78" spans="1:22" x14ac:dyDescent="0.25">
      <c r="A78" t="s">
        <v>118</v>
      </c>
      <c r="B78"/>
      <c r="D78" t="s">
        <v>39</v>
      </c>
      <c r="E78" s="6"/>
      <c r="F78" s="4" t="s">
        <v>25</v>
      </c>
      <c r="G78" s="60"/>
      <c r="H78" s="80">
        <v>0.86736111111111114</v>
      </c>
      <c r="I78" s="81">
        <v>0.86805555555555547</v>
      </c>
      <c r="J78" s="60" t="s">
        <v>78</v>
      </c>
      <c r="K78" s="75">
        <v>0.85833333333333339</v>
      </c>
      <c r="L78" s="15">
        <f t="shared" si="1"/>
        <v>0.85833333333333339</v>
      </c>
      <c r="M78" s="76">
        <v>0.85902777777777783</v>
      </c>
      <c r="N78" s="60" t="s">
        <v>78</v>
      </c>
      <c r="O78" s="77">
        <v>0.85138888888888886</v>
      </c>
      <c r="P78" s="78">
        <v>0.8520833333333333</v>
      </c>
      <c r="Q78" s="60" t="s">
        <v>78</v>
      </c>
      <c r="R78" s="74">
        <v>0.81874999999999998</v>
      </c>
      <c r="S78" s="74">
        <v>0.80625000000000002</v>
      </c>
      <c r="U78" s="31" t="s">
        <v>119</v>
      </c>
      <c r="V78" s="31"/>
    </row>
    <row r="79" spans="1:22" x14ac:dyDescent="0.25">
      <c r="A79" t="s">
        <v>110</v>
      </c>
      <c r="B79"/>
      <c r="E79" s="74">
        <v>0.84236111111111101</v>
      </c>
      <c r="F79" s="79">
        <v>0.85416666666666663</v>
      </c>
      <c r="G79" s="57" t="s">
        <v>21</v>
      </c>
      <c r="H79" s="16" t="s">
        <v>25</v>
      </c>
      <c r="I79" s="2" t="s">
        <v>25</v>
      </c>
      <c r="K79" s="75">
        <v>0.86111111111111116</v>
      </c>
      <c r="L79" s="15">
        <f t="shared" si="1"/>
        <v>0.86111111111111116</v>
      </c>
      <c r="M79" s="76">
        <v>0.8618055555555556</v>
      </c>
      <c r="N79" s="57" t="s">
        <v>21</v>
      </c>
      <c r="O79" s="77">
        <v>0.86736111111111114</v>
      </c>
      <c r="P79" s="78">
        <v>0.86805555555555547</v>
      </c>
      <c r="Q79" s="57" t="s">
        <v>21</v>
      </c>
      <c r="R79" s="6" t="s">
        <v>115</v>
      </c>
      <c r="T79" t="s">
        <v>115</v>
      </c>
      <c r="U79" t="s">
        <v>111</v>
      </c>
      <c r="V79" s="31"/>
    </row>
    <row r="80" spans="1:22" x14ac:dyDescent="0.25">
      <c r="A80" t="s">
        <v>95</v>
      </c>
      <c r="B80" s="34">
        <v>2359</v>
      </c>
      <c r="D80" s="6" t="s">
        <v>23</v>
      </c>
      <c r="E80" s="6">
        <v>0.86249999999999993</v>
      </c>
      <c r="F80" s="4" t="s">
        <v>25</v>
      </c>
      <c r="G80" s="60" t="s">
        <v>78</v>
      </c>
      <c r="H80" s="16" t="s">
        <v>25</v>
      </c>
      <c r="I80" s="2" t="s">
        <v>25</v>
      </c>
      <c r="J80" s="57"/>
      <c r="K80" s="22">
        <v>0.84583333333333333</v>
      </c>
      <c r="L80" s="15">
        <f t="shared" si="1"/>
        <v>0.84583333333333333</v>
      </c>
      <c r="M80" s="15">
        <v>0.84652777777777777</v>
      </c>
      <c r="N80" s="60" t="s">
        <v>78</v>
      </c>
      <c r="O80" s="26">
        <v>0.83888888888888891</v>
      </c>
      <c r="P80" s="30">
        <v>0.83958333333333324</v>
      </c>
      <c r="Q80" s="60" t="s">
        <v>78</v>
      </c>
      <c r="R80" s="6">
        <v>0.81666666666666676</v>
      </c>
      <c r="T80" s="6">
        <v>0.80069444444444438</v>
      </c>
      <c r="V80" s="31" t="s">
        <v>97</v>
      </c>
    </row>
    <row r="81" spans="1:22" x14ac:dyDescent="0.25">
      <c r="A81" t="s">
        <v>113</v>
      </c>
      <c r="B81"/>
      <c r="E81" s="74">
        <v>0.8847222222222223</v>
      </c>
      <c r="F81" s="79">
        <v>0.87569444444444444</v>
      </c>
      <c r="G81" s="60" t="s">
        <v>78</v>
      </c>
      <c r="H81" s="16" t="s">
        <v>25</v>
      </c>
      <c r="I81" s="2" t="s">
        <v>25</v>
      </c>
      <c r="J81" s="60"/>
      <c r="K81" s="22" t="s">
        <v>25</v>
      </c>
      <c r="L81" s="15">
        <f t="shared" si="1"/>
        <v>0.86736111111111114</v>
      </c>
      <c r="M81" s="76">
        <v>0.86736111111111114</v>
      </c>
      <c r="N81" s="57"/>
      <c r="O81" s="77" t="s">
        <v>25</v>
      </c>
      <c r="P81" s="78" t="s">
        <v>25</v>
      </c>
      <c r="Q81" s="57"/>
      <c r="R81" s="6"/>
      <c r="V81" s="31"/>
    </row>
    <row r="82" spans="1:22" x14ac:dyDescent="0.25">
      <c r="A82" t="s">
        <v>110</v>
      </c>
      <c r="B82"/>
      <c r="E82" s="74">
        <v>0.90486111111111101</v>
      </c>
      <c r="F82" s="79">
        <v>0.89236111111111116</v>
      </c>
      <c r="G82" s="60" t="s">
        <v>78</v>
      </c>
      <c r="H82" s="16" t="s">
        <v>25</v>
      </c>
      <c r="I82" s="2" t="s">
        <v>25</v>
      </c>
      <c r="K82" s="22">
        <v>0.8847222222222223</v>
      </c>
      <c r="L82" s="15">
        <f t="shared" si="1"/>
        <v>0.8847222222222223</v>
      </c>
      <c r="M82" s="15">
        <v>0.88541666666666663</v>
      </c>
      <c r="N82" s="60" t="s">
        <v>78</v>
      </c>
      <c r="O82" s="77">
        <v>0.87777777777777777</v>
      </c>
      <c r="P82" s="78">
        <v>0.87847222222222221</v>
      </c>
      <c r="Q82" s="60" t="s">
        <v>78</v>
      </c>
      <c r="R82" s="6" t="s">
        <v>115</v>
      </c>
      <c r="T82" t="s">
        <v>115</v>
      </c>
      <c r="U82" t="s">
        <v>111</v>
      </c>
      <c r="V82" s="31"/>
    </row>
    <row r="83" spans="1:22" x14ac:dyDescent="0.25">
      <c r="A83" t="s">
        <v>118</v>
      </c>
      <c r="B83"/>
      <c r="D83" t="s">
        <v>39</v>
      </c>
      <c r="E83" s="6"/>
      <c r="F83" s="4" t="s">
        <v>25</v>
      </c>
      <c r="G83" s="60"/>
      <c r="H83" s="80">
        <v>0.90902777777777777</v>
      </c>
      <c r="I83" s="81">
        <v>0.90972222222222221</v>
      </c>
      <c r="J83" s="60" t="s">
        <v>78</v>
      </c>
      <c r="K83" s="75">
        <v>0.9</v>
      </c>
      <c r="L83" s="15">
        <f t="shared" si="1"/>
        <v>0.9</v>
      </c>
      <c r="M83" s="76">
        <v>0.90069444444444446</v>
      </c>
      <c r="N83" s="60" t="s">
        <v>78</v>
      </c>
      <c r="O83" s="77">
        <v>0.8930555555555556</v>
      </c>
      <c r="P83" s="78">
        <v>0.89374999999999993</v>
      </c>
      <c r="Q83" s="60" t="s">
        <v>78</v>
      </c>
      <c r="R83" s="74">
        <v>0.86041666666666661</v>
      </c>
      <c r="S83" s="74">
        <v>0.84791666666666676</v>
      </c>
      <c r="U83" s="31" t="s">
        <v>119</v>
      </c>
      <c r="V83" s="31"/>
    </row>
    <row r="84" spans="1:22" x14ac:dyDescent="0.25">
      <c r="A84" t="s">
        <v>113</v>
      </c>
      <c r="B84"/>
      <c r="E84" s="74">
        <v>0.90625</v>
      </c>
      <c r="F84" s="79">
        <v>0.9145833333333333</v>
      </c>
      <c r="G84" s="57" t="s">
        <v>21</v>
      </c>
      <c r="H84" s="16" t="s">
        <v>25</v>
      </c>
      <c r="I84" s="2" t="s">
        <v>25</v>
      </c>
      <c r="K84" s="75">
        <v>0.92291666666666661</v>
      </c>
      <c r="L84" s="15">
        <f t="shared" si="1"/>
        <v>0.92291666666666661</v>
      </c>
      <c r="M84" s="7" t="s">
        <v>25</v>
      </c>
      <c r="N84" s="57"/>
      <c r="O84" s="77" t="s">
        <v>25</v>
      </c>
      <c r="P84" s="78" t="s">
        <v>25</v>
      </c>
      <c r="Q84" s="57"/>
      <c r="R84" s="6"/>
      <c r="V84" s="31"/>
    </row>
    <row r="85" spans="1:22" x14ac:dyDescent="0.25">
      <c r="A85" t="s">
        <v>94</v>
      </c>
      <c r="B85" s="34">
        <v>2379</v>
      </c>
      <c r="D85" s="6"/>
      <c r="E85" s="6">
        <v>0.9458333333333333</v>
      </c>
      <c r="F85" s="4" t="s">
        <v>25</v>
      </c>
      <c r="G85" s="60" t="s">
        <v>78</v>
      </c>
      <c r="H85" s="16" t="s">
        <v>25</v>
      </c>
      <c r="I85" s="2" t="s">
        <v>25</v>
      </c>
      <c r="J85" s="57"/>
      <c r="K85" s="22">
        <v>0.9291666666666667</v>
      </c>
      <c r="L85" s="15">
        <f t="shared" si="1"/>
        <v>0.9291666666666667</v>
      </c>
      <c r="M85" s="15">
        <v>0.92986111111111114</v>
      </c>
      <c r="N85" s="60" t="s">
        <v>78</v>
      </c>
      <c r="O85" s="26">
        <v>0.92222222222222217</v>
      </c>
      <c r="P85" s="30">
        <v>0.92291666666666661</v>
      </c>
      <c r="Q85" s="60" t="s">
        <v>78</v>
      </c>
      <c r="R85" s="6">
        <v>0.9</v>
      </c>
      <c r="T85" s="6">
        <v>0.88402777777777775</v>
      </c>
      <c r="U85" t="s">
        <v>103</v>
      </c>
      <c r="V85" s="31" t="s">
        <v>104</v>
      </c>
    </row>
    <row r="86" spans="1:22" x14ac:dyDescent="0.25">
      <c r="B86" s="34"/>
      <c r="E86" s="6"/>
      <c r="G86" s="57"/>
      <c r="J86" s="57"/>
      <c r="K86" s="22"/>
      <c r="L86" s="15"/>
      <c r="M86" s="15"/>
      <c r="N86" s="57"/>
      <c r="O86" s="26"/>
      <c r="P86" s="30"/>
      <c r="Q86" s="57"/>
      <c r="T86" s="6"/>
      <c r="V86" s="31"/>
    </row>
    <row r="87" spans="1:22" x14ac:dyDescent="0.25">
      <c r="B87"/>
      <c r="E87" s="6"/>
      <c r="F87" s="14"/>
      <c r="G87" s="57"/>
      <c r="J87" s="57"/>
      <c r="K87" s="22"/>
      <c r="L87" s="15"/>
      <c r="M87" s="15"/>
      <c r="N87" s="57"/>
      <c r="O87" s="26"/>
      <c r="P87" s="30"/>
      <c r="Q87" s="57"/>
      <c r="R87" s="6"/>
      <c r="S87" s="6"/>
      <c r="T87" s="6"/>
      <c r="V87" s="31"/>
    </row>
    <row r="88" spans="1:22" x14ac:dyDescent="0.25">
      <c r="B88"/>
      <c r="G88" s="57"/>
      <c r="H88" s="18"/>
      <c r="I88" s="13"/>
      <c r="J88" s="57"/>
      <c r="K88" s="22"/>
      <c r="L88" s="15"/>
      <c r="M88" s="15"/>
      <c r="N88" s="57"/>
      <c r="O88" s="26"/>
      <c r="P88" s="30"/>
      <c r="Q88" s="57"/>
      <c r="R88" s="6"/>
      <c r="S88" s="6"/>
      <c r="T88" s="6"/>
      <c r="V88" s="31"/>
    </row>
    <row r="89" spans="1:22" s="8" customFormat="1" x14ac:dyDescent="0.25">
      <c r="F89" s="9"/>
      <c r="G89" s="58"/>
      <c r="H89" s="38"/>
      <c r="I89" s="39"/>
      <c r="J89" s="58"/>
      <c r="K89" s="40"/>
      <c r="L89" s="63"/>
      <c r="M89" s="11"/>
      <c r="N89" s="58"/>
      <c r="O89" s="27"/>
      <c r="P89" s="12"/>
      <c r="Q89" s="58"/>
      <c r="V89" s="64"/>
    </row>
    <row r="90" spans="1:22" x14ac:dyDescent="0.25">
      <c r="B90" s="34"/>
      <c r="D90" s="6"/>
      <c r="E90" s="6"/>
      <c r="G90" s="57"/>
      <c r="J90" s="57"/>
      <c r="K90" s="22"/>
      <c r="L90" s="15"/>
      <c r="M90" s="15"/>
      <c r="N90" s="57"/>
      <c r="O90" s="26"/>
      <c r="P90" s="30"/>
      <c r="Q90" s="57"/>
      <c r="R90" s="6"/>
      <c r="T90" s="6"/>
      <c r="V90" s="31"/>
    </row>
    <row r="91" spans="1:22" x14ac:dyDescent="0.25">
      <c r="B91"/>
      <c r="E91" s="6"/>
      <c r="F91" s="14"/>
      <c r="G91" s="57"/>
      <c r="J91" s="57"/>
      <c r="K91" s="22"/>
      <c r="L91" s="15"/>
      <c r="M91" s="15"/>
      <c r="N91" s="57"/>
      <c r="O91" s="26"/>
      <c r="P91" s="30"/>
      <c r="Q91" s="57"/>
      <c r="R91" s="6"/>
      <c r="S91" s="6"/>
      <c r="V91" s="31"/>
    </row>
    <row r="92" spans="1:22" s="8" customFormat="1" x14ac:dyDescent="0.25">
      <c r="F92" s="9"/>
      <c r="G92" s="58"/>
      <c r="H92" s="38"/>
      <c r="I92" s="39"/>
      <c r="J92" s="58"/>
      <c r="K92" s="40"/>
      <c r="L92" s="15"/>
      <c r="M92" s="11"/>
      <c r="N92" s="58"/>
      <c r="O92" s="27"/>
      <c r="P92" s="12"/>
      <c r="Q92" s="58"/>
      <c r="V92" s="64"/>
    </row>
    <row r="93" spans="1:22" x14ac:dyDescent="0.25">
      <c r="B93" s="34"/>
      <c r="E93" s="6"/>
      <c r="G93" s="57"/>
      <c r="J93" s="57"/>
      <c r="K93" s="22"/>
      <c r="L93" s="15"/>
      <c r="M93" s="15"/>
      <c r="N93" s="57"/>
      <c r="O93" s="26"/>
      <c r="P93" s="30"/>
      <c r="Q93" s="57"/>
      <c r="R93" s="6"/>
      <c r="T93" s="6"/>
      <c r="V93" s="31"/>
    </row>
    <row r="94" spans="1:22" x14ac:dyDescent="0.25">
      <c r="B94"/>
      <c r="E94" s="6"/>
      <c r="F94" s="14"/>
      <c r="G94" s="57"/>
      <c r="J94" s="57"/>
      <c r="K94" s="22"/>
      <c r="L94" s="15"/>
      <c r="M94" s="15"/>
      <c r="N94" s="57"/>
      <c r="O94" s="26"/>
      <c r="P94" s="30"/>
      <c r="Q94" s="57"/>
      <c r="R94" s="6"/>
      <c r="S94" s="6"/>
      <c r="V94" s="31"/>
    </row>
    <row r="95" spans="1:22" s="8" customFormat="1" x14ac:dyDescent="0.25">
      <c r="F95" s="9"/>
      <c r="G95" s="58"/>
      <c r="H95" s="38"/>
      <c r="I95" s="39"/>
      <c r="J95" s="58"/>
      <c r="K95" s="40"/>
      <c r="L95" s="15"/>
      <c r="M95" s="11"/>
      <c r="N95" s="58"/>
      <c r="O95" s="27"/>
      <c r="P95" s="12"/>
      <c r="Q95" s="58"/>
      <c r="V95" s="64"/>
    </row>
    <row r="96" spans="1:22" x14ac:dyDescent="0.25">
      <c r="B96" s="34"/>
      <c r="E96" s="6"/>
      <c r="G96" s="57"/>
      <c r="J96" s="57"/>
      <c r="K96" s="22"/>
      <c r="L96" s="15"/>
      <c r="M96" s="15"/>
      <c r="N96" s="57"/>
      <c r="O96" s="26"/>
      <c r="P96" s="30"/>
      <c r="Q96" s="57"/>
      <c r="R96" s="6"/>
      <c r="T96" s="6"/>
      <c r="V96" s="31"/>
    </row>
    <row r="97" spans="2:22" x14ac:dyDescent="0.25">
      <c r="B97"/>
      <c r="G97" s="57"/>
      <c r="J97" s="57"/>
      <c r="L97" s="15"/>
      <c r="N97" s="57"/>
      <c r="P97" s="30"/>
      <c r="Q97" s="57"/>
      <c r="R97" s="6"/>
      <c r="S97" s="6"/>
      <c r="V97" s="31"/>
    </row>
    <row r="98" spans="2:22" s="8" customFormat="1" x14ac:dyDescent="0.25">
      <c r="F98" s="9"/>
      <c r="G98" s="58"/>
      <c r="H98" s="38"/>
      <c r="I98" s="39"/>
      <c r="J98" s="58"/>
      <c r="K98" s="40"/>
      <c r="L98" s="15"/>
      <c r="M98" s="11"/>
      <c r="N98" s="58"/>
      <c r="O98" s="27"/>
      <c r="P98" s="12"/>
      <c r="Q98" s="58"/>
      <c r="V98" s="64"/>
    </row>
    <row r="99" spans="2:22" x14ac:dyDescent="0.25">
      <c r="B99"/>
      <c r="E99" s="6"/>
      <c r="F99" s="14"/>
      <c r="G99" s="57"/>
      <c r="J99" s="57"/>
      <c r="K99" s="22"/>
      <c r="L99" s="15"/>
      <c r="M99" s="15"/>
      <c r="N99" s="57"/>
      <c r="O99" s="26"/>
      <c r="P99" s="30"/>
      <c r="Q99" s="57"/>
      <c r="R99" s="6"/>
      <c r="S99" s="6"/>
      <c r="V99" s="31"/>
    </row>
    <row r="100" spans="2:22" s="44" customFormat="1" x14ac:dyDescent="0.25">
      <c r="E100" s="45"/>
      <c r="F100" s="46"/>
      <c r="G100" s="57"/>
      <c r="H100" s="47"/>
      <c r="I100" s="48"/>
      <c r="J100" s="57"/>
      <c r="K100" s="49"/>
      <c r="L100" s="15"/>
      <c r="M100" s="50"/>
      <c r="N100" s="57"/>
      <c r="O100" s="51"/>
      <c r="P100" s="52"/>
      <c r="Q100" s="57"/>
      <c r="V100" s="73"/>
    </row>
    <row r="101" spans="2:22" x14ac:dyDescent="0.25">
      <c r="B101" s="34"/>
      <c r="E101" s="6"/>
      <c r="G101" s="57"/>
      <c r="J101" s="57"/>
      <c r="K101" s="22"/>
      <c r="L101" s="15"/>
      <c r="M101" s="15"/>
      <c r="N101" s="57"/>
      <c r="O101" s="26"/>
      <c r="P101" s="30"/>
      <c r="Q101" s="57"/>
      <c r="R101" s="6"/>
      <c r="T101" s="6"/>
    </row>
    <row r="102" spans="2:22" s="8" customFormat="1" x14ac:dyDescent="0.25">
      <c r="F102" s="9"/>
      <c r="G102" s="58"/>
      <c r="H102" s="38"/>
      <c r="I102" s="39"/>
      <c r="J102" s="58"/>
      <c r="K102" s="40"/>
      <c r="L102" s="15"/>
      <c r="M102" s="11"/>
      <c r="N102" s="58"/>
      <c r="O102" s="27"/>
      <c r="P102" s="12"/>
      <c r="Q102" s="58"/>
      <c r="V102" s="36"/>
    </row>
    <row r="103" spans="2:22" x14ac:dyDescent="0.25">
      <c r="B103"/>
      <c r="E103" s="6"/>
      <c r="F103" s="14"/>
      <c r="G103" s="57"/>
      <c r="J103" s="57"/>
      <c r="K103" s="22"/>
      <c r="L103" s="15"/>
      <c r="M103" s="15"/>
      <c r="N103" s="57"/>
      <c r="O103" s="26"/>
      <c r="P103" s="30"/>
      <c r="Q103" s="57"/>
      <c r="R103" s="6"/>
      <c r="S103" s="6"/>
    </row>
    <row r="104" spans="2:22" x14ac:dyDescent="0.25">
      <c r="B104"/>
      <c r="G104" s="57"/>
      <c r="J104" s="57"/>
      <c r="K104" s="22"/>
      <c r="L104" s="15"/>
      <c r="M104" s="15"/>
      <c r="N104" s="57"/>
      <c r="O104" s="26"/>
      <c r="P104" s="30"/>
      <c r="Q104" s="57"/>
      <c r="R104" s="6"/>
      <c r="T104" s="6"/>
    </row>
    <row r="105" spans="2:22" x14ac:dyDescent="0.25">
      <c r="B105"/>
      <c r="G105" s="57"/>
      <c r="H105" s="18"/>
      <c r="I105" s="13"/>
      <c r="J105" s="57"/>
      <c r="K105" s="22"/>
      <c r="L105" s="15"/>
      <c r="M105" s="37"/>
      <c r="N105" s="57"/>
      <c r="O105" s="26"/>
      <c r="P105" s="30"/>
      <c r="Q105" s="57"/>
      <c r="R105" s="6"/>
      <c r="T105" s="6"/>
    </row>
    <row r="106" spans="2:22" s="8" customFormat="1" x14ac:dyDescent="0.25">
      <c r="F106" s="9"/>
      <c r="G106" s="58"/>
      <c r="H106" s="38"/>
      <c r="I106" s="39"/>
      <c r="J106" s="58"/>
      <c r="K106" s="40"/>
      <c r="L106" s="15"/>
      <c r="M106" s="11"/>
      <c r="N106" s="58"/>
      <c r="O106" s="27"/>
      <c r="P106" s="12"/>
      <c r="Q106" s="58"/>
      <c r="V106" s="36"/>
    </row>
    <row r="107" spans="2:22" x14ac:dyDescent="0.25">
      <c r="B107" s="34"/>
      <c r="E107" s="6"/>
      <c r="G107" s="57"/>
      <c r="J107" s="57"/>
      <c r="K107" s="22"/>
      <c r="L107" s="15"/>
      <c r="M107" s="15"/>
      <c r="N107" s="57"/>
      <c r="O107" s="26"/>
      <c r="P107" s="30"/>
      <c r="Q107" s="57"/>
      <c r="R107" s="6"/>
      <c r="T107" s="6"/>
    </row>
    <row r="108" spans="2:22" x14ac:dyDescent="0.25">
      <c r="B108"/>
      <c r="E108" s="6"/>
      <c r="F108" s="14"/>
      <c r="G108" s="57"/>
      <c r="J108" s="57"/>
      <c r="K108" s="22"/>
      <c r="L108" s="15"/>
      <c r="M108" s="15"/>
      <c r="N108" s="57"/>
      <c r="O108" s="26"/>
      <c r="P108" s="30"/>
      <c r="Q108" s="57"/>
      <c r="R108" s="6"/>
      <c r="S108" s="6"/>
    </row>
    <row r="109" spans="2:22" s="8" customFormat="1" x14ac:dyDescent="0.25">
      <c r="F109" s="9"/>
      <c r="G109" s="58"/>
      <c r="H109" s="38"/>
      <c r="I109" s="39"/>
      <c r="J109" s="58"/>
      <c r="K109" s="40"/>
      <c r="L109" s="15"/>
      <c r="M109" s="11"/>
      <c r="N109" s="58"/>
      <c r="O109" s="27"/>
      <c r="P109" s="12"/>
      <c r="Q109" s="58"/>
      <c r="V109" s="36"/>
    </row>
    <row r="110" spans="2:22" x14ac:dyDescent="0.25">
      <c r="B110" s="34"/>
      <c r="E110" s="6"/>
      <c r="G110" s="57"/>
      <c r="J110" s="57"/>
      <c r="K110" s="22"/>
      <c r="L110" s="15"/>
      <c r="M110" s="15"/>
      <c r="N110" s="57"/>
      <c r="O110" s="26"/>
      <c r="P110" s="30"/>
      <c r="Q110" s="57"/>
      <c r="R110" s="6"/>
      <c r="T110" s="6"/>
    </row>
    <row r="111" spans="2:22" x14ac:dyDescent="0.25">
      <c r="B111"/>
      <c r="E111" s="6"/>
      <c r="F111" s="14"/>
      <c r="G111" s="57"/>
      <c r="J111" s="57"/>
      <c r="K111" s="22"/>
      <c r="L111" s="15"/>
      <c r="M111" s="15"/>
      <c r="N111" s="57"/>
      <c r="O111" s="26"/>
      <c r="P111" s="30"/>
      <c r="Q111" s="57"/>
      <c r="R111" s="6"/>
      <c r="S111" s="6"/>
      <c r="T111" s="6"/>
    </row>
    <row r="112" spans="2:22" s="8" customFormat="1" x14ac:dyDescent="0.25">
      <c r="F112" s="9"/>
      <c r="G112" s="58"/>
      <c r="H112" s="38"/>
      <c r="I112" s="39"/>
      <c r="J112" s="58"/>
      <c r="K112" s="40"/>
      <c r="L112" s="15"/>
      <c r="M112" s="11"/>
      <c r="N112" s="58"/>
      <c r="O112" s="27"/>
      <c r="P112" s="12"/>
      <c r="Q112" s="58"/>
      <c r="V112" s="36"/>
    </row>
    <row r="113" spans="2:22" x14ac:dyDescent="0.25">
      <c r="B113" s="31"/>
      <c r="E113" s="6"/>
      <c r="F113" s="14"/>
      <c r="G113" s="57"/>
      <c r="K113" s="22"/>
      <c r="L113" s="15"/>
      <c r="M113" s="15"/>
      <c r="N113" s="57"/>
      <c r="O113" s="26"/>
      <c r="Q113" s="57"/>
    </row>
    <row r="114" spans="2:22" x14ac:dyDescent="0.25">
      <c r="B114"/>
      <c r="L114" s="15"/>
    </row>
    <row r="115" spans="2:22" x14ac:dyDescent="0.25">
      <c r="B115"/>
      <c r="L115" s="15"/>
    </row>
    <row r="116" spans="2:22" x14ac:dyDescent="0.25">
      <c r="B116"/>
      <c r="L116" s="15"/>
    </row>
    <row r="117" spans="2:22" x14ac:dyDescent="0.25">
      <c r="B117"/>
      <c r="E117" s="6"/>
      <c r="F117" s="14"/>
      <c r="G117" s="60"/>
      <c r="J117" s="60"/>
      <c r="K117" s="22"/>
      <c r="L117" s="15"/>
      <c r="M117" s="15"/>
      <c r="N117" s="60"/>
      <c r="P117" s="30"/>
      <c r="Q117" s="60"/>
    </row>
    <row r="118" spans="2:22" x14ac:dyDescent="0.25">
      <c r="B118"/>
      <c r="G118" s="60"/>
      <c r="H118" s="18"/>
      <c r="I118" s="13"/>
      <c r="J118" s="60"/>
      <c r="L118" s="15"/>
      <c r="M118" s="15"/>
      <c r="N118" s="60"/>
      <c r="Q118" s="60"/>
    </row>
    <row r="119" spans="2:22" x14ac:dyDescent="0.25">
      <c r="B119"/>
      <c r="E119" s="6"/>
      <c r="F119" s="14"/>
      <c r="G119" s="60"/>
      <c r="J119" s="60"/>
      <c r="K119" s="22"/>
      <c r="L119" s="15"/>
      <c r="M119" s="15"/>
      <c r="N119" s="60"/>
      <c r="O119" s="26"/>
      <c r="P119" s="30"/>
      <c r="Q119" s="60"/>
      <c r="R119" s="6"/>
    </row>
    <row r="120" spans="2:22" x14ac:dyDescent="0.25">
      <c r="B120"/>
      <c r="G120" s="60"/>
      <c r="H120" s="18"/>
      <c r="I120" s="13"/>
      <c r="J120" s="60"/>
      <c r="L120" s="15"/>
      <c r="M120" s="15"/>
      <c r="N120" s="60"/>
      <c r="Q120" s="60"/>
    </row>
    <row r="121" spans="2:22" x14ac:dyDescent="0.25">
      <c r="B121" s="34"/>
      <c r="E121" s="6"/>
      <c r="G121" s="60"/>
      <c r="J121" s="60"/>
      <c r="K121" s="22"/>
      <c r="L121" s="15"/>
      <c r="M121" s="15"/>
      <c r="N121" s="60"/>
      <c r="O121" s="26"/>
      <c r="P121" s="30"/>
      <c r="Q121" s="60"/>
      <c r="R121" s="6"/>
      <c r="T121" s="6"/>
    </row>
    <row r="122" spans="2:22" x14ac:dyDescent="0.25">
      <c r="B122"/>
      <c r="E122" s="6"/>
      <c r="F122" s="14"/>
      <c r="G122" s="60"/>
      <c r="J122" s="60"/>
      <c r="K122" s="22"/>
      <c r="L122" s="15"/>
      <c r="M122" s="15"/>
      <c r="N122" s="60"/>
      <c r="O122" s="26"/>
      <c r="P122" s="30"/>
      <c r="Q122" s="60"/>
      <c r="R122" s="6"/>
    </row>
    <row r="123" spans="2:22" x14ac:dyDescent="0.25">
      <c r="B123"/>
      <c r="G123" s="60"/>
      <c r="H123" s="18"/>
      <c r="I123" s="13"/>
      <c r="J123" s="60"/>
      <c r="L123" s="15"/>
      <c r="M123" s="15"/>
      <c r="N123" s="60"/>
      <c r="Q123" s="60"/>
    </row>
    <row r="124" spans="2:22" x14ac:dyDescent="0.25">
      <c r="B124"/>
      <c r="G124" s="60"/>
      <c r="H124" s="18"/>
      <c r="I124" s="13"/>
      <c r="J124" s="60"/>
      <c r="K124" s="22"/>
      <c r="L124" s="15"/>
      <c r="M124" s="22"/>
      <c r="N124" s="60"/>
      <c r="O124" s="26"/>
      <c r="P124" s="30"/>
      <c r="Q124" s="60"/>
      <c r="R124" s="6"/>
      <c r="T124" s="6"/>
    </row>
    <row r="125" spans="2:22" s="44" customFormat="1" x14ac:dyDescent="0.25">
      <c r="E125" s="45"/>
      <c r="F125" s="46"/>
      <c r="G125" s="60"/>
      <c r="H125" s="16"/>
      <c r="I125" s="2"/>
      <c r="J125" s="60"/>
      <c r="K125" s="49"/>
      <c r="L125" s="15"/>
      <c r="M125" s="50"/>
      <c r="N125" s="60"/>
      <c r="O125" s="51"/>
      <c r="P125" s="52"/>
      <c r="Q125" s="60"/>
      <c r="V125" s="53"/>
    </row>
    <row r="126" spans="2:22" x14ac:dyDescent="0.25">
      <c r="B126"/>
      <c r="E126" s="6"/>
      <c r="F126" s="14"/>
      <c r="G126" s="60"/>
      <c r="J126" s="60"/>
      <c r="K126" s="22"/>
      <c r="L126" s="15"/>
      <c r="M126" s="15"/>
      <c r="N126" s="60"/>
      <c r="O126" s="26"/>
      <c r="P126" s="30"/>
      <c r="Q126" s="60"/>
      <c r="R126" s="6"/>
    </row>
    <row r="127" spans="2:22" x14ac:dyDescent="0.25">
      <c r="B127" s="34"/>
      <c r="E127" s="6"/>
      <c r="G127" s="60"/>
      <c r="J127" s="60"/>
      <c r="K127" s="22"/>
      <c r="L127" s="15"/>
      <c r="M127" s="15"/>
      <c r="N127" s="60"/>
      <c r="O127" s="26"/>
      <c r="P127" s="30"/>
      <c r="Q127" s="60"/>
      <c r="R127" s="6"/>
      <c r="T127" s="6"/>
    </row>
    <row r="128" spans="2:22" x14ac:dyDescent="0.25">
      <c r="B128"/>
      <c r="G128" s="60"/>
      <c r="J128" s="60"/>
      <c r="K128" s="22"/>
      <c r="L128" s="15"/>
      <c r="N128" s="60"/>
      <c r="O128" s="26"/>
      <c r="P128" s="30"/>
      <c r="Q128" s="60"/>
      <c r="R128" s="6"/>
    </row>
    <row r="129" spans="2:20" x14ac:dyDescent="0.25">
      <c r="B129"/>
      <c r="E129" s="6"/>
      <c r="F129" s="14"/>
      <c r="G129" s="60"/>
      <c r="J129" s="60"/>
      <c r="K129" s="22"/>
      <c r="L129" s="15"/>
      <c r="M129" s="15"/>
      <c r="N129" s="60"/>
      <c r="O129" s="26"/>
      <c r="P129" s="30"/>
      <c r="Q129" s="60"/>
      <c r="R129" s="6"/>
    </row>
    <row r="130" spans="2:20" x14ac:dyDescent="0.25">
      <c r="B130" s="34"/>
      <c r="E130" s="6"/>
      <c r="G130" s="60"/>
      <c r="J130" s="60"/>
      <c r="K130" s="22"/>
      <c r="L130" s="15"/>
      <c r="M130" s="15"/>
      <c r="N130" s="60"/>
      <c r="O130" s="26"/>
      <c r="P130" s="30"/>
      <c r="Q130" s="60"/>
      <c r="R130" s="6"/>
      <c r="T130" s="6"/>
    </row>
    <row r="131" spans="2:20" x14ac:dyDescent="0.25">
      <c r="B131"/>
      <c r="E131" s="6"/>
      <c r="F131" s="14"/>
      <c r="G131" s="60"/>
      <c r="J131" s="60"/>
      <c r="K131" s="22"/>
      <c r="L131" s="15"/>
      <c r="M131" s="15"/>
      <c r="N131" s="60"/>
      <c r="O131" s="26"/>
      <c r="P131" s="30"/>
      <c r="Q131" s="60"/>
      <c r="R131" s="6"/>
    </row>
    <row r="132" spans="2:20" x14ac:dyDescent="0.25">
      <c r="B132" s="61"/>
      <c r="E132" s="6"/>
      <c r="G132" s="60"/>
      <c r="J132" s="60"/>
      <c r="K132" s="22"/>
      <c r="L132" s="15"/>
      <c r="M132" s="15"/>
      <c r="N132" s="60"/>
      <c r="O132" s="26"/>
      <c r="P132" s="30"/>
      <c r="Q132" s="60"/>
      <c r="R132" s="6"/>
      <c r="T132" s="6"/>
    </row>
    <row r="133" spans="2:20" x14ac:dyDescent="0.25">
      <c r="G133" s="60"/>
      <c r="H133" s="18"/>
      <c r="I133" s="13"/>
      <c r="J133" s="60"/>
      <c r="L133" s="15"/>
      <c r="M133" s="15"/>
      <c r="N133" s="60"/>
      <c r="Q133" s="60"/>
    </row>
    <row r="134" spans="2:20" x14ac:dyDescent="0.25">
      <c r="G134" s="60"/>
      <c r="J134" s="60"/>
      <c r="L134" s="15"/>
      <c r="N134" s="60"/>
      <c r="O134" s="26"/>
      <c r="Q134" s="60"/>
      <c r="R134" s="6"/>
    </row>
    <row r="135" spans="2:20" x14ac:dyDescent="0.25">
      <c r="G135" s="60"/>
      <c r="H135" s="18"/>
      <c r="I135" s="13"/>
      <c r="J135" s="60"/>
      <c r="L135" s="15"/>
      <c r="M135" s="15"/>
      <c r="N135" s="60"/>
      <c r="Q135" s="60"/>
    </row>
    <row r="136" spans="2:20" x14ac:dyDescent="0.25">
      <c r="B136" s="61"/>
      <c r="E136" s="6"/>
      <c r="G136" s="60"/>
      <c r="J136" s="60"/>
      <c r="K136" s="22"/>
      <c r="L136" s="15"/>
      <c r="M136" s="15"/>
      <c r="N136" s="60"/>
      <c r="O136" s="26"/>
      <c r="P136" s="30"/>
      <c r="Q136" s="60"/>
      <c r="R136" s="6"/>
      <c r="T136" s="6"/>
    </row>
    <row r="137" spans="2:20" x14ac:dyDescent="0.25">
      <c r="G137" s="60"/>
      <c r="H137" s="18"/>
      <c r="I137" s="13"/>
      <c r="J137" s="60"/>
      <c r="L137" s="15"/>
      <c r="M137" s="15"/>
      <c r="N137" s="60"/>
      <c r="Q137" s="60"/>
    </row>
    <row r="138" spans="2:20" x14ac:dyDescent="0.25">
      <c r="B138" s="61"/>
      <c r="E138" s="6"/>
      <c r="G138" s="60"/>
      <c r="J138" s="60"/>
      <c r="K138" s="22"/>
      <c r="L138" s="15"/>
      <c r="M138" s="15"/>
      <c r="N138" s="60"/>
      <c r="O138" s="26"/>
      <c r="P138" s="30"/>
      <c r="Q138" s="60"/>
      <c r="R138" s="6"/>
      <c r="T138" s="6"/>
    </row>
    <row r="139" spans="2:20" x14ac:dyDescent="0.25">
      <c r="G139" s="60"/>
      <c r="H139" s="18"/>
      <c r="I139" s="13"/>
      <c r="J139" s="60"/>
      <c r="L139" s="15"/>
      <c r="M139" s="15"/>
      <c r="N139" s="60"/>
      <c r="Q139" s="60"/>
    </row>
    <row r="140" spans="2:20" x14ac:dyDescent="0.25">
      <c r="E140" s="6"/>
      <c r="F140" s="14"/>
      <c r="G140" s="60"/>
      <c r="J140" s="60"/>
      <c r="K140" s="22"/>
      <c r="L140" s="15"/>
      <c r="M140" s="15"/>
      <c r="N140" s="60"/>
      <c r="O140" s="26"/>
      <c r="P140" s="30"/>
      <c r="Q140" s="60"/>
      <c r="R140" s="6"/>
    </row>
    <row r="141" spans="2:20" x14ac:dyDescent="0.25">
      <c r="G141" s="60"/>
      <c r="H141" s="18"/>
      <c r="I141" s="13"/>
      <c r="J141" s="60"/>
      <c r="K141" s="22"/>
      <c r="L141" s="15"/>
      <c r="M141" s="22"/>
      <c r="N141" s="60"/>
      <c r="O141" s="26"/>
      <c r="P141" s="30"/>
      <c r="Q141" s="60"/>
      <c r="R141" s="6"/>
      <c r="S141" s="6"/>
    </row>
    <row r="142" spans="2:20" x14ac:dyDescent="0.25">
      <c r="B142" s="61"/>
      <c r="E142" s="6"/>
      <c r="G142" s="60"/>
      <c r="J142" s="60"/>
      <c r="K142" s="22"/>
      <c r="L142" s="15"/>
      <c r="M142" s="15"/>
      <c r="N142" s="60"/>
      <c r="O142" s="26"/>
      <c r="P142" s="30"/>
      <c r="Q142" s="60"/>
      <c r="R142" s="6"/>
      <c r="T142" s="6"/>
    </row>
    <row r="143" spans="2:20" x14ac:dyDescent="0.25">
      <c r="E143" s="6"/>
      <c r="F143" s="14"/>
      <c r="G143" s="60"/>
      <c r="J143" s="60"/>
      <c r="K143" s="22"/>
      <c r="L143" s="15"/>
      <c r="M143" s="15"/>
      <c r="N143" s="60"/>
      <c r="O143" s="26"/>
      <c r="P143" s="30"/>
      <c r="Q143" s="60"/>
      <c r="R143" s="6"/>
    </row>
    <row r="144" spans="2:20" x14ac:dyDescent="0.25">
      <c r="G144" s="60"/>
      <c r="H144" s="18"/>
      <c r="I144" s="13"/>
      <c r="J144" s="60"/>
      <c r="L144" s="15"/>
      <c r="M144" s="15"/>
      <c r="N144" s="60"/>
      <c r="Q144" s="60"/>
    </row>
    <row r="145" spans="1:22" x14ac:dyDescent="0.25">
      <c r="G145" s="60"/>
      <c r="H145" s="18"/>
      <c r="I145" s="13"/>
      <c r="J145" s="60"/>
      <c r="L145" s="15"/>
      <c r="M145" s="15"/>
      <c r="N145" s="60"/>
      <c r="Q145" s="60"/>
    </row>
    <row r="146" spans="1:22" x14ac:dyDescent="0.25">
      <c r="E146" s="6"/>
      <c r="F146" s="14"/>
      <c r="G146" s="60"/>
      <c r="K146" s="22"/>
      <c r="L146" s="15"/>
      <c r="M146" s="15"/>
      <c r="N146" s="60"/>
      <c r="O146" s="26"/>
      <c r="P146" s="30"/>
      <c r="Q146" s="60"/>
      <c r="R146" s="6"/>
    </row>
    <row r="147" spans="1:22" x14ac:dyDescent="0.25">
      <c r="B147" s="61"/>
      <c r="E147" s="6"/>
      <c r="G147" s="60"/>
      <c r="K147" s="22"/>
      <c r="L147" s="15"/>
      <c r="M147" s="15"/>
      <c r="N147" s="60"/>
      <c r="O147" s="26"/>
      <c r="P147" s="30"/>
      <c r="Q147" s="60"/>
      <c r="R147" s="6"/>
      <c r="T147" s="6"/>
    </row>
    <row r="148" spans="1:22" x14ac:dyDescent="0.25">
      <c r="G148" s="60"/>
      <c r="L148" s="15"/>
      <c r="N148" s="60"/>
      <c r="O148" s="26"/>
      <c r="Q148" s="60"/>
      <c r="R148" s="6"/>
    </row>
    <row r="149" spans="1:22" x14ac:dyDescent="0.25">
      <c r="E149" s="6"/>
      <c r="F149" s="14"/>
      <c r="G149" s="60"/>
      <c r="K149" s="22"/>
      <c r="L149" s="15"/>
      <c r="M149" s="15"/>
      <c r="N149" s="60"/>
      <c r="O149" s="26"/>
      <c r="P149" s="30"/>
      <c r="Q149" s="60"/>
      <c r="R149" s="6"/>
    </row>
    <row r="150" spans="1:22" x14ac:dyDescent="0.25">
      <c r="K150" s="22"/>
      <c r="L150" s="15"/>
      <c r="N150" s="60"/>
      <c r="O150" s="26"/>
      <c r="P150" s="30"/>
      <c r="Q150" s="60"/>
    </row>
    <row r="151" spans="1:22" x14ac:dyDescent="0.25">
      <c r="L151" s="15"/>
    </row>
    <row r="152" spans="1:22" x14ac:dyDescent="0.25">
      <c r="L152" s="15"/>
    </row>
    <row r="153" spans="1:22" s="7" customFormat="1" x14ac:dyDescent="0.25">
      <c r="A153"/>
      <c r="B153" s="56"/>
      <c r="C153"/>
      <c r="D153"/>
      <c r="E153"/>
      <c r="F153" s="4"/>
      <c r="G153" s="1"/>
      <c r="H153" s="16"/>
      <c r="I153" s="2"/>
      <c r="J153" s="1"/>
      <c r="K153" s="20"/>
      <c r="L153" s="15"/>
      <c r="N153" s="1"/>
      <c r="O153" s="24"/>
      <c r="P153" s="28"/>
      <c r="Q153" s="1"/>
      <c r="R153"/>
      <c r="S153"/>
      <c r="T153"/>
      <c r="U153"/>
      <c r="V153" s="35"/>
    </row>
    <row r="154" spans="1:22" s="7" customFormat="1" x14ac:dyDescent="0.25">
      <c r="A154"/>
      <c r="B154" s="56"/>
      <c r="C154"/>
      <c r="D154"/>
      <c r="E154"/>
      <c r="F154" s="4"/>
      <c r="G154" s="1"/>
      <c r="H154" s="16"/>
      <c r="I154" s="2"/>
      <c r="J154" s="1"/>
      <c r="K154" s="20"/>
      <c r="L154" s="15"/>
      <c r="N154" s="1"/>
      <c r="O154" s="24"/>
      <c r="P154" s="28"/>
      <c r="Q154" s="1"/>
      <c r="R154"/>
      <c r="S154"/>
      <c r="T154"/>
      <c r="U154"/>
      <c r="V154" s="35"/>
    </row>
    <row r="155" spans="1:22" s="7" customFormat="1" x14ac:dyDescent="0.25">
      <c r="A155"/>
      <c r="B155" s="56"/>
      <c r="C155"/>
      <c r="D155"/>
      <c r="E155"/>
      <c r="F155" s="4"/>
      <c r="G155" s="1"/>
      <c r="H155" s="16"/>
      <c r="I155" s="2"/>
      <c r="J155" s="1"/>
      <c r="K155" s="20"/>
      <c r="L155" s="15"/>
      <c r="N155" s="1"/>
      <c r="O155" s="24"/>
      <c r="P155" s="28"/>
      <c r="Q155" s="1"/>
      <c r="R155"/>
      <c r="S155"/>
      <c r="T155"/>
      <c r="U155"/>
      <c r="V155" s="35"/>
    </row>
    <row r="156" spans="1:22" s="7" customFormat="1" x14ac:dyDescent="0.25">
      <c r="A156"/>
      <c r="B156" s="56"/>
      <c r="C156"/>
      <c r="D156"/>
      <c r="E156"/>
      <c r="F156" s="4"/>
      <c r="G156" s="1"/>
      <c r="H156" s="16"/>
      <c r="I156" s="2"/>
      <c r="J156" s="1"/>
      <c r="K156" s="20"/>
      <c r="L156" s="15"/>
      <c r="N156" s="1"/>
      <c r="O156" s="24"/>
      <c r="P156" s="28"/>
      <c r="Q156" s="1"/>
      <c r="R156"/>
      <c r="S156"/>
      <c r="T156"/>
      <c r="U156"/>
      <c r="V156" s="35"/>
    </row>
    <row r="157" spans="1:22" s="7" customFormat="1" x14ac:dyDescent="0.25">
      <c r="A157"/>
      <c r="B157" s="56"/>
      <c r="C157"/>
      <c r="D157"/>
      <c r="E157"/>
      <c r="F157" s="4"/>
      <c r="G157" s="1"/>
      <c r="H157" s="16"/>
      <c r="I157" s="2"/>
      <c r="J157" s="1"/>
      <c r="K157" s="20"/>
      <c r="L157" s="15"/>
      <c r="N157" s="1"/>
      <c r="O157" s="24"/>
      <c r="P157" s="28"/>
      <c r="Q157" s="1"/>
      <c r="R157"/>
      <c r="S157"/>
      <c r="T157"/>
      <c r="U157"/>
      <c r="V157" s="35"/>
    </row>
    <row r="158" spans="1:22" s="7" customFormat="1" x14ac:dyDescent="0.25">
      <c r="A158"/>
      <c r="B158" s="56"/>
      <c r="C158"/>
      <c r="D158"/>
      <c r="E158"/>
      <c r="F158" s="4"/>
      <c r="G158" s="1"/>
      <c r="H158" s="16"/>
      <c r="I158" s="2"/>
      <c r="J158" s="1"/>
      <c r="K158" s="20"/>
      <c r="L158" s="15"/>
      <c r="N158" s="1"/>
      <c r="O158" s="24"/>
      <c r="P158" s="28"/>
      <c r="Q158" s="1"/>
      <c r="R158"/>
      <c r="S158"/>
      <c r="T158"/>
      <c r="U158"/>
      <c r="V158" s="35"/>
    </row>
    <row r="159" spans="1:22" s="7" customFormat="1" x14ac:dyDescent="0.25">
      <c r="A159"/>
      <c r="B159" s="56"/>
      <c r="C159"/>
      <c r="D159"/>
      <c r="E159"/>
      <c r="F159" s="4"/>
      <c r="G159" s="1"/>
      <c r="H159" s="16"/>
      <c r="I159" s="2"/>
      <c r="J159" s="1"/>
      <c r="K159" s="20"/>
      <c r="L159" s="15"/>
      <c r="N159" s="1"/>
      <c r="O159" s="24"/>
      <c r="P159" s="28"/>
      <c r="Q159" s="1"/>
      <c r="R159"/>
      <c r="S159"/>
      <c r="T159"/>
      <c r="U159"/>
      <c r="V159" s="35"/>
    </row>
    <row r="160" spans="1:22" s="7" customFormat="1" x14ac:dyDescent="0.25">
      <c r="A160"/>
      <c r="B160" s="56"/>
      <c r="C160"/>
      <c r="D160"/>
      <c r="E160"/>
      <c r="F160" s="4"/>
      <c r="G160" s="1"/>
      <c r="H160" s="16"/>
      <c r="I160" s="2"/>
      <c r="J160" s="1"/>
      <c r="K160" s="20"/>
      <c r="L160" s="15"/>
      <c r="N160" s="1"/>
      <c r="O160" s="24"/>
      <c r="P160" s="28"/>
      <c r="Q160" s="1"/>
      <c r="R160"/>
      <c r="S160"/>
      <c r="T160"/>
      <c r="U160"/>
      <c r="V160" s="35"/>
    </row>
    <row r="161" spans="1:22" s="7" customFormat="1" x14ac:dyDescent="0.25">
      <c r="A161"/>
      <c r="B161" s="56"/>
      <c r="C161"/>
      <c r="D161"/>
      <c r="E161"/>
      <c r="F161" s="4"/>
      <c r="G161" s="1"/>
      <c r="H161" s="16"/>
      <c r="I161" s="2"/>
      <c r="J161" s="1"/>
      <c r="K161" s="20"/>
      <c r="L161" s="15"/>
      <c r="N161" s="1"/>
      <c r="O161" s="24"/>
      <c r="P161" s="28"/>
      <c r="Q161" s="1"/>
      <c r="R161"/>
      <c r="S161"/>
      <c r="T161"/>
      <c r="U161"/>
      <c r="V161" s="35"/>
    </row>
    <row r="162" spans="1:22" s="7" customFormat="1" x14ac:dyDescent="0.25">
      <c r="A162"/>
      <c r="B162" s="56"/>
      <c r="C162"/>
      <c r="D162"/>
      <c r="E162"/>
      <c r="F162" s="4"/>
      <c r="G162" s="1"/>
      <c r="H162" s="16"/>
      <c r="I162" s="2"/>
      <c r="J162" s="1"/>
      <c r="K162" s="20"/>
      <c r="L162" s="15"/>
      <c r="N162" s="1"/>
      <c r="O162" s="24"/>
      <c r="P162" s="28"/>
      <c r="Q162" s="1"/>
      <c r="R162"/>
      <c r="S162"/>
      <c r="T162"/>
      <c r="U162"/>
      <c r="V162" s="35"/>
    </row>
    <row r="163" spans="1:22" s="7" customFormat="1" x14ac:dyDescent="0.25">
      <c r="A163"/>
      <c r="B163" s="56"/>
      <c r="C163"/>
      <c r="D163"/>
      <c r="E163"/>
      <c r="F163" s="4"/>
      <c r="G163" s="1"/>
      <c r="H163" s="16"/>
      <c r="I163" s="2"/>
      <c r="J163" s="1"/>
      <c r="K163" s="20"/>
      <c r="L163" s="15"/>
      <c r="N163" s="1"/>
      <c r="O163" s="24"/>
      <c r="P163" s="28"/>
      <c r="Q163" s="1"/>
      <c r="R163"/>
      <c r="S163"/>
      <c r="T163"/>
      <c r="U163"/>
      <c r="V163" s="35"/>
    </row>
    <row r="164" spans="1:22" s="7" customFormat="1" x14ac:dyDescent="0.25">
      <c r="A164"/>
      <c r="B164" s="56"/>
      <c r="C164"/>
      <c r="D164"/>
      <c r="E164"/>
      <c r="F164" s="4"/>
      <c r="G164" s="1"/>
      <c r="H164" s="16"/>
      <c r="I164" s="2"/>
      <c r="J164" s="1"/>
      <c r="K164" s="20"/>
      <c r="L164" s="15"/>
      <c r="N164" s="1"/>
      <c r="O164" s="24"/>
      <c r="P164" s="28"/>
      <c r="Q164" s="1"/>
      <c r="R164"/>
      <c r="S164"/>
      <c r="T164"/>
      <c r="U164"/>
      <c r="V164" s="35"/>
    </row>
    <row r="165" spans="1:22" s="7" customFormat="1" x14ac:dyDescent="0.25">
      <c r="A165"/>
      <c r="B165" s="56"/>
      <c r="C165"/>
      <c r="D165"/>
      <c r="E165"/>
      <c r="F165" s="4"/>
      <c r="G165" s="1"/>
      <c r="H165" s="16"/>
      <c r="I165" s="2"/>
      <c r="J165" s="1"/>
      <c r="K165" s="20"/>
      <c r="L165" s="15"/>
      <c r="N165" s="1"/>
      <c r="O165" s="24"/>
      <c r="P165" s="28"/>
      <c r="Q165" s="1"/>
      <c r="R165"/>
      <c r="S165"/>
      <c r="T165"/>
      <c r="U165"/>
      <c r="V165" s="35"/>
    </row>
    <row r="166" spans="1:22" s="7" customFormat="1" x14ac:dyDescent="0.25">
      <c r="A166"/>
      <c r="B166" s="56"/>
      <c r="C166"/>
      <c r="D166"/>
      <c r="E166"/>
      <c r="F166" s="4"/>
      <c r="G166" s="1"/>
      <c r="H166" s="16"/>
      <c r="I166" s="2"/>
      <c r="J166" s="1"/>
      <c r="K166" s="20"/>
      <c r="L166" s="15"/>
      <c r="N166" s="1"/>
      <c r="O166" s="24"/>
      <c r="P166" s="28"/>
      <c r="Q166" s="1"/>
      <c r="R166"/>
      <c r="S166"/>
      <c r="T166"/>
      <c r="U166"/>
      <c r="V166" s="35"/>
    </row>
    <row r="167" spans="1:22" s="7" customFormat="1" x14ac:dyDescent="0.25">
      <c r="A167"/>
      <c r="B167" s="56"/>
      <c r="C167"/>
      <c r="D167"/>
      <c r="E167"/>
      <c r="F167" s="4"/>
      <c r="G167" s="1"/>
      <c r="H167" s="16"/>
      <c r="I167" s="2"/>
      <c r="J167" s="1"/>
      <c r="K167" s="20"/>
      <c r="L167" s="15"/>
      <c r="N167" s="1"/>
      <c r="O167" s="24"/>
      <c r="P167" s="28"/>
      <c r="Q167" s="1"/>
      <c r="R167"/>
      <c r="S167"/>
      <c r="T167"/>
      <c r="U167"/>
      <c r="V167" s="35"/>
    </row>
    <row r="168" spans="1:22" s="7" customFormat="1" x14ac:dyDescent="0.25">
      <c r="A168"/>
      <c r="B168" s="56"/>
      <c r="C168"/>
      <c r="D168"/>
      <c r="E168"/>
      <c r="F168" s="4"/>
      <c r="G168" s="1"/>
      <c r="H168" s="16"/>
      <c r="I168" s="2"/>
      <c r="J168" s="1"/>
      <c r="K168" s="20"/>
      <c r="L168" s="15"/>
      <c r="N168" s="1"/>
      <c r="O168" s="24"/>
      <c r="P168" s="28"/>
      <c r="Q168" s="1"/>
      <c r="R168"/>
      <c r="S168"/>
      <c r="T168"/>
      <c r="U168"/>
      <c r="V168" s="35"/>
    </row>
    <row r="169" spans="1:22" s="7" customFormat="1" x14ac:dyDescent="0.25">
      <c r="A169"/>
      <c r="B169" s="56"/>
      <c r="C169"/>
      <c r="D169"/>
      <c r="E169"/>
      <c r="F169" s="4"/>
      <c r="G169" s="1"/>
      <c r="H169" s="16"/>
      <c r="I169" s="2"/>
      <c r="J169" s="1"/>
      <c r="K169" s="20"/>
      <c r="L169" s="15"/>
      <c r="N169" s="1"/>
      <c r="O169" s="24"/>
      <c r="P169" s="28"/>
      <c r="Q169" s="1"/>
      <c r="R169"/>
      <c r="S169"/>
      <c r="T169"/>
      <c r="U169"/>
      <c r="V169" s="35"/>
    </row>
    <row r="170" spans="1:22" s="7" customFormat="1" x14ac:dyDescent="0.25">
      <c r="A170"/>
      <c r="B170" s="56"/>
      <c r="C170"/>
      <c r="D170"/>
      <c r="E170"/>
      <c r="F170" s="4"/>
      <c r="G170" s="1"/>
      <c r="H170" s="16"/>
      <c r="I170" s="2"/>
      <c r="J170" s="1"/>
      <c r="K170" s="20"/>
      <c r="L170" s="15"/>
      <c r="N170" s="1"/>
      <c r="O170" s="24"/>
      <c r="P170" s="28"/>
      <c r="Q170" s="1"/>
      <c r="R170"/>
      <c r="S170"/>
      <c r="T170"/>
      <c r="U170"/>
      <c r="V170" s="35"/>
    </row>
    <row r="171" spans="1:22" s="7" customFormat="1" x14ac:dyDescent="0.25">
      <c r="A171"/>
      <c r="B171" s="56"/>
      <c r="C171"/>
      <c r="D171"/>
      <c r="E171"/>
      <c r="F171" s="4"/>
      <c r="G171" s="1"/>
      <c r="H171" s="16"/>
      <c r="I171" s="2"/>
      <c r="J171" s="1"/>
      <c r="K171" s="20"/>
      <c r="L171" s="15"/>
      <c r="N171" s="1"/>
      <c r="O171" s="24"/>
      <c r="P171" s="28"/>
      <c r="Q171" s="1"/>
      <c r="R171"/>
      <c r="S171"/>
      <c r="T171"/>
      <c r="U171"/>
      <c r="V171" s="35"/>
    </row>
    <row r="172" spans="1:22" s="7" customFormat="1" x14ac:dyDescent="0.25">
      <c r="A172"/>
      <c r="B172" s="56"/>
      <c r="C172"/>
      <c r="D172"/>
      <c r="E172"/>
      <c r="F172" s="4"/>
      <c r="G172" s="1"/>
      <c r="H172" s="16"/>
      <c r="I172" s="2"/>
      <c r="J172" s="1"/>
      <c r="K172" s="20"/>
      <c r="L172" s="15"/>
      <c r="N172" s="1"/>
      <c r="O172" s="24"/>
      <c r="P172" s="28"/>
      <c r="Q172" s="1"/>
      <c r="R172"/>
      <c r="S172"/>
      <c r="T172"/>
      <c r="U172"/>
      <c r="V172" s="35"/>
    </row>
    <row r="173" spans="1:22" s="7" customFormat="1" x14ac:dyDescent="0.25">
      <c r="A173"/>
      <c r="B173" s="56"/>
      <c r="C173"/>
      <c r="D173"/>
      <c r="E173"/>
      <c r="F173" s="4"/>
      <c r="G173" s="1"/>
      <c r="H173" s="16"/>
      <c r="I173" s="2"/>
      <c r="J173" s="1"/>
      <c r="K173" s="20"/>
      <c r="L173" s="15"/>
      <c r="N173" s="1"/>
      <c r="O173" s="24"/>
      <c r="P173" s="28"/>
      <c r="Q173" s="1"/>
      <c r="R173"/>
      <c r="S173"/>
      <c r="T173"/>
      <c r="U173"/>
      <c r="V173" s="35"/>
    </row>
    <row r="174" spans="1:22" s="7" customFormat="1" x14ac:dyDescent="0.25">
      <c r="A174"/>
      <c r="B174" s="56"/>
      <c r="C174"/>
      <c r="D174"/>
      <c r="E174"/>
      <c r="F174" s="4"/>
      <c r="G174" s="1"/>
      <c r="H174" s="16"/>
      <c r="I174" s="2"/>
      <c r="J174" s="1"/>
      <c r="K174" s="20"/>
      <c r="L174" s="15"/>
      <c r="N174" s="1"/>
      <c r="O174" s="24"/>
      <c r="P174" s="28"/>
      <c r="Q174" s="1"/>
      <c r="R174"/>
      <c r="S174"/>
      <c r="T174"/>
      <c r="U174"/>
      <c r="V174" s="35"/>
    </row>
    <row r="175" spans="1:22" s="7" customFormat="1" x14ac:dyDescent="0.25">
      <c r="A175"/>
      <c r="B175" s="56"/>
      <c r="C175"/>
      <c r="D175"/>
      <c r="E175"/>
      <c r="F175" s="4"/>
      <c r="G175" s="1"/>
      <c r="H175" s="16"/>
      <c r="I175" s="2"/>
      <c r="J175" s="1"/>
      <c r="K175" s="20"/>
      <c r="L175" s="15"/>
      <c r="N175" s="1"/>
      <c r="O175" s="24"/>
      <c r="P175" s="28"/>
      <c r="Q175" s="1"/>
      <c r="R175"/>
      <c r="S175"/>
      <c r="T175"/>
      <c r="U175"/>
      <c r="V175" s="35"/>
    </row>
    <row r="176" spans="1:22" s="7" customFormat="1" x14ac:dyDescent="0.25">
      <c r="A176"/>
      <c r="B176" s="56"/>
      <c r="C176"/>
      <c r="D176"/>
      <c r="E176"/>
      <c r="F176" s="4"/>
      <c r="G176" s="1"/>
      <c r="H176" s="16"/>
      <c r="I176" s="2"/>
      <c r="J176" s="1"/>
      <c r="K176" s="20"/>
      <c r="L176" s="15"/>
      <c r="N176" s="1"/>
      <c r="O176" s="24"/>
      <c r="P176" s="28"/>
      <c r="Q176" s="1"/>
      <c r="R176"/>
      <c r="S176"/>
      <c r="T176"/>
      <c r="U176"/>
      <c r="V176" s="35"/>
    </row>
    <row r="177" spans="1:22" s="7" customFormat="1" x14ac:dyDescent="0.25">
      <c r="A177"/>
      <c r="B177" s="56"/>
      <c r="C177"/>
      <c r="D177"/>
      <c r="E177"/>
      <c r="F177" s="4"/>
      <c r="G177" s="1"/>
      <c r="H177" s="16"/>
      <c r="I177" s="2"/>
      <c r="J177" s="1"/>
      <c r="K177" s="20"/>
      <c r="L177" s="15"/>
      <c r="N177" s="1"/>
      <c r="O177" s="24"/>
      <c r="P177" s="28"/>
      <c r="Q177" s="1"/>
      <c r="R177"/>
      <c r="S177"/>
      <c r="T177"/>
      <c r="U177"/>
      <c r="V177" s="35"/>
    </row>
    <row r="178" spans="1:22" s="7" customFormat="1" x14ac:dyDescent="0.25">
      <c r="A178"/>
      <c r="B178" s="56"/>
      <c r="C178"/>
      <c r="D178"/>
      <c r="E178"/>
      <c r="F178" s="4"/>
      <c r="G178" s="1"/>
      <c r="H178" s="16"/>
      <c r="I178" s="2"/>
      <c r="J178" s="1"/>
      <c r="K178" s="20"/>
      <c r="L178" s="15"/>
      <c r="N178" s="1"/>
      <c r="O178" s="24"/>
      <c r="P178" s="28"/>
      <c r="Q178" s="1"/>
      <c r="R178"/>
      <c r="S178"/>
      <c r="T178"/>
      <c r="U178"/>
      <c r="V178" s="35"/>
    </row>
    <row r="179" spans="1:22" s="7" customFormat="1" x14ac:dyDescent="0.25">
      <c r="A179"/>
      <c r="B179" s="56"/>
      <c r="C179"/>
      <c r="D179"/>
      <c r="E179"/>
      <c r="F179" s="4"/>
      <c r="G179" s="1"/>
      <c r="H179" s="16"/>
      <c r="I179" s="2"/>
      <c r="J179" s="1"/>
      <c r="K179" s="20"/>
      <c r="L179" s="15"/>
      <c r="N179" s="1"/>
      <c r="O179" s="24"/>
      <c r="P179" s="28"/>
      <c r="Q179" s="1"/>
      <c r="R179"/>
      <c r="S179"/>
      <c r="T179"/>
      <c r="U179"/>
      <c r="V179" s="35"/>
    </row>
    <row r="180" spans="1:22" s="7" customFormat="1" x14ac:dyDescent="0.25">
      <c r="A180"/>
      <c r="B180" s="56"/>
      <c r="C180"/>
      <c r="D180"/>
      <c r="E180"/>
      <c r="F180" s="4"/>
      <c r="G180" s="1"/>
      <c r="H180" s="16"/>
      <c r="I180" s="2"/>
      <c r="J180" s="1"/>
      <c r="K180" s="20"/>
      <c r="L180" s="15"/>
      <c r="N180" s="1"/>
      <c r="O180" s="24"/>
      <c r="P180" s="28"/>
      <c r="Q180" s="1"/>
      <c r="R180"/>
      <c r="S180"/>
      <c r="T180"/>
      <c r="U180"/>
      <c r="V180" s="35"/>
    </row>
    <row r="181" spans="1:22" s="7" customFormat="1" x14ac:dyDescent="0.25">
      <c r="A181"/>
      <c r="B181" s="56"/>
      <c r="C181"/>
      <c r="D181"/>
      <c r="E181"/>
      <c r="F181" s="4"/>
      <c r="G181" s="1"/>
      <c r="H181" s="16"/>
      <c r="I181" s="2"/>
      <c r="J181" s="1"/>
      <c r="K181" s="20"/>
      <c r="L181" s="15"/>
      <c r="N181" s="1"/>
      <c r="O181" s="24"/>
      <c r="P181" s="28"/>
      <c r="Q181" s="1"/>
      <c r="R181"/>
      <c r="S181"/>
      <c r="T181"/>
      <c r="U181"/>
      <c r="V181" s="35"/>
    </row>
    <row r="182" spans="1:22" s="7" customFormat="1" x14ac:dyDescent="0.25">
      <c r="A182"/>
      <c r="B182" s="56"/>
      <c r="C182"/>
      <c r="D182"/>
      <c r="E182"/>
      <c r="F182" s="4"/>
      <c r="G182" s="1"/>
      <c r="H182" s="16"/>
      <c r="I182" s="2"/>
      <c r="J182" s="1"/>
      <c r="K182" s="20"/>
      <c r="L182" s="15"/>
      <c r="N182" s="1"/>
      <c r="O182" s="24"/>
      <c r="P182" s="28"/>
      <c r="Q182" s="1"/>
      <c r="R182"/>
      <c r="S182"/>
      <c r="T182"/>
      <c r="U182"/>
      <c r="V182" s="35"/>
    </row>
    <row r="183" spans="1:22" s="7" customFormat="1" x14ac:dyDescent="0.25">
      <c r="A183"/>
      <c r="B183" s="56"/>
      <c r="C183"/>
      <c r="D183"/>
      <c r="E183"/>
      <c r="F183" s="4"/>
      <c r="G183" s="1"/>
      <c r="H183" s="16"/>
      <c r="I183" s="2"/>
      <c r="J183" s="1"/>
      <c r="K183" s="20"/>
      <c r="L183" s="15"/>
      <c r="N183" s="1"/>
      <c r="O183" s="24"/>
      <c r="P183" s="28"/>
      <c r="Q183" s="1"/>
      <c r="R183"/>
      <c r="S183"/>
      <c r="T183"/>
      <c r="U183"/>
      <c r="V183" s="35"/>
    </row>
    <row r="184" spans="1:22" s="7" customFormat="1" x14ac:dyDescent="0.25">
      <c r="A184"/>
      <c r="B184" s="56"/>
      <c r="C184"/>
      <c r="D184"/>
      <c r="E184"/>
      <c r="F184" s="4"/>
      <c r="G184" s="1"/>
      <c r="H184" s="16"/>
      <c r="I184" s="2"/>
      <c r="J184" s="1"/>
      <c r="K184" s="20"/>
      <c r="L184" s="15"/>
      <c r="N184" s="1"/>
      <c r="O184" s="24"/>
      <c r="P184" s="28"/>
      <c r="Q184" s="1"/>
      <c r="R184"/>
      <c r="S184"/>
      <c r="T184"/>
      <c r="U184"/>
      <c r="V184" s="35"/>
    </row>
    <row r="185" spans="1:22" s="7" customFormat="1" x14ac:dyDescent="0.25">
      <c r="A185"/>
      <c r="B185" s="56"/>
      <c r="C185"/>
      <c r="D185"/>
      <c r="E185"/>
      <c r="F185" s="4"/>
      <c r="G185" s="1"/>
      <c r="H185" s="16"/>
      <c r="I185" s="2"/>
      <c r="J185" s="1"/>
      <c r="K185" s="20"/>
      <c r="L185" s="15"/>
      <c r="N185" s="1"/>
      <c r="O185" s="24"/>
      <c r="P185" s="28"/>
      <c r="Q185" s="1"/>
      <c r="R185"/>
      <c r="S185"/>
      <c r="T185"/>
      <c r="U185"/>
      <c r="V185" s="35"/>
    </row>
    <row r="186" spans="1:22" s="7" customFormat="1" x14ac:dyDescent="0.25">
      <c r="A186"/>
      <c r="B186" s="56"/>
      <c r="C186"/>
      <c r="D186"/>
      <c r="E186"/>
      <c r="F186" s="4"/>
      <c r="G186" s="1"/>
      <c r="H186" s="16"/>
      <c r="I186" s="2"/>
      <c r="J186" s="1"/>
      <c r="K186" s="20"/>
      <c r="L186" s="15"/>
      <c r="N186" s="1"/>
      <c r="O186" s="24"/>
      <c r="P186" s="28"/>
      <c r="Q186" s="1"/>
      <c r="R186"/>
      <c r="S186"/>
      <c r="T186"/>
      <c r="U186"/>
      <c r="V186" s="35"/>
    </row>
    <row r="187" spans="1:22" s="7" customFormat="1" x14ac:dyDescent="0.25">
      <c r="A187"/>
      <c r="B187" s="56"/>
      <c r="C187"/>
      <c r="D187"/>
      <c r="E187"/>
      <c r="F187" s="4"/>
      <c r="G187" s="1"/>
      <c r="H187" s="16"/>
      <c r="I187" s="2"/>
      <c r="J187" s="1"/>
      <c r="K187" s="20"/>
      <c r="L187" s="15"/>
      <c r="N187" s="1"/>
      <c r="O187" s="24"/>
      <c r="P187" s="28"/>
      <c r="Q187" s="1"/>
      <c r="R187"/>
      <c r="S187"/>
      <c r="T187"/>
      <c r="U187"/>
      <c r="V187" s="35"/>
    </row>
    <row r="188" spans="1:22" s="7" customFormat="1" x14ac:dyDescent="0.25">
      <c r="A188"/>
      <c r="B188" s="56"/>
      <c r="C188"/>
      <c r="D188"/>
      <c r="E188"/>
      <c r="F188" s="4"/>
      <c r="G188" s="1"/>
      <c r="H188" s="16"/>
      <c r="I188" s="2"/>
      <c r="J188" s="1"/>
      <c r="K188" s="20"/>
      <c r="L188" s="15"/>
      <c r="N188" s="1"/>
      <c r="O188" s="24"/>
      <c r="P188" s="28"/>
      <c r="Q188" s="1"/>
      <c r="R188"/>
      <c r="S188"/>
      <c r="T188"/>
      <c r="U188"/>
      <c r="V188" s="35"/>
    </row>
    <row r="189" spans="1:22" s="7" customFormat="1" x14ac:dyDescent="0.25">
      <c r="A189"/>
      <c r="B189" s="56"/>
      <c r="C189"/>
      <c r="D189"/>
      <c r="E189"/>
      <c r="F189" s="4"/>
      <c r="G189" s="1"/>
      <c r="H189" s="16"/>
      <c r="I189" s="2"/>
      <c r="J189" s="1"/>
      <c r="K189" s="20"/>
      <c r="L189" s="15"/>
      <c r="N189" s="1"/>
      <c r="O189" s="24"/>
      <c r="P189" s="28"/>
      <c r="Q189" s="1"/>
      <c r="R189"/>
      <c r="S189"/>
      <c r="T189"/>
      <c r="U189"/>
      <c r="V189" s="35"/>
    </row>
    <row r="190" spans="1:22" s="7" customFormat="1" x14ac:dyDescent="0.25">
      <c r="A190"/>
      <c r="B190" s="56"/>
      <c r="C190"/>
      <c r="D190"/>
      <c r="E190"/>
      <c r="F190" s="4"/>
      <c r="G190" s="1"/>
      <c r="H190" s="16"/>
      <c r="I190" s="2"/>
      <c r="J190" s="1"/>
      <c r="K190" s="20"/>
      <c r="L190" s="15"/>
      <c r="N190" s="1"/>
      <c r="O190" s="24"/>
      <c r="P190" s="28"/>
      <c r="Q190" s="1"/>
      <c r="R190"/>
      <c r="S190"/>
      <c r="T190"/>
      <c r="U190"/>
      <c r="V190" s="35"/>
    </row>
    <row r="191" spans="1:22" s="7" customFormat="1" x14ac:dyDescent="0.25">
      <c r="A191"/>
      <c r="B191" s="56"/>
      <c r="C191"/>
      <c r="D191"/>
      <c r="E191"/>
      <c r="F191" s="4"/>
      <c r="G191" s="1"/>
      <c r="H191" s="16"/>
      <c r="I191" s="2"/>
      <c r="J191" s="1"/>
      <c r="K191" s="20"/>
      <c r="L191" s="15"/>
      <c r="N191" s="1"/>
      <c r="O191" s="24"/>
      <c r="P191" s="28"/>
      <c r="Q191" s="1"/>
      <c r="R191"/>
      <c r="S191"/>
      <c r="T191"/>
      <c r="U191"/>
      <c r="V191" s="35"/>
    </row>
    <row r="192" spans="1:22" s="7" customFormat="1" x14ac:dyDescent="0.25">
      <c r="A192"/>
      <c r="B192" s="56"/>
      <c r="C192"/>
      <c r="D192"/>
      <c r="E192"/>
      <c r="F192" s="4"/>
      <c r="G192" s="1"/>
      <c r="H192" s="16"/>
      <c r="I192" s="2"/>
      <c r="J192" s="1"/>
      <c r="K192" s="20"/>
      <c r="L192" s="15"/>
      <c r="N192" s="1"/>
      <c r="O192" s="24"/>
      <c r="P192" s="28"/>
      <c r="Q192" s="1"/>
      <c r="R192"/>
      <c r="S192"/>
      <c r="T192"/>
      <c r="U192"/>
      <c r="V192" s="35"/>
    </row>
    <row r="193" spans="1:22" s="7" customFormat="1" x14ac:dyDescent="0.25">
      <c r="A193"/>
      <c r="B193" s="56"/>
      <c r="C193"/>
      <c r="D193"/>
      <c r="E193"/>
      <c r="F193" s="4"/>
      <c r="G193" s="1"/>
      <c r="H193" s="16"/>
      <c r="I193" s="2"/>
      <c r="J193" s="1"/>
      <c r="K193" s="20"/>
      <c r="L193" s="15"/>
      <c r="N193" s="1"/>
      <c r="O193" s="24"/>
      <c r="P193" s="28"/>
      <c r="Q193" s="1"/>
      <c r="R193"/>
      <c r="S193"/>
      <c r="T193"/>
      <c r="U193"/>
      <c r="V193" s="35"/>
    </row>
    <row r="194" spans="1:22" s="7" customFormat="1" x14ac:dyDescent="0.25">
      <c r="A194"/>
      <c r="B194" s="56"/>
      <c r="C194"/>
      <c r="D194"/>
      <c r="E194"/>
      <c r="F194" s="4"/>
      <c r="G194" s="1"/>
      <c r="H194" s="16"/>
      <c r="I194" s="2"/>
      <c r="J194" s="1"/>
      <c r="K194" s="20"/>
      <c r="L194" s="15"/>
      <c r="N194" s="1"/>
      <c r="O194" s="24"/>
      <c r="P194" s="28"/>
      <c r="Q194" s="1"/>
      <c r="R194"/>
      <c r="S194"/>
      <c r="T194"/>
      <c r="U194"/>
      <c r="V194" s="35"/>
    </row>
    <row r="195" spans="1:22" s="7" customFormat="1" x14ac:dyDescent="0.25">
      <c r="A195"/>
      <c r="B195" s="56"/>
      <c r="C195"/>
      <c r="D195"/>
      <c r="E195"/>
      <c r="F195" s="4"/>
      <c r="G195" s="1"/>
      <c r="H195" s="16"/>
      <c r="I195" s="2"/>
      <c r="J195" s="1"/>
      <c r="K195" s="20"/>
      <c r="L195" s="15"/>
      <c r="N195" s="1"/>
      <c r="O195" s="24"/>
      <c r="P195" s="28"/>
      <c r="Q195" s="1"/>
      <c r="R195"/>
      <c r="S195"/>
      <c r="T195"/>
      <c r="U195"/>
      <c r="V195" s="35"/>
    </row>
    <row r="196" spans="1:22" s="7" customFormat="1" x14ac:dyDescent="0.25">
      <c r="A196"/>
      <c r="B196" s="56"/>
      <c r="C196"/>
      <c r="D196"/>
      <c r="E196"/>
      <c r="F196" s="4"/>
      <c r="G196" s="1"/>
      <c r="H196" s="16"/>
      <c r="I196" s="2"/>
      <c r="J196" s="1"/>
      <c r="K196" s="20"/>
      <c r="L196" s="15"/>
      <c r="N196" s="1"/>
      <c r="O196" s="24"/>
      <c r="P196" s="28"/>
      <c r="Q196" s="1"/>
      <c r="R196"/>
      <c r="S196"/>
      <c r="T196"/>
      <c r="U196"/>
      <c r="V196" s="35"/>
    </row>
    <row r="197" spans="1:22" s="7" customFormat="1" x14ac:dyDescent="0.25">
      <c r="A197"/>
      <c r="B197" s="56"/>
      <c r="C197"/>
      <c r="D197"/>
      <c r="E197"/>
      <c r="F197" s="4"/>
      <c r="G197" s="1"/>
      <c r="H197" s="16"/>
      <c r="I197" s="2"/>
      <c r="J197" s="1"/>
      <c r="K197" s="20"/>
      <c r="L197" s="15"/>
      <c r="N197" s="1"/>
      <c r="O197" s="24"/>
      <c r="P197" s="28"/>
      <c r="Q197" s="1"/>
      <c r="R197"/>
      <c r="S197"/>
      <c r="T197"/>
      <c r="U197"/>
      <c r="V197" s="35"/>
    </row>
    <row r="198" spans="1:22" s="7" customFormat="1" x14ac:dyDescent="0.25">
      <c r="A198"/>
      <c r="B198" s="56"/>
      <c r="C198"/>
      <c r="D198"/>
      <c r="E198"/>
      <c r="F198" s="4"/>
      <c r="G198" s="1"/>
      <c r="H198" s="16"/>
      <c r="I198" s="2"/>
      <c r="J198" s="1"/>
      <c r="K198" s="20"/>
      <c r="L198" s="15"/>
      <c r="N198" s="1"/>
      <c r="O198" s="24"/>
      <c r="P198" s="28"/>
      <c r="Q198" s="1"/>
      <c r="R198"/>
      <c r="S198"/>
      <c r="T198"/>
      <c r="U198"/>
      <c r="V198" s="35"/>
    </row>
    <row r="199" spans="1:22" s="7" customFormat="1" x14ac:dyDescent="0.25">
      <c r="A199"/>
      <c r="B199" s="56"/>
      <c r="C199"/>
      <c r="D199"/>
      <c r="E199"/>
      <c r="F199" s="4"/>
      <c r="G199" s="1"/>
      <c r="H199" s="16"/>
      <c r="I199" s="2"/>
      <c r="J199" s="1"/>
      <c r="K199" s="20"/>
      <c r="L199" s="15"/>
      <c r="N199" s="1"/>
      <c r="O199" s="24"/>
      <c r="P199" s="28"/>
      <c r="Q199" s="1"/>
      <c r="R199"/>
      <c r="S199"/>
      <c r="T199"/>
      <c r="U199"/>
      <c r="V199" s="35"/>
    </row>
    <row r="200" spans="1:22" s="7" customFormat="1" x14ac:dyDescent="0.25">
      <c r="A200"/>
      <c r="B200" s="56"/>
      <c r="C200"/>
      <c r="D200"/>
      <c r="E200"/>
      <c r="F200" s="4"/>
      <c r="G200" s="1"/>
      <c r="H200" s="16"/>
      <c r="I200" s="2"/>
      <c r="J200" s="1"/>
      <c r="K200" s="20"/>
      <c r="L200" s="15"/>
      <c r="N200" s="1"/>
      <c r="O200" s="24"/>
      <c r="P200" s="28"/>
      <c r="Q200" s="1"/>
      <c r="R200"/>
      <c r="S200"/>
      <c r="T200"/>
      <c r="U200"/>
      <c r="V200" s="35"/>
    </row>
    <row r="201" spans="1:22" s="7" customFormat="1" x14ac:dyDescent="0.25">
      <c r="A201"/>
      <c r="B201" s="56"/>
      <c r="C201"/>
      <c r="D201"/>
      <c r="E201"/>
      <c r="F201" s="4"/>
      <c r="G201" s="1"/>
      <c r="H201" s="16"/>
      <c r="I201" s="2"/>
      <c r="J201" s="1"/>
      <c r="K201" s="20"/>
      <c r="L201" s="15"/>
      <c r="N201" s="1"/>
      <c r="O201" s="24"/>
      <c r="P201" s="28"/>
      <c r="Q201" s="1"/>
      <c r="R201"/>
      <c r="S201"/>
      <c r="T201"/>
      <c r="U201"/>
      <c r="V201" s="35"/>
    </row>
    <row r="202" spans="1:22" s="7" customFormat="1" x14ac:dyDescent="0.25">
      <c r="A202"/>
      <c r="B202" s="56"/>
      <c r="C202"/>
      <c r="D202"/>
      <c r="E202"/>
      <c r="F202" s="4"/>
      <c r="G202" s="1"/>
      <c r="H202" s="16"/>
      <c r="I202" s="2"/>
      <c r="J202" s="1"/>
      <c r="K202" s="20"/>
      <c r="L202" s="15"/>
      <c r="N202" s="1"/>
      <c r="O202" s="24"/>
      <c r="P202" s="28"/>
      <c r="Q202" s="1"/>
      <c r="R202"/>
      <c r="S202"/>
      <c r="T202"/>
      <c r="U202"/>
      <c r="V202" s="35"/>
    </row>
    <row r="203" spans="1:22" s="7" customFormat="1" x14ac:dyDescent="0.25">
      <c r="A203"/>
      <c r="B203" s="56"/>
      <c r="C203"/>
      <c r="D203"/>
      <c r="E203"/>
      <c r="F203" s="4"/>
      <c r="G203" s="1"/>
      <c r="H203" s="16"/>
      <c r="I203" s="2"/>
      <c r="J203" s="1"/>
      <c r="K203" s="20"/>
      <c r="L203" s="15"/>
      <c r="N203" s="1"/>
      <c r="O203" s="24"/>
      <c r="P203" s="28"/>
      <c r="Q203" s="1"/>
      <c r="R203"/>
      <c r="S203"/>
      <c r="T203"/>
      <c r="U203"/>
      <c r="V203" s="35"/>
    </row>
    <row r="204" spans="1:22" s="7" customFormat="1" x14ac:dyDescent="0.25">
      <c r="A204"/>
      <c r="B204" s="56"/>
      <c r="C204"/>
      <c r="D204"/>
      <c r="E204"/>
      <c r="F204" s="4"/>
      <c r="G204" s="1"/>
      <c r="H204" s="16"/>
      <c r="I204" s="2"/>
      <c r="J204" s="1"/>
      <c r="K204" s="20"/>
      <c r="L204" s="15"/>
      <c r="N204" s="1"/>
      <c r="O204" s="24"/>
      <c r="P204" s="28"/>
      <c r="Q204" s="1"/>
      <c r="R204"/>
      <c r="S204"/>
      <c r="T204"/>
      <c r="U204"/>
      <c r="V204" s="35"/>
    </row>
    <row r="205" spans="1:22" s="7" customFormat="1" x14ac:dyDescent="0.25">
      <c r="A205"/>
      <c r="B205" s="56"/>
      <c r="C205"/>
      <c r="D205"/>
      <c r="E205"/>
      <c r="F205" s="4"/>
      <c r="G205" s="1"/>
      <c r="H205" s="16"/>
      <c r="I205" s="2"/>
      <c r="J205" s="1"/>
      <c r="K205" s="20"/>
      <c r="L205" s="15"/>
      <c r="N205" s="1"/>
      <c r="O205" s="24"/>
      <c r="P205" s="28"/>
      <c r="Q205" s="1"/>
      <c r="R205"/>
      <c r="S205"/>
      <c r="T205"/>
      <c r="U205"/>
      <c r="V205" s="35"/>
    </row>
    <row r="206" spans="1:22" s="7" customFormat="1" x14ac:dyDescent="0.25">
      <c r="A206"/>
      <c r="B206" s="56"/>
      <c r="C206"/>
      <c r="D206"/>
      <c r="E206"/>
      <c r="F206" s="4"/>
      <c r="G206" s="1"/>
      <c r="H206" s="16"/>
      <c r="I206" s="2"/>
      <c r="J206" s="1"/>
      <c r="K206" s="20"/>
      <c r="L206" s="15"/>
      <c r="N206" s="1"/>
      <c r="O206" s="24"/>
      <c r="P206" s="28"/>
      <c r="Q206" s="1"/>
      <c r="R206"/>
      <c r="S206"/>
      <c r="T206"/>
      <c r="U206"/>
      <c r="V206" s="35"/>
    </row>
    <row r="207" spans="1:22" s="7" customFormat="1" x14ac:dyDescent="0.25">
      <c r="A207"/>
      <c r="B207" s="56"/>
      <c r="C207"/>
      <c r="D207"/>
      <c r="E207"/>
      <c r="F207" s="4"/>
      <c r="G207" s="1"/>
      <c r="H207" s="16"/>
      <c r="I207" s="2"/>
      <c r="J207" s="1"/>
      <c r="K207" s="20"/>
      <c r="L207" s="15"/>
      <c r="N207" s="1"/>
      <c r="O207" s="24"/>
      <c r="P207" s="28"/>
      <c r="Q207" s="1"/>
      <c r="R207"/>
      <c r="S207"/>
      <c r="T207"/>
      <c r="U207"/>
      <c r="V207" s="35"/>
    </row>
    <row r="208" spans="1:22" s="7" customFormat="1" x14ac:dyDescent="0.25">
      <c r="A208"/>
      <c r="B208" s="56"/>
      <c r="C208"/>
      <c r="D208"/>
      <c r="E208"/>
      <c r="F208" s="4"/>
      <c r="G208" s="1"/>
      <c r="H208" s="16"/>
      <c r="I208" s="2"/>
      <c r="J208" s="1"/>
      <c r="K208" s="20"/>
      <c r="L208" s="15"/>
      <c r="N208" s="1"/>
      <c r="O208" s="24"/>
      <c r="P208" s="28"/>
      <c r="Q208" s="1"/>
      <c r="R208"/>
      <c r="S208"/>
      <c r="T208"/>
      <c r="U208"/>
      <c r="V208" s="35"/>
    </row>
    <row r="209" spans="1:22" s="7" customFormat="1" x14ac:dyDescent="0.25">
      <c r="A209"/>
      <c r="B209" s="56"/>
      <c r="C209"/>
      <c r="D209"/>
      <c r="E209"/>
      <c r="F209" s="4"/>
      <c r="G209" s="1"/>
      <c r="H209" s="16"/>
      <c r="I209" s="2"/>
      <c r="J209" s="1"/>
      <c r="K209" s="20"/>
      <c r="L209" s="15"/>
      <c r="N209" s="1"/>
      <c r="O209" s="24"/>
      <c r="P209" s="28"/>
      <c r="Q209" s="1"/>
      <c r="R209"/>
      <c r="S209"/>
      <c r="T209"/>
      <c r="U209"/>
      <c r="V209" s="35"/>
    </row>
    <row r="210" spans="1:22" s="7" customFormat="1" x14ac:dyDescent="0.25">
      <c r="A210"/>
      <c r="B210" s="56"/>
      <c r="C210"/>
      <c r="D210"/>
      <c r="E210"/>
      <c r="F210" s="4"/>
      <c r="G210" s="1"/>
      <c r="H210" s="16"/>
      <c r="I210" s="2"/>
      <c r="J210" s="1"/>
      <c r="K210" s="20"/>
      <c r="L210" s="15"/>
      <c r="N210" s="1"/>
      <c r="O210" s="24"/>
      <c r="P210" s="28"/>
      <c r="Q210" s="1"/>
      <c r="R210"/>
      <c r="S210"/>
      <c r="T210"/>
      <c r="U210"/>
      <c r="V210" s="35"/>
    </row>
    <row r="211" spans="1:22" s="7" customFormat="1" x14ac:dyDescent="0.25">
      <c r="A211"/>
      <c r="B211" s="56"/>
      <c r="C211"/>
      <c r="D211"/>
      <c r="E211"/>
      <c r="F211" s="4"/>
      <c r="G211" s="1"/>
      <c r="H211" s="16"/>
      <c r="I211" s="2"/>
      <c r="J211" s="1"/>
      <c r="K211" s="20"/>
      <c r="L211" s="15"/>
      <c r="N211" s="1"/>
      <c r="O211" s="24"/>
      <c r="P211" s="28"/>
      <c r="Q211" s="1"/>
      <c r="R211"/>
      <c r="S211"/>
      <c r="T211"/>
      <c r="U211"/>
      <c r="V211" s="35"/>
    </row>
    <row r="212" spans="1:22" s="7" customFormat="1" x14ac:dyDescent="0.25">
      <c r="A212"/>
      <c r="B212" s="56"/>
      <c r="C212"/>
      <c r="D212"/>
      <c r="E212"/>
      <c r="F212" s="4"/>
      <c r="G212" s="1"/>
      <c r="H212" s="16"/>
      <c r="I212" s="2"/>
      <c r="J212" s="1"/>
      <c r="K212" s="20"/>
      <c r="L212" s="15"/>
      <c r="N212" s="1"/>
      <c r="O212" s="24"/>
      <c r="P212" s="28"/>
      <c r="Q212" s="1"/>
      <c r="R212"/>
      <c r="S212"/>
      <c r="T212"/>
      <c r="U212"/>
      <c r="V212" s="35"/>
    </row>
    <row r="213" spans="1:22" s="7" customFormat="1" x14ac:dyDescent="0.25">
      <c r="A213"/>
      <c r="B213" s="56"/>
      <c r="C213"/>
      <c r="D213"/>
      <c r="E213"/>
      <c r="F213" s="4"/>
      <c r="G213" s="1"/>
      <c r="H213" s="16"/>
      <c r="I213" s="2"/>
      <c r="J213" s="1"/>
      <c r="K213" s="20"/>
      <c r="L213" s="15"/>
      <c r="N213" s="1"/>
      <c r="O213" s="24"/>
      <c r="P213" s="28"/>
      <c r="Q213" s="1"/>
      <c r="R213"/>
      <c r="S213"/>
      <c r="T213"/>
      <c r="U213"/>
      <c r="V213" s="35"/>
    </row>
    <row r="214" spans="1:22" s="7" customFormat="1" x14ac:dyDescent="0.25">
      <c r="A214"/>
      <c r="B214" s="56"/>
      <c r="C214"/>
      <c r="D214"/>
      <c r="E214"/>
      <c r="F214" s="4"/>
      <c r="G214" s="1"/>
      <c r="H214" s="16"/>
      <c r="I214" s="2"/>
      <c r="J214" s="1"/>
      <c r="K214" s="20"/>
      <c r="L214" s="15"/>
      <c r="N214" s="1"/>
      <c r="O214" s="24"/>
      <c r="P214" s="28"/>
      <c r="Q214" s="1"/>
      <c r="R214"/>
      <c r="S214"/>
      <c r="T214"/>
      <c r="U214"/>
      <c r="V214" s="35"/>
    </row>
    <row r="215" spans="1:22" s="7" customFormat="1" x14ac:dyDescent="0.25">
      <c r="A215"/>
      <c r="B215" s="56"/>
      <c r="C215"/>
      <c r="D215"/>
      <c r="E215"/>
      <c r="F215" s="4"/>
      <c r="G215" s="1"/>
      <c r="H215" s="16"/>
      <c r="I215" s="2"/>
      <c r="J215" s="1"/>
      <c r="K215" s="20"/>
      <c r="L215" s="15"/>
      <c r="N215" s="1"/>
      <c r="O215" s="24"/>
      <c r="P215" s="28"/>
      <c r="Q215" s="1"/>
      <c r="R215"/>
      <c r="S215"/>
      <c r="T215"/>
      <c r="U215"/>
      <c r="V215" s="35"/>
    </row>
    <row r="216" spans="1:22" s="7" customFormat="1" x14ac:dyDescent="0.25">
      <c r="A216"/>
      <c r="B216" s="56"/>
      <c r="C216"/>
      <c r="D216"/>
      <c r="E216"/>
      <c r="F216" s="4"/>
      <c r="G216" s="1"/>
      <c r="H216" s="16"/>
      <c r="I216" s="2"/>
      <c r="J216" s="1"/>
      <c r="K216" s="20"/>
      <c r="L216" s="15"/>
      <c r="N216" s="1"/>
      <c r="O216" s="24"/>
      <c r="P216" s="28"/>
      <c r="Q216" s="1"/>
      <c r="R216"/>
      <c r="S216"/>
      <c r="T216"/>
      <c r="U216"/>
      <c r="V216" s="35"/>
    </row>
    <row r="217" spans="1:22" s="7" customFormat="1" x14ac:dyDescent="0.25">
      <c r="A217"/>
      <c r="B217" s="56"/>
      <c r="C217"/>
      <c r="D217"/>
      <c r="E217"/>
      <c r="F217" s="4"/>
      <c r="G217" s="1"/>
      <c r="H217" s="16"/>
      <c r="I217" s="2"/>
      <c r="J217" s="1"/>
      <c r="K217" s="20"/>
      <c r="L217" s="15"/>
      <c r="N217" s="1"/>
      <c r="O217" s="24"/>
      <c r="P217" s="28"/>
      <c r="Q217" s="1"/>
      <c r="R217"/>
      <c r="S217"/>
      <c r="T217"/>
      <c r="U217"/>
      <c r="V217" s="35"/>
    </row>
    <row r="218" spans="1:22" s="7" customFormat="1" x14ac:dyDescent="0.25">
      <c r="A218"/>
      <c r="B218" s="56"/>
      <c r="C218"/>
      <c r="D218"/>
      <c r="E218"/>
      <c r="F218" s="4"/>
      <c r="G218" s="1"/>
      <c r="H218" s="16"/>
      <c r="I218" s="2"/>
      <c r="J218" s="1"/>
      <c r="K218" s="20"/>
      <c r="L218" s="15"/>
      <c r="N218" s="1"/>
      <c r="O218" s="24"/>
      <c r="P218" s="28"/>
      <c r="Q218" s="1"/>
      <c r="R218"/>
      <c r="S218"/>
      <c r="T218"/>
      <c r="U218"/>
      <c r="V218" s="35"/>
    </row>
    <row r="219" spans="1:22" s="7" customFormat="1" x14ac:dyDescent="0.25">
      <c r="A219"/>
      <c r="B219" s="56"/>
      <c r="C219"/>
      <c r="D219"/>
      <c r="E219"/>
      <c r="F219" s="4"/>
      <c r="G219" s="1"/>
      <c r="H219" s="16"/>
      <c r="I219" s="2"/>
      <c r="J219" s="1"/>
      <c r="K219" s="20"/>
      <c r="L219" s="15">
        <f t="shared" ref="L219:L263" si="2">MIN(K219,M219)</f>
        <v>0</v>
      </c>
      <c r="N219" s="1"/>
      <c r="O219" s="24"/>
      <c r="P219" s="28"/>
      <c r="Q219" s="1"/>
      <c r="R219"/>
      <c r="S219"/>
      <c r="T219"/>
      <c r="U219"/>
      <c r="V219" s="35"/>
    </row>
    <row r="220" spans="1:22" s="7" customFormat="1" x14ac:dyDescent="0.25">
      <c r="A220"/>
      <c r="B220" s="56"/>
      <c r="C220"/>
      <c r="D220"/>
      <c r="E220"/>
      <c r="F220" s="4"/>
      <c r="G220" s="1"/>
      <c r="H220" s="16"/>
      <c r="I220" s="2"/>
      <c r="J220" s="1"/>
      <c r="K220" s="20"/>
      <c r="L220" s="15">
        <f t="shared" si="2"/>
        <v>0</v>
      </c>
      <c r="N220" s="1"/>
      <c r="O220" s="24"/>
      <c r="P220" s="28"/>
      <c r="Q220" s="1"/>
      <c r="R220"/>
      <c r="S220"/>
      <c r="T220"/>
      <c r="U220"/>
      <c r="V220" s="35"/>
    </row>
    <row r="221" spans="1:22" s="7" customFormat="1" x14ac:dyDescent="0.25">
      <c r="A221"/>
      <c r="B221" s="56"/>
      <c r="C221"/>
      <c r="D221"/>
      <c r="E221"/>
      <c r="F221" s="4"/>
      <c r="G221" s="1"/>
      <c r="H221" s="16"/>
      <c r="I221" s="2"/>
      <c r="J221" s="1"/>
      <c r="K221" s="20"/>
      <c r="L221" s="15">
        <f t="shared" si="2"/>
        <v>0</v>
      </c>
      <c r="N221" s="1"/>
      <c r="O221" s="24"/>
      <c r="P221" s="28"/>
      <c r="Q221" s="1"/>
      <c r="R221"/>
      <c r="S221"/>
      <c r="T221"/>
      <c r="U221"/>
      <c r="V221" s="35"/>
    </row>
    <row r="222" spans="1:22" s="7" customFormat="1" x14ac:dyDescent="0.25">
      <c r="A222"/>
      <c r="B222" s="56"/>
      <c r="C222"/>
      <c r="D222"/>
      <c r="E222"/>
      <c r="F222" s="4"/>
      <c r="G222" s="1"/>
      <c r="H222" s="16"/>
      <c r="I222" s="2"/>
      <c r="J222" s="1"/>
      <c r="K222" s="20"/>
      <c r="L222" s="15">
        <f t="shared" si="2"/>
        <v>0</v>
      </c>
      <c r="N222" s="1"/>
      <c r="O222" s="24"/>
      <c r="P222" s="28"/>
      <c r="Q222" s="1"/>
      <c r="R222"/>
      <c r="S222"/>
      <c r="T222"/>
      <c r="U222"/>
      <c r="V222" s="35"/>
    </row>
    <row r="223" spans="1:22" s="7" customFormat="1" x14ac:dyDescent="0.25">
      <c r="A223"/>
      <c r="B223" s="56"/>
      <c r="C223"/>
      <c r="D223"/>
      <c r="E223"/>
      <c r="F223" s="4"/>
      <c r="G223" s="1"/>
      <c r="H223" s="16"/>
      <c r="I223" s="2"/>
      <c r="J223" s="1"/>
      <c r="K223" s="20"/>
      <c r="L223" s="15">
        <f t="shared" si="2"/>
        <v>0</v>
      </c>
      <c r="N223" s="1"/>
      <c r="O223" s="24"/>
      <c r="P223" s="28"/>
      <c r="Q223" s="1"/>
      <c r="R223"/>
      <c r="S223"/>
      <c r="T223"/>
      <c r="U223"/>
      <c r="V223" s="35"/>
    </row>
    <row r="224" spans="1:22" s="7" customFormat="1" x14ac:dyDescent="0.25">
      <c r="A224"/>
      <c r="B224" s="56"/>
      <c r="C224"/>
      <c r="D224"/>
      <c r="E224"/>
      <c r="F224" s="4"/>
      <c r="G224" s="1"/>
      <c r="H224" s="16"/>
      <c r="I224" s="2"/>
      <c r="J224" s="1"/>
      <c r="K224" s="20"/>
      <c r="L224" s="15">
        <f t="shared" si="2"/>
        <v>0</v>
      </c>
      <c r="N224" s="1"/>
      <c r="O224" s="24"/>
      <c r="P224" s="28"/>
      <c r="Q224" s="1"/>
      <c r="R224"/>
      <c r="S224"/>
      <c r="T224"/>
      <c r="U224"/>
      <c r="V224" s="35"/>
    </row>
    <row r="225" spans="1:22" s="7" customFormat="1" x14ac:dyDescent="0.25">
      <c r="A225"/>
      <c r="B225" s="56"/>
      <c r="C225"/>
      <c r="D225"/>
      <c r="E225"/>
      <c r="F225" s="4"/>
      <c r="G225" s="1"/>
      <c r="H225" s="16"/>
      <c r="I225" s="2"/>
      <c r="J225" s="1"/>
      <c r="K225" s="20"/>
      <c r="L225" s="15">
        <f t="shared" si="2"/>
        <v>0</v>
      </c>
      <c r="N225" s="1"/>
      <c r="O225" s="24"/>
      <c r="P225" s="28"/>
      <c r="Q225" s="1"/>
      <c r="R225"/>
      <c r="S225"/>
      <c r="T225"/>
      <c r="U225"/>
      <c r="V225" s="35"/>
    </row>
    <row r="226" spans="1:22" s="7" customFormat="1" x14ac:dyDescent="0.25">
      <c r="A226"/>
      <c r="B226" s="56"/>
      <c r="C226"/>
      <c r="D226"/>
      <c r="E226"/>
      <c r="F226" s="4"/>
      <c r="G226" s="1"/>
      <c r="H226" s="16"/>
      <c r="I226" s="2"/>
      <c r="J226" s="1"/>
      <c r="K226" s="20"/>
      <c r="L226" s="15">
        <f t="shared" si="2"/>
        <v>0</v>
      </c>
      <c r="N226" s="1"/>
      <c r="O226" s="24"/>
      <c r="P226" s="28"/>
      <c r="Q226" s="1"/>
      <c r="R226"/>
      <c r="S226"/>
      <c r="T226"/>
      <c r="U226"/>
      <c r="V226" s="35"/>
    </row>
    <row r="227" spans="1:22" s="7" customFormat="1" x14ac:dyDescent="0.25">
      <c r="A227"/>
      <c r="B227" s="56"/>
      <c r="C227"/>
      <c r="D227"/>
      <c r="E227"/>
      <c r="F227" s="4"/>
      <c r="G227" s="1"/>
      <c r="H227" s="16"/>
      <c r="I227" s="2"/>
      <c r="J227" s="1"/>
      <c r="K227" s="20"/>
      <c r="L227" s="15">
        <f t="shared" si="2"/>
        <v>0</v>
      </c>
      <c r="N227" s="1"/>
      <c r="O227" s="24"/>
      <c r="P227" s="28"/>
      <c r="Q227" s="1"/>
      <c r="R227"/>
      <c r="S227"/>
      <c r="T227"/>
      <c r="U227"/>
      <c r="V227" s="35"/>
    </row>
    <row r="228" spans="1:22" s="7" customFormat="1" x14ac:dyDescent="0.25">
      <c r="A228"/>
      <c r="B228" s="56"/>
      <c r="C228"/>
      <c r="D228"/>
      <c r="E228"/>
      <c r="F228" s="4"/>
      <c r="G228" s="1"/>
      <c r="H228" s="16"/>
      <c r="I228" s="2"/>
      <c r="J228" s="1"/>
      <c r="K228" s="20"/>
      <c r="L228" s="15">
        <f t="shared" si="2"/>
        <v>0</v>
      </c>
      <c r="N228" s="1"/>
      <c r="O228" s="24"/>
      <c r="P228" s="28"/>
      <c r="Q228" s="1"/>
      <c r="R228"/>
      <c r="S228"/>
      <c r="T228"/>
      <c r="U228"/>
      <c r="V228" s="35"/>
    </row>
    <row r="229" spans="1:22" s="7" customFormat="1" x14ac:dyDescent="0.25">
      <c r="A229"/>
      <c r="B229" s="56"/>
      <c r="C229"/>
      <c r="D229"/>
      <c r="E229"/>
      <c r="F229" s="4"/>
      <c r="G229" s="1"/>
      <c r="H229" s="16"/>
      <c r="I229" s="2"/>
      <c r="J229" s="1"/>
      <c r="K229" s="20"/>
      <c r="L229" s="15">
        <f t="shared" si="2"/>
        <v>0</v>
      </c>
      <c r="N229" s="1"/>
      <c r="O229" s="24"/>
      <c r="P229" s="28"/>
      <c r="Q229" s="1"/>
      <c r="R229"/>
      <c r="S229"/>
      <c r="T229"/>
      <c r="U229"/>
      <c r="V229" s="35"/>
    </row>
    <row r="230" spans="1:22" s="7" customFormat="1" x14ac:dyDescent="0.25">
      <c r="A230"/>
      <c r="B230" s="56"/>
      <c r="C230"/>
      <c r="D230"/>
      <c r="E230"/>
      <c r="F230" s="4"/>
      <c r="G230" s="1"/>
      <c r="H230" s="16"/>
      <c r="I230" s="2"/>
      <c r="J230" s="1"/>
      <c r="K230" s="20"/>
      <c r="L230" s="15">
        <f t="shared" si="2"/>
        <v>0</v>
      </c>
      <c r="N230" s="1"/>
      <c r="O230" s="24"/>
      <c r="P230" s="28"/>
      <c r="Q230" s="1"/>
      <c r="R230"/>
      <c r="S230"/>
      <c r="T230"/>
      <c r="U230"/>
      <c r="V230" s="35"/>
    </row>
    <row r="231" spans="1:22" s="7" customFormat="1" x14ac:dyDescent="0.25">
      <c r="A231"/>
      <c r="B231" s="56"/>
      <c r="C231"/>
      <c r="D231"/>
      <c r="E231"/>
      <c r="F231" s="4"/>
      <c r="G231" s="1"/>
      <c r="H231" s="16"/>
      <c r="I231" s="2"/>
      <c r="J231" s="1"/>
      <c r="K231" s="20"/>
      <c r="L231" s="15">
        <f t="shared" si="2"/>
        <v>0</v>
      </c>
      <c r="N231" s="1"/>
      <c r="O231" s="24"/>
      <c r="P231" s="28"/>
      <c r="Q231" s="1"/>
      <c r="R231"/>
      <c r="S231"/>
      <c r="T231"/>
      <c r="U231"/>
      <c r="V231" s="35"/>
    </row>
    <row r="232" spans="1:22" s="7" customFormat="1" x14ac:dyDescent="0.25">
      <c r="A232"/>
      <c r="B232" s="56"/>
      <c r="C232"/>
      <c r="D232"/>
      <c r="E232"/>
      <c r="F232" s="4"/>
      <c r="G232" s="1"/>
      <c r="H232" s="16"/>
      <c r="I232" s="2"/>
      <c r="J232" s="1"/>
      <c r="K232" s="20"/>
      <c r="L232" s="15">
        <f t="shared" si="2"/>
        <v>0</v>
      </c>
      <c r="N232" s="1"/>
      <c r="O232" s="24"/>
      <c r="P232" s="28"/>
      <c r="Q232" s="1"/>
      <c r="R232"/>
      <c r="S232"/>
      <c r="T232"/>
      <c r="U232"/>
      <c r="V232" s="35"/>
    </row>
    <row r="233" spans="1:22" s="7" customFormat="1" x14ac:dyDescent="0.25">
      <c r="A233"/>
      <c r="B233" s="56"/>
      <c r="C233"/>
      <c r="D233"/>
      <c r="E233"/>
      <c r="F233" s="4"/>
      <c r="G233" s="1"/>
      <c r="H233" s="16"/>
      <c r="I233" s="2"/>
      <c r="J233" s="1"/>
      <c r="K233" s="20"/>
      <c r="L233" s="15">
        <f t="shared" si="2"/>
        <v>0</v>
      </c>
      <c r="N233" s="1"/>
      <c r="O233" s="24"/>
      <c r="P233" s="28"/>
      <c r="Q233" s="1"/>
      <c r="R233"/>
      <c r="S233"/>
      <c r="T233"/>
      <c r="U233"/>
      <c r="V233" s="35"/>
    </row>
    <row r="234" spans="1:22" s="7" customFormat="1" x14ac:dyDescent="0.25">
      <c r="A234"/>
      <c r="B234" s="56"/>
      <c r="C234"/>
      <c r="D234"/>
      <c r="E234"/>
      <c r="F234" s="4"/>
      <c r="G234" s="1"/>
      <c r="H234" s="16"/>
      <c r="I234" s="2"/>
      <c r="J234" s="1"/>
      <c r="K234" s="20"/>
      <c r="L234" s="15">
        <f t="shared" si="2"/>
        <v>0</v>
      </c>
      <c r="N234" s="1"/>
      <c r="O234" s="24"/>
      <c r="P234" s="28"/>
      <c r="Q234" s="1"/>
      <c r="R234"/>
      <c r="S234"/>
      <c r="T234"/>
      <c r="U234"/>
      <c r="V234" s="35"/>
    </row>
    <row r="235" spans="1:22" s="7" customFormat="1" x14ac:dyDescent="0.25">
      <c r="A235"/>
      <c r="B235" s="56"/>
      <c r="C235"/>
      <c r="D235"/>
      <c r="E235"/>
      <c r="F235" s="4"/>
      <c r="G235" s="1"/>
      <c r="H235" s="16"/>
      <c r="I235" s="2"/>
      <c r="J235" s="1"/>
      <c r="K235" s="20"/>
      <c r="L235" s="15">
        <f t="shared" si="2"/>
        <v>0</v>
      </c>
      <c r="N235" s="1"/>
      <c r="O235" s="24"/>
      <c r="P235" s="28"/>
      <c r="Q235" s="1"/>
      <c r="R235"/>
      <c r="S235"/>
      <c r="T235"/>
      <c r="U235"/>
      <c r="V235" s="35"/>
    </row>
    <row r="236" spans="1:22" s="7" customFormat="1" x14ac:dyDescent="0.25">
      <c r="A236"/>
      <c r="B236" s="56"/>
      <c r="C236"/>
      <c r="D236"/>
      <c r="E236"/>
      <c r="F236" s="4"/>
      <c r="G236" s="1"/>
      <c r="H236" s="16"/>
      <c r="I236" s="2"/>
      <c r="J236" s="1"/>
      <c r="K236" s="20"/>
      <c r="L236" s="15">
        <f t="shared" si="2"/>
        <v>0</v>
      </c>
      <c r="N236" s="1"/>
      <c r="O236" s="24"/>
      <c r="P236" s="28"/>
      <c r="Q236" s="1"/>
      <c r="R236"/>
      <c r="S236"/>
      <c r="T236"/>
      <c r="U236"/>
      <c r="V236" s="35"/>
    </row>
    <row r="237" spans="1:22" s="7" customFormat="1" x14ac:dyDescent="0.25">
      <c r="A237"/>
      <c r="B237" s="56"/>
      <c r="C237"/>
      <c r="D237"/>
      <c r="E237"/>
      <c r="F237" s="4"/>
      <c r="G237" s="1"/>
      <c r="H237" s="16"/>
      <c r="I237" s="2"/>
      <c r="J237" s="1"/>
      <c r="K237" s="20"/>
      <c r="L237" s="15">
        <f t="shared" si="2"/>
        <v>0</v>
      </c>
      <c r="N237" s="1"/>
      <c r="O237" s="24"/>
      <c r="P237" s="28"/>
      <c r="Q237" s="1"/>
      <c r="R237"/>
      <c r="S237"/>
      <c r="T237"/>
      <c r="U237"/>
      <c r="V237" s="35"/>
    </row>
    <row r="238" spans="1:22" s="7" customFormat="1" x14ac:dyDescent="0.25">
      <c r="A238"/>
      <c r="B238" s="56"/>
      <c r="C238"/>
      <c r="D238"/>
      <c r="E238"/>
      <c r="F238" s="4"/>
      <c r="G238" s="1"/>
      <c r="H238" s="16"/>
      <c r="I238" s="2"/>
      <c r="J238" s="1"/>
      <c r="K238" s="20"/>
      <c r="L238" s="15">
        <f t="shared" si="2"/>
        <v>0</v>
      </c>
      <c r="N238" s="1"/>
      <c r="O238" s="24"/>
      <c r="P238" s="28"/>
      <c r="Q238" s="1"/>
      <c r="R238"/>
      <c r="S238"/>
      <c r="T238"/>
      <c r="U238"/>
      <c r="V238" s="35"/>
    </row>
    <row r="239" spans="1:22" s="7" customFormat="1" x14ac:dyDescent="0.25">
      <c r="A239"/>
      <c r="B239" s="56"/>
      <c r="C239"/>
      <c r="D239"/>
      <c r="E239"/>
      <c r="F239" s="4"/>
      <c r="G239" s="1"/>
      <c r="H239" s="16"/>
      <c r="I239" s="2"/>
      <c r="J239" s="1"/>
      <c r="K239" s="20"/>
      <c r="L239" s="15">
        <f t="shared" si="2"/>
        <v>0</v>
      </c>
      <c r="N239" s="1"/>
      <c r="O239" s="24"/>
      <c r="P239" s="28"/>
      <c r="Q239" s="1"/>
      <c r="R239"/>
      <c r="S239"/>
      <c r="T239"/>
      <c r="U239"/>
      <c r="V239" s="35"/>
    </row>
    <row r="240" spans="1:22" s="7" customFormat="1" x14ac:dyDescent="0.25">
      <c r="A240"/>
      <c r="B240" s="56"/>
      <c r="C240"/>
      <c r="D240"/>
      <c r="E240"/>
      <c r="F240" s="4"/>
      <c r="G240" s="1"/>
      <c r="H240" s="16"/>
      <c r="I240" s="2"/>
      <c r="J240" s="1"/>
      <c r="K240" s="20"/>
      <c r="L240" s="15">
        <f t="shared" si="2"/>
        <v>0</v>
      </c>
      <c r="N240" s="1"/>
      <c r="O240" s="24"/>
      <c r="P240" s="28"/>
      <c r="Q240" s="1"/>
      <c r="R240"/>
      <c r="S240"/>
      <c r="T240"/>
      <c r="U240"/>
      <c r="V240" s="35"/>
    </row>
    <row r="241" spans="1:22" s="7" customFormat="1" x14ac:dyDescent="0.25">
      <c r="A241"/>
      <c r="B241" s="56"/>
      <c r="C241"/>
      <c r="D241"/>
      <c r="E241"/>
      <c r="F241" s="4"/>
      <c r="G241" s="1"/>
      <c r="H241" s="16"/>
      <c r="I241" s="2"/>
      <c r="J241" s="1"/>
      <c r="K241" s="20"/>
      <c r="L241" s="15">
        <f t="shared" si="2"/>
        <v>0</v>
      </c>
      <c r="N241" s="1"/>
      <c r="O241" s="24"/>
      <c r="P241" s="28"/>
      <c r="Q241" s="1"/>
      <c r="R241"/>
      <c r="S241"/>
      <c r="T241"/>
      <c r="U241"/>
      <c r="V241" s="35"/>
    </row>
    <row r="242" spans="1:22" s="7" customFormat="1" x14ac:dyDescent="0.25">
      <c r="A242"/>
      <c r="B242" s="56"/>
      <c r="C242"/>
      <c r="D242"/>
      <c r="E242"/>
      <c r="F242" s="4"/>
      <c r="G242" s="1"/>
      <c r="H242" s="16"/>
      <c r="I242" s="2"/>
      <c r="J242" s="1"/>
      <c r="K242" s="20"/>
      <c r="L242" s="15">
        <f t="shared" si="2"/>
        <v>0</v>
      </c>
      <c r="N242" s="1"/>
      <c r="O242" s="24"/>
      <c r="P242" s="28"/>
      <c r="Q242" s="1"/>
      <c r="R242"/>
      <c r="S242"/>
      <c r="T242"/>
      <c r="U242"/>
      <c r="V242" s="35"/>
    </row>
    <row r="243" spans="1:22" s="7" customFormat="1" x14ac:dyDescent="0.25">
      <c r="A243"/>
      <c r="B243" s="56"/>
      <c r="C243"/>
      <c r="D243"/>
      <c r="E243"/>
      <c r="F243" s="4"/>
      <c r="G243" s="1"/>
      <c r="H243" s="16"/>
      <c r="I243" s="2"/>
      <c r="J243" s="1"/>
      <c r="K243" s="20"/>
      <c r="L243" s="15">
        <f t="shared" si="2"/>
        <v>0</v>
      </c>
      <c r="N243" s="1"/>
      <c r="O243" s="24"/>
      <c r="P243" s="28"/>
      <c r="Q243" s="1"/>
      <c r="R243"/>
      <c r="S243"/>
      <c r="T243"/>
      <c r="U243"/>
      <c r="V243" s="35"/>
    </row>
    <row r="244" spans="1:22" s="7" customFormat="1" x14ac:dyDescent="0.25">
      <c r="A244"/>
      <c r="B244" s="56"/>
      <c r="C244"/>
      <c r="D244"/>
      <c r="E244"/>
      <c r="F244" s="4"/>
      <c r="G244" s="1"/>
      <c r="H244" s="16"/>
      <c r="I244" s="2"/>
      <c r="J244" s="1"/>
      <c r="K244" s="20"/>
      <c r="L244" s="15">
        <f t="shared" si="2"/>
        <v>0</v>
      </c>
      <c r="N244" s="1"/>
      <c r="O244" s="24"/>
      <c r="P244" s="28"/>
      <c r="Q244" s="1"/>
      <c r="R244"/>
      <c r="S244"/>
      <c r="T244"/>
      <c r="U244"/>
      <c r="V244" s="35"/>
    </row>
    <row r="245" spans="1:22" s="7" customFormat="1" x14ac:dyDescent="0.25">
      <c r="A245"/>
      <c r="B245" s="56"/>
      <c r="C245"/>
      <c r="D245"/>
      <c r="E245"/>
      <c r="F245" s="4"/>
      <c r="G245" s="1"/>
      <c r="H245" s="16"/>
      <c r="I245" s="2"/>
      <c r="J245" s="1"/>
      <c r="K245" s="20"/>
      <c r="L245" s="15">
        <f t="shared" si="2"/>
        <v>0</v>
      </c>
      <c r="N245" s="1"/>
      <c r="O245" s="24"/>
      <c r="P245" s="28"/>
      <c r="Q245" s="1"/>
      <c r="R245"/>
      <c r="S245"/>
      <c r="T245"/>
      <c r="U245"/>
      <c r="V245" s="35"/>
    </row>
    <row r="246" spans="1:22" s="7" customFormat="1" x14ac:dyDescent="0.25">
      <c r="A246"/>
      <c r="B246" s="56"/>
      <c r="C246"/>
      <c r="D246"/>
      <c r="E246"/>
      <c r="F246" s="4"/>
      <c r="G246" s="1"/>
      <c r="H246" s="16"/>
      <c r="I246" s="2"/>
      <c r="J246" s="1"/>
      <c r="K246" s="20"/>
      <c r="L246" s="15">
        <f t="shared" si="2"/>
        <v>0</v>
      </c>
      <c r="N246" s="1"/>
      <c r="O246" s="24"/>
      <c r="P246" s="28"/>
      <c r="Q246" s="1"/>
      <c r="R246"/>
      <c r="S246"/>
      <c r="T246"/>
      <c r="U246"/>
      <c r="V246" s="35"/>
    </row>
    <row r="247" spans="1:22" s="7" customFormat="1" x14ac:dyDescent="0.25">
      <c r="A247"/>
      <c r="B247" s="56"/>
      <c r="C247"/>
      <c r="D247"/>
      <c r="E247"/>
      <c r="F247" s="4"/>
      <c r="G247" s="1"/>
      <c r="H247" s="16"/>
      <c r="I247" s="2"/>
      <c r="J247" s="1"/>
      <c r="K247" s="20"/>
      <c r="L247" s="15">
        <f t="shared" si="2"/>
        <v>0</v>
      </c>
      <c r="N247" s="1"/>
      <c r="O247" s="24"/>
      <c r="P247" s="28"/>
      <c r="Q247" s="1"/>
      <c r="R247"/>
      <c r="S247"/>
      <c r="T247"/>
      <c r="U247"/>
      <c r="V247" s="35"/>
    </row>
    <row r="248" spans="1:22" s="7" customFormat="1" x14ac:dyDescent="0.25">
      <c r="A248"/>
      <c r="B248" s="56"/>
      <c r="C248"/>
      <c r="D248"/>
      <c r="E248"/>
      <c r="F248" s="4"/>
      <c r="G248" s="1"/>
      <c r="H248" s="16"/>
      <c r="I248" s="2"/>
      <c r="J248" s="1"/>
      <c r="K248" s="20"/>
      <c r="L248" s="15">
        <f t="shared" si="2"/>
        <v>0</v>
      </c>
      <c r="N248" s="1"/>
      <c r="O248" s="24"/>
      <c r="P248" s="28"/>
      <c r="Q248" s="1"/>
      <c r="R248"/>
      <c r="S248"/>
      <c r="T248"/>
      <c r="U248"/>
      <c r="V248" s="35"/>
    </row>
    <row r="249" spans="1:22" s="7" customFormat="1" x14ac:dyDescent="0.25">
      <c r="A249"/>
      <c r="B249" s="56"/>
      <c r="C249"/>
      <c r="D249"/>
      <c r="E249"/>
      <c r="F249" s="4"/>
      <c r="G249" s="1"/>
      <c r="H249" s="16"/>
      <c r="I249" s="2"/>
      <c r="J249" s="1"/>
      <c r="K249" s="20"/>
      <c r="L249" s="15">
        <f t="shared" si="2"/>
        <v>0</v>
      </c>
      <c r="N249" s="1"/>
      <c r="O249" s="24"/>
      <c r="P249" s="28"/>
      <c r="Q249" s="1"/>
      <c r="R249"/>
      <c r="S249"/>
      <c r="T249"/>
      <c r="U249"/>
      <c r="V249" s="35"/>
    </row>
    <row r="250" spans="1:22" s="7" customFormat="1" x14ac:dyDescent="0.25">
      <c r="A250"/>
      <c r="B250" s="56"/>
      <c r="C250"/>
      <c r="D250"/>
      <c r="E250"/>
      <c r="F250" s="4"/>
      <c r="G250" s="1"/>
      <c r="H250" s="16"/>
      <c r="I250" s="2"/>
      <c r="J250" s="1"/>
      <c r="K250" s="20"/>
      <c r="L250" s="15">
        <f t="shared" si="2"/>
        <v>0</v>
      </c>
      <c r="N250" s="1"/>
      <c r="O250" s="24"/>
      <c r="P250" s="28"/>
      <c r="Q250" s="1"/>
      <c r="R250"/>
      <c r="S250"/>
      <c r="T250"/>
      <c r="U250"/>
      <c r="V250" s="35"/>
    </row>
    <row r="251" spans="1:22" s="7" customFormat="1" x14ac:dyDescent="0.25">
      <c r="A251"/>
      <c r="B251" s="56"/>
      <c r="C251"/>
      <c r="D251"/>
      <c r="E251"/>
      <c r="F251" s="4"/>
      <c r="G251" s="1"/>
      <c r="H251" s="16"/>
      <c r="I251" s="2"/>
      <c r="J251" s="1"/>
      <c r="K251" s="20"/>
      <c r="L251" s="15">
        <f t="shared" si="2"/>
        <v>0</v>
      </c>
      <c r="N251" s="1"/>
      <c r="O251" s="24"/>
      <c r="P251" s="28"/>
      <c r="Q251" s="1"/>
      <c r="R251"/>
      <c r="S251"/>
      <c r="T251"/>
      <c r="U251"/>
      <c r="V251" s="35"/>
    </row>
    <row r="252" spans="1:22" s="7" customFormat="1" x14ac:dyDescent="0.25">
      <c r="A252"/>
      <c r="B252" s="56"/>
      <c r="C252"/>
      <c r="D252"/>
      <c r="E252"/>
      <c r="F252" s="4"/>
      <c r="G252" s="1"/>
      <c r="H252" s="16"/>
      <c r="I252" s="2"/>
      <c r="J252" s="1"/>
      <c r="K252" s="20"/>
      <c r="L252" s="15">
        <f t="shared" si="2"/>
        <v>0</v>
      </c>
      <c r="N252" s="1"/>
      <c r="O252" s="24"/>
      <c r="P252" s="28"/>
      <c r="Q252" s="1"/>
      <c r="R252"/>
      <c r="S252"/>
      <c r="T252"/>
      <c r="U252"/>
      <c r="V252" s="35"/>
    </row>
    <row r="253" spans="1:22" s="7" customFormat="1" x14ac:dyDescent="0.25">
      <c r="A253"/>
      <c r="B253" s="56"/>
      <c r="C253"/>
      <c r="D253"/>
      <c r="E253"/>
      <c r="F253" s="4"/>
      <c r="G253" s="1"/>
      <c r="H253" s="16"/>
      <c r="I253" s="2"/>
      <c r="J253" s="1"/>
      <c r="K253" s="20"/>
      <c r="L253" s="15">
        <f t="shared" si="2"/>
        <v>0</v>
      </c>
      <c r="N253" s="1"/>
      <c r="O253" s="24"/>
      <c r="P253" s="28"/>
      <c r="Q253" s="1"/>
      <c r="R253"/>
      <c r="S253"/>
      <c r="T253"/>
      <c r="U253"/>
      <c r="V253" s="35"/>
    </row>
    <row r="254" spans="1:22" s="7" customFormat="1" x14ac:dyDescent="0.25">
      <c r="A254"/>
      <c r="B254" s="56"/>
      <c r="C254"/>
      <c r="D254"/>
      <c r="E254"/>
      <c r="F254" s="4"/>
      <c r="G254" s="1"/>
      <c r="H254" s="16"/>
      <c r="I254" s="2"/>
      <c r="J254" s="1"/>
      <c r="K254" s="20"/>
      <c r="L254" s="15">
        <f t="shared" si="2"/>
        <v>0</v>
      </c>
      <c r="N254" s="1"/>
      <c r="O254" s="24"/>
      <c r="P254" s="28"/>
      <c r="Q254" s="1"/>
      <c r="R254"/>
      <c r="S254"/>
      <c r="T254"/>
      <c r="U254"/>
      <c r="V254" s="35"/>
    </row>
    <row r="255" spans="1:22" s="7" customFormat="1" x14ac:dyDescent="0.25">
      <c r="A255"/>
      <c r="B255" s="56"/>
      <c r="C255"/>
      <c r="D255"/>
      <c r="E255"/>
      <c r="F255" s="4"/>
      <c r="G255" s="1"/>
      <c r="H255" s="16"/>
      <c r="I255" s="2"/>
      <c r="J255" s="1"/>
      <c r="K255" s="20"/>
      <c r="L255" s="15">
        <f t="shared" si="2"/>
        <v>0</v>
      </c>
      <c r="N255" s="1"/>
      <c r="O255" s="24"/>
      <c r="P255" s="28"/>
      <c r="Q255" s="1"/>
      <c r="R255"/>
      <c r="S255"/>
      <c r="T255"/>
      <c r="U255"/>
      <c r="V255" s="35"/>
    </row>
    <row r="256" spans="1:22" s="7" customFormat="1" x14ac:dyDescent="0.25">
      <c r="A256"/>
      <c r="B256" s="56"/>
      <c r="C256"/>
      <c r="D256"/>
      <c r="E256"/>
      <c r="F256" s="4"/>
      <c r="G256" s="1"/>
      <c r="H256" s="16"/>
      <c r="I256" s="2"/>
      <c r="J256" s="1"/>
      <c r="K256" s="20"/>
      <c r="L256" s="15">
        <f t="shared" si="2"/>
        <v>0</v>
      </c>
      <c r="N256" s="1"/>
      <c r="O256" s="24"/>
      <c r="P256" s="28"/>
      <c r="Q256" s="1"/>
      <c r="R256"/>
      <c r="S256"/>
      <c r="T256"/>
      <c r="U256"/>
      <c r="V256" s="35"/>
    </row>
    <row r="257" spans="1:22" s="7" customFormat="1" x14ac:dyDescent="0.25">
      <c r="A257"/>
      <c r="B257" s="56"/>
      <c r="C257"/>
      <c r="D257"/>
      <c r="E257"/>
      <c r="F257" s="4"/>
      <c r="G257" s="1"/>
      <c r="H257" s="16"/>
      <c r="I257" s="2"/>
      <c r="J257" s="1"/>
      <c r="K257" s="20"/>
      <c r="L257" s="15">
        <f t="shared" si="2"/>
        <v>0</v>
      </c>
      <c r="N257" s="1"/>
      <c r="O257" s="24"/>
      <c r="P257" s="28"/>
      <c r="Q257" s="1"/>
      <c r="R257"/>
      <c r="S257"/>
      <c r="T257"/>
      <c r="U257"/>
      <c r="V257" s="35"/>
    </row>
    <row r="258" spans="1:22" s="7" customFormat="1" x14ac:dyDescent="0.25">
      <c r="A258"/>
      <c r="B258" s="56"/>
      <c r="C258"/>
      <c r="D258"/>
      <c r="E258"/>
      <c r="F258" s="4"/>
      <c r="G258" s="1"/>
      <c r="H258" s="16"/>
      <c r="I258" s="2"/>
      <c r="J258" s="1"/>
      <c r="K258" s="20"/>
      <c r="L258" s="15">
        <f t="shared" si="2"/>
        <v>0</v>
      </c>
      <c r="N258" s="1"/>
      <c r="O258" s="24"/>
      <c r="P258" s="28"/>
      <c r="Q258" s="1"/>
      <c r="R258"/>
      <c r="S258"/>
      <c r="T258"/>
      <c r="U258"/>
      <c r="V258" s="35"/>
    </row>
    <row r="259" spans="1:22" s="7" customFormat="1" x14ac:dyDescent="0.25">
      <c r="A259"/>
      <c r="B259" s="56"/>
      <c r="C259"/>
      <c r="D259"/>
      <c r="E259"/>
      <c r="F259" s="4"/>
      <c r="G259" s="1"/>
      <c r="H259" s="16"/>
      <c r="I259" s="2"/>
      <c r="J259" s="1"/>
      <c r="K259" s="20"/>
      <c r="L259" s="15">
        <f t="shared" si="2"/>
        <v>0</v>
      </c>
      <c r="N259" s="1"/>
      <c r="O259" s="24"/>
      <c r="P259" s="28"/>
      <c r="Q259" s="1"/>
      <c r="R259"/>
      <c r="S259"/>
      <c r="T259"/>
      <c r="U259"/>
      <c r="V259" s="35"/>
    </row>
    <row r="260" spans="1:22" s="7" customFormat="1" x14ac:dyDescent="0.25">
      <c r="A260"/>
      <c r="B260" s="56"/>
      <c r="C260"/>
      <c r="D260"/>
      <c r="E260"/>
      <c r="F260" s="4"/>
      <c r="G260" s="1"/>
      <c r="H260" s="16"/>
      <c r="I260" s="2"/>
      <c r="J260" s="1"/>
      <c r="K260" s="20"/>
      <c r="L260" s="15">
        <f t="shared" si="2"/>
        <v>0</v>
      </c>
      <c r="N260" s="1"/>
      <c r="O260" s="24"/>
      <c r="P260" s="28"/>
      <c r="Q260" s="1"/>
      <c r="R260"/>
      <c r="S260"/>
      <c r="T260"/>
      <c r="U260"/>
      <c r="V260" s="35"/>
    </row>
    <row r="261" spans="1:22" s="7" customFormat="1" x14ac:dyDescent="0.25">
      <c r="A261"/>
      <c r="B261" s="56"/>
      <c r="C261"/>
      <c r="D261"/>
      <c r="E261"/>
      <c r="F261" s="4"/>
      <c r="G261" s="1"/>
      <c r="H261" s="16"/>
      <c r="I261" s="2"/>
      <c r="J261" s="1"/>
      <c r="K261" s="20"/>
      <c r="L261" s="15">
        <f t="shared" si="2"/>
        <v>0</v>
      </c>
      <c r="N261" s="1"/>
      <c r="O261" s="24"/>
      <c r="P261" s="28"/>
      <c r="Q261" s="1"/>
      <c r="R261"/>
      <c r="S261"/>
      <c r="T261"/>
      <c r="U261"/>
      <c r="V261" s="35"/>
    </row>
    <row r="262" spans="1:22" s="7" customFormat="1" x14ac:dyDescent="0.25">
      <c r="A262"/>
      <c r="B262" s="56"/>
      <c r="C262"/>
      <c r="D262"/>
      <c r="E262"/>
      <c r="F262" s="4"/>
      <c r="G262" s="1"/>
      <c r="H262" s="16"/>
      <c r="I262" s="2"/>
      <c r="J262" s="1"/>
      <c r="K262" s="20"/>
      <c r="L262" s="15">
        <f t="shared" si="2"/>
        <v>0</v>
      </c>
      <c r="N262" s="1"/>
      <c r="O262" s="24"/>
      <c r="P262" s="28"/>
      <c r="Q262" s="1"/>
      <c r="R262"/>
      <c r="S262"/>
      <c r="T262"/>
      <c r="U262"/>
      <c r="V262" s="35"/>
    </row>
    <row r="263" spans="1:22" s="7" customFormat="1" x14ac:dyDescent="0.25">
      <c r="A263"/>
      <c r="B263" s="56"/>
      <c r="C263"/>
      <c r="D263"/>
      <c r="E263"/>
      <c r="F263" s="4"/>
      <c r="G263" s="1"/>
      <c r="H263" s="16"/>
      <c r="I263" s="2"/>
      <c r="J263" s="1"/>
      <c r="K263" s="20"/>
      <c r="L263" s="15">
        <f t="shared" si="2"/>
        <v>0</v>
      </c>
      <c r="N263" s="1"/>
      <c r="O263" s="24"/>
      <c r="P263" s="28"/>
      <c r="Q263" s="1"/>
      <c r="R263"/>
      <c r="S263"/>
      <c r="T263"/>
      <c r="U263"/>
      <c r="V263" s="35"/>
    </row>
  </sheetData>
  <hyperlinks>
    <hyperlink ref="B75" r:id="rId1" display="https://www.fernbahn.de/datenbank/suche/?zug_id=19960102350" xr:uid="{CD84B112-C1CF-4FBF-8583-737B0FA3B533}"/>
    <hyperlink ref="B65" r:id="rId2" display="https://www.fernbahn.de/datenbank/suche/?zug_id=19960102252" xr:uid="{1F6B76E4-2910-4533-AFA8-981C74331AD6}"/>
    <hyperlink ref="B45" r:id="rId3" display="https://www.fernbahn.de/datenbank/suche/?zug_id=19960102254" xr:uid="{8CEFF137-32C3-4294-9E61-A98A5BAA1691}"/>
    <hyperlink ref="B35" r:id="rId4" display="https://www.fernbahn.de/datenbank/suche/?zug_id=19960102354" xr:uid="{14DFB500-4F32-4B7A-A4D1-9C52AA8A156A}"/>
    <hyperlink ref="B25" r:id="rId5" display="https://www.fernbahn.de/datenbank/suche/?zug_id=19960102356" xr:uid="{306CEAC2-7CA3-4F62-9AC8-6DDD2A20E713}"/>
    <hyperlink ref="B15" r:id="rId6" display="https://www.fernbahn.de/datenbank/suche/?zug_id=19960102358" xr:uid="{798E904D-224F-4C09-959E-DC752015197F}"/>
    <hyperlink ref="B6" r:id="rId7" display="https://www.fernbahn.de/datenbank/suche/?zug_id=19960102378" xr:uid="{C0849C8F-1953-4FDA-B2AB-F6701B29DE9D}"/>
    <hyperlink ref="B85" r:id="rId8" display="https://www.fernbahn.de/datenbank/suche/?zug_id=19960102379" xr:uid="{FAD9837F-E86F-493F-A8B6-FF944862FE21}"/>
    <hyperlink ref="B80" r:id="rId9" display="https://www.fernbahn.de/datenbank/suche/?zug_id=19960102359" xr:uid="{18C199B5-7084-4641-B782-A32B9C600C9A}"/>
    <hyperlink ref="B68" r:id="rId10" display="https://www.fernbahn.de/datenbank/suche/?zug_id=19960102357" xr:uid="{34C17A6E-6760-428D-9712-0601E86D15B1}"/>
    <hyperlink ref="B58" r:id="rId11" display="https://www.fernbahn.de/datenbank/suche/?zug_id=19960102355" xr:uid="{9BE8B593-4F65-4C01-8332-19465009A0C2}"/>
    <hyperlink ref="B48" r:id="rId12" display="https://www.fernbahn.de/datenbank/suche/?zug_id=19960102255" xr:uid="{1D42E7CB-90A5-41D4-A8A7-01A9CC1AED03}"/>
    <hyperlink ref="B38" r:id="rId13" display="https://www.fernbahn.de/datenbank/suche/?zug_id=19960102353" xr:uid="{5666331A-98B6-4779-A4D8-38AB05FE42D6}"/>
    <hyperlink ref="B28" r:id="rId14" display="https://www.fernbahn.de/datenbank/suche/?zug_id=19960102253" xr:uid="{411E4BDF-6F49-4A7A-8BF2-14D465C2418A}"/>
    <hyperlink ref="B18" r:id="rId15" display="https://www.fernbahn.de/datenbank/suche/?zug_id=19960102351" xr:uid="{E95BFB91-AB9E-4EE6-A8F9-1A842F5C3692}"/>
    <hyperlink ref="B55" r:id="rId16" display="https://www.fernbahn.de/datenbank/suche/?zug_id=19960102352" xr:uid="{0B6003F4-4870-43E6-80A6-4A7459C8CD71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TEMPLATE</vt:lpstr>
      <vt:lpstr>1992-93 (per departure)</vt:lpstr>
      <vt:lpstr>1992-93 (per direction)</vt:lpstr>
      <vt:lpstr>1992-93 (COMPR)</vt:lpstr>
      <vt:lpstr>1992-93 (COMPR_clean)</vt:lpstr>
      <vt:lpstr>1994-95 (per departure)</vt:lpstr>
      <vt:lpstr>1995-96 (per departure)</vt:lpstr>
      <vt:lpstr>1996-97 (per departure)</vt:lpstr>
      <vt:lpstr>1996-97 (COMPR_clean)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cp:lastPrinted>2022-06-23T18:48:12Z</cp:lastPrinted>
  <dcterms:created xsi:type="dcterms:W3CDTF">2015-06-05T18:19:34Z</dcterms:created>
  <dcterms:modified xsi:type="dcterms:W3CDTF">2022-10-20T13:00:57Z</dcterms:modified>
</cp:coreProperties>
</file>