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0" yWindow="0" windowWidth="24000" windowHeight="14250" activeTab="3"/>
  </bookViews>
  <sheets>
    <sheet name="Sheet1 (2)" sheetId="17" r:id="rId1"/>
    <sheet name="Sheet1" sheetId="1" r:id="rId2"/>
    <sheet name="Sheet2 (2)" sheetId="16" r:id="rId3"/>
    <sheet name="Sheet2" sheetId="2" r:id="rId4"/>
    <sheet name="Sheet3" sheetId="15" r:id="rId5"/>
    <sheet name="1" sheetId="3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  <sheet name="9" sheetId="11" r:id="rId14"/>
    <sheet name="10" sheetId="12" r:id="rId15"/>
    <sheet name="11" sheetId="13" r:id="rId16"/>
    <sheet name="12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7" i="16" l="1"/>
  <c r="AG5" i="16"/>
  <c r="AF5" i="16"/>
  <c r="AH5" i="16"/>
  <c r="N67" i="16"/>
  <c r="L24" i="16"/>
  <c r="M24" i="16"/>
  <c r="N24" i="16"/>
  <c r="N5" i="16"/>
  <c r="M5" i="16"/>
  <c r="L5" i="16"/>
  <c r="BA8" i="16" l="1"/>
  <c r="BB8" i="16"/>
  <c r="BB67" i="16"/>
  <c r="AH67" i="16"/>
  <c r="X67" i="16"/>
  <c r="L9" i="16"/>
  <c r="M9" i="16"/>
  <c r="M8" i="16"/>
  <c r="N8" i="16"/>
  <c r="DS67" i="16" l="1"/>
  <c r="DR67" i="16"/>
  <c r="DT19" i="16"/>
  <c r="DT67" i="16"/>
  <c r="DJ67" i="16"/>
  <c r="DR6" i="16"/>
  <c r="DR7" i="16"/>
  <c r="DR8" i="16"/>
  <c r="DR9" i="16"/>
  <c r="DR10" i="16"/>
  <c r="DR11" i="16"/>
  <c r="DR12" i="16"/>
  <c r="DT12" i="16" s="1"/>
  <c r="DR13" i="16"/>
  <c r="DR14" i="16"/>
  <c r="DR15" i="16"/>
  <c r="DR16" i="16"/>
  <c r="DR17" i="16"/>
  <c r="DR18" i="16"/>
  <c r="DR19" i="16"/>
  <c r="DR20" i="16"/>
  <c r="DR21" i="16"/>
  <c r="DR22" i="16"/>
  <c r="DR23" i="16"/>
  <c r="DR24" i="16"/>
  <c r="DR25" i="16"/>
  <c r="DR26" i="16"/>
  <c r="DR27" i="16"/>
  <c r="DR28" i="16"/>
  <c r="DT28" i="16" s="1"/>
  <c r="DR29" i="16"/>
  <c r="DR30" i="16"/>
  <c r="DT30" i="16" s="1"/>
  <c r="DR31" i="16"/>
  <c r="DR32" i="16"/>
  <c r="DR33" i="16"/>
  <c r="DR34" i="16"/>
  <c r="DR35" i="16"/>
  <c r="DR36" i="16"/>
  <c r="DT36" i="16" s="1"/>
  <c r="DR37" i="16"/>
  <c r="DR38" i="16"/>
  <c r="DR39" i="16"/>
  <c r="DR40" i="16"/>
  <c r="DR41" i="16"/>
  <c r="DR42" i="16"/>
  <c r="DR43" i="16"/>
  <c r="DR44" i="16"/>
  <c r="DT44" i="16" s="1"/>
  <c r="DR45" i="16"/>
  <c r="DR46" i="16"/>
  <c r="DR47" i="16"/>
  <c r="DR48" i="16"/>
  <c r="DR49" i="16"/>
  <c r="DR50" i="16"/>
  <c r="DR51" i="16"/>
  <c r="DR52" i="16"/>
  <c r="DT52" i="16" s="1"/>
  <c r="DR53" i="16"/>
  <c r="DR54" i="16"/>
  <c r="DR55" i="16"/>
  <c r="DR56" i="16"/>
  <c r="DR57" i="16"/>
  <c r="DR58" i="16"/>
  <c r="DR59" i="16"/>
  <c r="DR60" i="16"/>
  <c r="DT60" i="16" s="1"/>
  <c r="DR61" i="16"/>
  <c r="DR62" i="16"/>
  <c r="DR63" i="16"/>
  <c r="DR64" i="16"/>
  <c r="DR65" i="16"/>
  <c r="DR5" i="16"/>
  <c r="DT5" i="16" s="1"/>
  <c r="DS65" i="16"/>
  <c r="DT65" i="16" s="1"/>
  <c r="DS64" i="16"/>
  <c r="DT64" i="16" s="1"/>
  <c r="DS63" i="16"/>
  <c r="DS62" i="16"/>
  <c r="DT62" i="16" s="1"/>
  <c r="DT61" i="16"/>
  <c r="DS61" i="16"/>
  <c r="DS60" i="16"/>
  <c r="DS59" i="16"/>
  <c r="DT59" i="16" s="1"/>
  <c r="DS58" i="16"/>
  <c r="DT58" i="16" s="1"/>
  <c r="DS57" i="16"/>
  <c r="DT57" i="16" s="1"/>
  <c r="DS56" i="16"/>
  <c r="DT56" i="16" s="1"/>
  <c r="DS55" i="16"/>
  <c r="DT55" i="16" s="1"/>
  <c r="DS54" i="16"/>
  <c r="DT53" i="16"/>
  <c r="DS53" i="16"/>
  <c r="DS52" i="16"/>
  <c r="DS51" i="16"/>
  <c r="DS50" i="16"/>
  <c r="DT50" i="16" s="1"/>
  <c r="DS49" i="16"/>
  <c r="DT49" i="16" s="1"/>
  <c r="DS48" i="16"/>
  <c r="DT48" i="16" s="1"/>
  <c r="DS47" i="16"/>
  <c r="DS46" i="16"/>
  <c r="DT46" i="16" s="1"/>
  <c r="DT45" i="16"/>
  <c r="DS45" i="16"/>
  <c r="DS44" i="16"/>
  <c r="DS43" i="16"/>
  <c r="DT43" i="16" s="1"/>
  <c r="DS42" i="16"/>
  <c r="DS41" i="16"/>
  <c r="DT41" i="16" s="1"/>
  <c r="DS40" i="16"/>
  <c r="DT40" i="16" s="1"/>
  <c r="DS39" i="16"/>
  <c r="DT39" i="16" s="1"/>
  <c r="DS38" i="16"/>
  <c r="DT38" i="16" s="1"/>
  <c r="DT37" i="16"/>
  <c r="DS37" i="16"/>
  <c r="DS36" i="16"/>
  <c r="DS35" i="16"/>
  <c r="DS34" i="16"/>
  <c r="DT34" i="16" s="1"/>
  <c r="DS33" i="16"/>
  <c r="DT33" i="16" s="1"/>
  <c r="DS32" i="16"/>
  <c r="DT32" i="16" s="1"/>
  <c r="DS31" i="16"/>
  <c r="DS30" i="16"/>
  <c r="DT29" i="16"/>
  <c r="DS29" i="16"/>
  <c r="DS28" i="16"/>
  <c r="DS27" i="16"/>
  <c r="DT27" i="16" s="1"/>
  <c r="DS26" i="16"/>
  <c r="DS25" i="16"/>
  <c r="DT25" i="16" s="1"/>
  <c r="DS24" i="16"/>
  <c r="DT24" i="16" s="1"/>
  <c r="DS23" i="16"/>
  <c r="DS22" i="16"/>
  <c r="DT21" i="16"/>
  <c r="DS21" i="16"/>
  <c r="DT20" i="16"/>
  <c r="DS20" i="16"/>
  <c r="DS19" i="16"/>
  <c r="DS18" i="16"/>
  <c r="DS17" i="16"/>
  <c r="DT17" i="16" s="1"/>
  <c r="DS16" i="16"/>
  <c r="DT16" i="16" s="1"/>
  <c r="DS15" i="16"/>
  <c r="DT15" i="16" s="1"/>
  <c r="DS14" i="16"/>
  <c r="DT13" i="16"/>
  <c r="DS13" i="16"/>
  <c r="DS12" i="16"/>
  <c r="DS11" i="16"/>
  <c r="DS10" i="16"/>
  <c r="DS9" i="16"/>
  <c r="DT9" i="16" s="1"/>
  <c r="DS8" i="16"/>
  <c r="DT8" i="16" s="1"/>
  <c r="DS7" i="16"/>
  <c r="DS6" i="16"/>
  <c r="DT6" i="16" s="1"/>
  <c r="DS5" i="16"/>
  <c r="DI65" i="16"/>
  <c r="DJ65" i="16" s="1"/>
  <c r="DH65" i="16"/>
  <c r="DI64" i="16"/>
  <c r="DJ64" i="16" s="1"/>
  <c r="DH64" i="16"/>
  <c r="DI63" i="16"/>
  <c r="DJ63" i="16" s="1"/>
  <c r="DH63" i="16"/>
  <c r="DI62" i="16"/>
  <c r="DH62" i="16"/>
  <c r="DJ62" i="16" s="1"/>
  <c r="DJ61" i="16"/>
  <c r="DI61" i="16"/>
  <c r="DH61" i="16"/>
  <c r="DJ60" i="16"/>
  <c r="DI60" i="16"/>
  <c r="DH60" i="16"/>
  <c r="DI59" i="16"/>
  <c r="DJ59" i="16" s="1"/>
  <c r="DH59" i="16"/>
  <c r="DI58" i="16"/>
  <c r="DJ58" i="16" s="1"/>
  <c r="DH58" i="16"/>
  <c r="DI57" i="16"/>
  <c r="DJ57" i="16" s="1"/>
  <c r="DH57" i="16"/>
  <c r="DI56" i="16"/>
  <c r="DJ56" i="16" s="1"/>
  <c r="DH56" i="16"/>
  <c r="DI55" i="16"/>
  <c r="DJ55" i="16" s="1"/>
  <c r="DH55" i="16"/>
  <c r="DI54" i="16"/>
  <c r="DH54" i="16"/>
  <c r="DJ54" i="16" s="1"/>
  <c r="DJ53" i="16"/>
  <c r="DI53" i="16"/>
  <c r="DH53" i="16"/>
  <c r="DJ52" i="16"/>
  <c r="DI52" i="16"/>
  <c r="DH52" i="16"/>
  <c r="DI51" i="16"/>
  <c r="DJ51" i="16" s="1"/>
  <c r="DH51" i="16"/>
  <c r="DI50" i="16"/>
  <c r="DJ50" i="16" s="1"/>
  <c r="DH50" i="16"/>
  <c r="DI49" i="16"/>
  <c r="DJ49" i="16" s="1"/>
  <c r="DH49" i="16"/>
  <c r="DI48" i="16"/>
  <c r="DJ48" i="16" s="1"/>
  <c r="DH48" i="16"/>
  <c r="DI47" i="16"/>
  <c r="DJ47" i="16" s="1"/>
  <c r="DH47" i="16"/>
  <c r="DI46" i="16"/>
  <c r="DH46" i="16"/>
  <c r="DJ46" i="16" s="1"/>
  <c r="DJ45" i="16"/>
  <c r="DI45" i="16"/>
  <c r="DH45" i="16"/>
  <c r="DJ44" i="16"/>
  <c r="DI44" i="16"/>
  <c r="DH44" i="16"/>
  <c r="DI43" i="16"/>
  <c r="DJ43" i="16" s="1"/>
  <c r="DH43" i="16"/>
  <c r="DI42" i="16"/>
  <c r="DJ42" i="16" s="1"/>
  <c r="DH42" i="16"/>
  <c r="DI41" i="16"/>
  <c r="DJ41" i="16" s="1"/>
  <c r="DH41" i="16"/>
  <c r="DI40" i="16"/>
  <c r="DJ40" i="16" s="1"/>
  <c r="DH40" i="16"/>
  <c r="DI39" i="16"/>
  <c r="DJ39" i="16" s="1"/>
  <c r="DH39" i="16"/>
  <c r="DI38" i="16"/>
  <c r="DH38" i="16"/>
  <c r="DJ38" i="16" s="1"/>
  <c r="DJ37" i="16"/>
  <c r="DI37" i="16"/>
  <c r="DH37" i="16"/>
  <c r="DJ36" i="16"/>
  <c r="DI36" i="16"/>
  <c r="DH36" i="16"/>
  <c r="DI35" i="16"/>
  <c r="DJ35" i="16" s="1"/>
  <c r="DH35" i="16"/>
  <c r="DI34" i="16"/>
  <c r="DJ34" i="16" s="1"/>
  <c r="DH34" i="16"/>
  <c r="DI33" i="16"/>
  <c r="DJ33" i="16" s="1"/>
  <c r="DH33" i="16"/>
  <c r="DI32" i="16"/>
  <c r="DJ32" i="16" s="1"/>
  <c r="DH32" i="16"/>
  <c r="DI31" i="16"/>
  <c r="DJ31" i="16" s="1"/>
  <c r="DH31" i="16"/>
  <c r="DI30" i="16"/>
  <c r="DH30" i="16"/>
  <c r="DJ30" i="16" s="1"/>
  <c r="DJ29" i="16"/>
  <c r="DI29" i="16"/>
  <c r="DH29" i="16"/>
  <c r="DJ28" i="16"/>
  <c r="DI28" i="16"/>
  <c r="DH28" i="16"/>
  <c r="DI27" i="16"/>
  <c r="DJ27" i="16" s="1"/>
  <c r="DH27" i="16"/>
  <c r="DI26" i="16"/>
  <c r="DJ26" i="16" s="1"/>
  <c r="DH26" i="16"/>
  <c r="DI25" i="16"/>
  <c r="DJ25" i="16" s="1"/>
  <c r="DH25" i="16"/>
  <c r="DI24" i="16"/>
  <c r="DJ24" i="16" s="1"/>
  <c r="DH24" i="16"/>
  <c r="DI23" i="16"/>
  <c r="DJ23" i="16" s="1"/>
  <c r="DH23" i="16"/>
  <c r="DI22" i="16"/>
  <c r="DH22" i="16"/>
  <c r="DJ22" i="16" s="1"/>
  <c r="DJ21" i="16"/>
  <c r="DI21" i="16"/>
  <c r="DH21" i="16"/>
  <c r="DJ20" i="16"/>
  <c r="DI20" i="16"/>
  <c r="DH20" i="16"/>
  <c r="DI19" i="16"/>
  <c r="DJ19" i="16" s="1"/>
  <c r="DH19" i="16"/>
  <c r="DI18" i="16"/>
  <c r="DJ18" i="16" s="1"/>
  <c r="DH18" i="16"/>
  <c r="DI17" i="16"/>
  <c r="DJ17" i="16" s="1"/>
  <c r="DH17" i="16"/>
  <c r="DI16" i="16"/>
  <c r="DJ16" i="16" s="1"/>
  <c r="DH16" i="16"/>
  <c r="DI15" i="16"/>
  <c r="DJ15" i="16" s="1"/>
  <c r="DH15" i="16"/>
  <c r="DI14" i="16"/>
  <c r="DH14" i="16"/>
  <c r="DJ14" i="16" s="1"/>
  <c r="DJ13" i="16"/>
  <c r="DI13" i="16"/>
  <c r="DH13" i="16"/>
  <c r="DJ12" i="16"/>
  <c r="DI12" i="16"/>
  <c r="DH12" i="16"/>
  <c r="DI11" i="16"/>
  <c r="DJ11" i="16" s="1"/>
  <c r="DH11" i="16"/>
  <c r="DI10" i="16"/>
  <c r="DJ10" i="16" s="1"/>
  <c r="DH10" i="16"/>
  <c r="DH67" i="16" s="1"/>
  <c r="DI9" i="16"/>
  <c r="DJ9" i="16" s="1"/>
  <c r="DH9" i="16"/>
  <c r="DI8" i="16"/>
  <c r="DJ8" i="16" s="1"/>
  <c r="DH8" i="16"/>
  <c r="DI7" i="16"/>
  <c r="DJ7" i="16" s="1"/>
  <c r="DH7" i="16"/>
  <c r="DI6" i="16"/>
  <c r="DJ6" i="16" s="1"/>
  <c r="DH6" i="16"/>
  <c r="DJ5" i="16"/>
  <c r="DI5" i="16"/>
  <c r="DH5" i="16"/>
  <c r="CZ67" i="16"/>
  <c r="CY67" i="16"/>
  <c r="CX67" i="16"/>
  <c r="CY65" i="16"/>
  <c r="CZ65" i="16" s="1"/>
  <c r="CX65" i="16"/>
  <c r="CZ64" i="16"/>
  <c r="CY64" i="16"/>
  <c r="CX64" i="16"/>
  <c r="CY63" i="16"/>
  <c r="CZ63" i="16" s="1"/>
  <c r="CX63" i="16"/>
  <c r="CY62" i="16"/>
  <c r="CX62" i="16"/>
  <c r="CZ62" i="16" s="1"/>
  <c r="CZ61" i="16"/>
  <c r="CY61" i="16"/>
  <c r="CX61" i="16"/>
  <c r="CY60" i="16"/>
  <c r="CX60" i="16"/>
  <c r="CZ60" i="16" s="1"/>
  <c r="CY59" i="16"/>
  <c r="CZ59" i="16" s="1"/>
  <c r="CX59" i="16"/>
  <c r="CY58" i="16"/>
  <c r="CZ58" i="16" s="1"/>
  <c r="CX58" i="16"/>
  <c r="CY57" i="16"/>
  <c r="CZ57" i="16" s="1"/>
  <c r="CX57" i="16"/>
  <c r="CY56" i="16"/>
  <c r="CZ56" i="16" s="1"/>
  <c r="CX56" i="16"/>
  <c r="CY55" i="16"/>
  <c r="CZ55" i="16" s="1"/>
  <c r="CX55" i="16"/>
  <c r="CY54" i="16"/>
  <c r="CX54" i="16"/>
  <c r="CZ54" i="16" s="1"/>
  <c r="CZ53" i="16"/>
  <c r="CY53" i="16"/>
  <c r="CX53" i="16"/>
  <c r="CY52" i="16"/>
  <c r="CX52" i="16"/>
  <c r="CZ52" i="16" s="1"/>
  <c r="CY51" i="16"/>
  <c r="CZ51" i="16" s="1"/>
  <c r="CX51" i="16"/>
  <c r="CY50" i="16"/>
  <c r="CZ50" i="16" s="1"/>
  <c r="CX50" i="16"/>
  <c r="CY49" i="16"/>
  <c r="CZ49" i="16" s="1"/>
  <c r="CX49" i="16"/>
  <c r="CY48" i="16"/>
  <c r="CZ48" i="16" s="1"/>
  <c r="CX48" i="16"/>
  <c r="CY47" i="16"/>
  <c r="CZ47" i="16" s="1"/>
  <c r="CX47" i="16"/>
  <c r="CY46" i="16"/>
  <c r="CX46" i="16"/>
  <c r="CZ46" i="16" s="1"/>
  <c r="CZ45" i="16"/>
  <c r="CY45" i="16"/>
  <c r="CX45" i="16"/>
  <c r="CY44" i="16"/>
  <c r="CX44" i="16"/>
  <c r="CZ44" i="16" s="1"/>
  <c r="CY43" i="16"/>
  <c r="CZ43" i="16" s="1"/>
  <c r="CX43" i="16"/>
  <c r="CY42" i="16"/>
  <c r="CZ42" i="16" s="1"/>
  <c r="CX42" i="16"/>
  <c r="CY41" i="16"/>
  <c r="CZ41" i="16" s="1"/>
  <c r="CX41" i="16"/>
  <c r="CY40" i="16"/>
  <c r="CZ40" i="16" s="1"/>
  <c r="CX40" i="16"/>
  <c r="CY39" i="16"/>
  <c r="CZ39" i="16" s="1"/>
  <c r="CX39" i="16"/>
  <c r="CY38" i="16"/>
  <c r="CX38" i="16"/>
  <c r="CZ38" i="16" s="1"/>
  <c r="CZ37" i="16"/>
  <c r="CY37" i="16"/>
  <c r="CX37" i="16"/>
  <c r="CY36" i="16"/>
  <c r="CX36" i="16"/>
  <c r="CZ36" i="16" s="1"/>
  <c r="CY35" i="16"/>
  <c r="CZ35" i="16" s="1"/>
  <c r="CX35" i="16"/>
  <c r="CY34" i="16"/>
  <c r="CZ34" i="16" s="1"/>
  <c r="CX34" i="16"/>
  <c r="CY33" i="16"/>
  <c r="CZ33" i="16" s="1"/>
  <c r="CX33" i="16"/>
  <c r="CY32" i="16"/>
  <c r="CZ32" i="16" s="1"/>
  <c r="CX32" i="16"/>
  <c r="CY31" i="16"/>
  <c r="CZ31" i="16" s="1"/>
  <c r="CX31" i="16"/>
  <c r="CY30" i="16"/>
  <c r="CX30" i="16"/>
  <c r="CZ30" i="16" s="1"/>
  <c r="CZ29" i="16"/>
  <c r="CY29" i="16"/>
  <c r="CX29" i="16"/>
  <c r="CY28" i="16"/>
  <c r="CX28" i="16"/>
  <c r="CZ28" i="16" s="1"/>
  <c r="CY27" i="16"/>
  <c r="CZ27" i="16" s="1"/>
  <c r="CX27" i="16"/>
  <c r="CY26" i="16"/>
  <c r="CZ26" i="16" s="1"/>
  <c r="CX26" i="16"/>
  <c r="CY25" i="16"/>
  <c r="CZ25" i="16" s="1"/>
  <c r="CX25" i="16"/>
  <c r="CY24" i="16"/>
  <c r="CZ24" i="16" s="1"/>
  <c r="CX24" i="16"/>
  <c r="CY23" i="16"/>
  <c r="CZ23" i="16" s="1"/>
  <c r="CX23" i="16"/>
  <c r="CY22" i="16"/>
  <c r="CX22" i="16"/>
  <c r="CZ22" i="16" s="1"/>
  <c r="CZ21" i="16"/>
  <c r="CY21" i="16"/>
  <c r="CX21" i="16"/>
  <c r="CY20" i="16"/>
  <c r="CX20" i="16"/>
  <c r="CZ20" i="16" s="1"/>
  <c r="CY19" i="16"/>
  <c r="CZ19" i="16" s="1"/>
  <c r="CX19" i="16"/>
  <c r="CY18" i="16"/>
  <c r="CZ18" i="16" s="1"/>
  <c r="CX18" i="16"/>
  <c r="CY17" i="16"/>
  <c r="CZ17" i="16" s="1"/>
  <c r="CX17" i="16"/>
  <c r="CY16" i="16"/>
  <c r="CZ16" i="16" s="1"/>
  <c r="CX16" i="16"/>
  <c r="CY15" i="16"/>
  <c r="CZ15" i="16" s="1"/>
  <c r="CX15" i="16"/>
  <c r="CY14" i="16"/>
  <c r="CX14" i="16"/>
  <c r="CZ14" i="16" s="1"/>
  <c r="CZ13" i="16"/>
  <c r="CY13" i="16"/>
  <c r="CX13" i="16"/>
  <c r="CY12" i="16"/>
  <c r="CX12" i="16"/>
  <c r="CZ12" i="16" s="1"/>
  <c r="CY11" i="16"/>
  <c r="CZ11" i="16" s="1"/>
  <c r="CX11" i="16"/>
  <c r="CY10" i="16"/>
  <c r="CZ10" i="16" s="1"/>
  <c r="CX10" i="16"/>
  <c r="CY9" i="16"/>
  <c r="CZ9" i="16" s="1"/>
  <c r="CX9" i="16"/>
  <c r="CY8" i="16"/>
  <c r="CZ8" i="16" s="1"/>
  <c r="CX8" i="16"/>
  <c r="CY7" i="16"/>
  <c r="CZ7" i="16" s="1"/>
  <c r="CX7" i="16"/>
  <c r="CY6" i="16"/>
  <c r="CX6" i="16"/>
  <c r="CZ6" i="16" s="1"/>
  <c r="CZ5" i="16"/>
  <c r="CY5" i="16"/>
  <c r="CX5" i="16"/>
  <c r="N21" i="17"/>
  <c r="O21" i="17" s="1"/>
  <c r="P21" i="17" s="1"/>
  <c r="Q21" i="17" s="1"/>
  <c r="R21" i="17" s="1"/>
  <c r="CP67" i="16"/>
  <c r="CO67" i="16"/>
  <c r="CN67" i="16"/>
  <c r="CO65" i="16"/>
  <c r="CN65" i="16"/>
  <c r="CP65" i="16" s="1"/>
  <c r="CO64" i="16"/>
  <c r="CP64" i="16" s="1"/>
  <c r="CN64" i="16"/>
  <c r="CP63" i="16"/>
  <c r="CO63" i="16"/>
  <c r="CN63" i="16"/>
  <c r="CO62" i="16"/>
  <c r="CP62" i="16" s="1"/>
  <c r="CN62" i="16"/>
  <c r="CO61" i="16"/>
  <c r="CN61" i="16"/>
  <c r="CP61" i="16" s="1"/>
  <c r="CO60" i="16"/>
  <c r="CP60" i="16" s="1"/>
  <c r="CN60" i="16"/>
  <c r="CP59" i="16"/>
  <c r="CO59" i="16"/>
  <c r="CN59" i="16"/>
  <c r="CO58" i="16"/>
  <c r="CP58" i="16" s="1"/>
  <c r="CN58" i="16"/>
  <c r="CO57" i="16"/>
  <c r="CN57" i="16"/>
  <c r="CP57" i="16" s="1"/>
  <c r="CO56" i="16"/>
  <c r="CP56" i="16" s="1"/>
  <c r="CN56" i="16"/>
  <c r="CP55" i="16"/>
  <c r="CO55" i="16"/>
  <c r="CN55" i="16"/>
  <c r="CO54" i="16"/>
  <c r="CP54" i="16" s="1"/>
  <c r="CN54" i="16"/>
  <c r="CO53" i="16"/>
  <c r="CN53" i="16"/>
  <c r="CP53" i="16" s="1"/>
  <c r="CO52" i="16"/>
  <c r="CP52" i="16" s="1"/>
  <c r="CN52" i="16"/>
  <c r="CP51" i="16"/>
  <c r="CO51" i="16"/>
  <c r="CN51" i="16"/>
  <c r="CO50" i="16"/>
  <c r="CP50" i="16" s="1"/>
  <c r="CN50" i="16"/>
  <c r="CO49" i="16"/>
  <c r="CN49" i="16"/>
  <c r="CP49" i="16" s="1"/>
  <c r="CO48" i="16"/>
  <c r="CP48" i="16" s="1"/>
  <c r="CN48" i="16"/>
  <c r="CP47" i="16"/>
  <c r="CO47" i="16"/>
  <c r="CN47" i="16"/>
  <c r="CO46" i="16"/>
  <c r="CP46" i="16" s="1"/>
  <c r="CN46" i="16"/>
  <c r="CO45" i="16"/>
  <c r="CN45" i="16"/>
  <c r="CP45" i="16" s="1"/>
  <c r="CO44" i="16"/>
  <c r="CP44" i="16" s="1"/>
  <c r="CN44" i="16"/>
  <c r="CP43" i="16"/>
  <c r="CO43" i="16"/>
  <c r="CN43" i="16"/>
  <c r="CO42" i="16"/>
  <c r="CP42" i="16" s="1"/>
  <c r="CN42" i="16"/>
  <c r="CO41" i="16"/>
  <c r="CN41" i="16"/>
  <c r="CP41" i="16" s="1"/>
  <c r="CO40" i="16"/>
  <c r="CP40" i="16" s="1"/>
  <c r="CN40" i="16"/>
  <c r="CP39" i="16"/>
  <c r="CO39" i="16"/>
  <c r="CN39" i="16"/>
  <c r="CO38" i="16"/>
  <c r="CP38" i="16" s="1"/>
  <c r="CN38" i="16"/>
  <c r="CO37" i="16"/>
  <c r="CN37" i="16"/>
  <c r="CP37" i="16" s="1"/>
  <c r="CO36" i="16"/>
  <c r="CP36" i="16" s="1"/>
  <c r="CN36" i="16"/>
  <c r="CP35" i="16"/>
  <c r="CO35" i="16"/>
  <c r="CN35" i="16"/>
  <c r="CO34" i="16"/>
  <c r="CP34" i="16" s="1"/>
  <c r="CN34" i="16"/>
  <c r="CO33" i="16"/>
  <c r="CN33" i="16"/>
  <c r="CP33" i="16" s="1"/>
  <c r="CO32" i="16"/>
  <c r="CP32" i="16" s="1"/>
  <c r="CN32" i="16"/>
  <c r="CP31" i="16"/>
  <c r="CO31" i="16"/>
  <c r="CN31" i="16"/>
  <c r="CO30" i="16"/>
  <c r="CP30" i="16" s="1"/>
  <c r="CN30" i="16"/>
  <c r="CO29" i="16"/>
  <c r="CN29" i="16"/>
  <c r="CP29" i="16" s="1"/>
  <c r="CO28" i="16"/>
  <c r="CP28" i="16" s="1"/>
  <c r="CN28" i="16"/>
  <c r="CP27" i="16"/>
  <c r="CO27" i="16"/>
  <c r="CN27" i="16"/>
  <c r="CO26" i="16"/>
  <c r="CP26" i="16" s="1"/>
  <c r="CN26" i="16"/>
  <c r="CO25" i="16"/>
  <c r="CN25" i="16"/>
  <c r="CP25" i="16" s="1"/>
  <c r="CO24" i="16"/>
  <c r="CP24" i="16" s="1"/>
  <c r="CN24" i="16"/>
  <c r="CP23" i="16"/>
  <c r="CO23" i="16"/>
  <c r="CN23" i="16"/>
  <c r="CO22" i="16"/>
  <c r="CP22" i="16" s="1"/>
  <c r="CN22" i="16"/>
  <c r="CO21" i="16"/>
  <c r="CN21" i="16"/>
  <c r="CP21" i="16" s="1"/>
  <c r="CO20" i="16"/>
  <c r="CP20" i="16" s="1"/>
  <c r="CN20" i="16"/>
  <c r="CP19" i="16"/>
  <c r="CO19" i="16"/>
  <c r="CN19" i="16"/>
  <c r="CO18" i="16"/>
  <c r="CP18" i="16" s="1"/>
  <c r="CN18" i="16"/>
  <c r="CO17" i="16"/>
  <c r="CN17" i="16"/>
  <c r="CP17" i="16" s="1"/>
  <c r="CO16" i="16"/>
  <c r="CP16" i="16" s="1"/>
  <c r="CN16" i="16"/>
  <c r="CP15" i="16"/>
  <c r="CO15" i="16"/>
  <c r="CN15" i="16"/>
  <c r="CO14" i="16"/>
  <c r="CP14" i="16" s="1"/>
  <c r="CN14" i="16"/>
  <c r="CO13" i="16"/>
  <c r="CN13" i="16"/>
  <c r="CP13" i="16" s="1"/>
  <c r="CO12" i="16"/>
  <c r="CP12" i="16" s="1"/>
  <c r="CN12" i="16"/>
  <c r="CP11" i="16"/>
  <c r="CO11" i="16"/>
  <c r="CN11" i="16"/>
  <c r="CO10" i="16"/>
  <c r="CP10" i="16" s="1"/>
  <c r="CN10" i="16"/>
  <c r="CO9" i="16"/>
  <c r="CN9" i="16"/>
  <c r="CP9" i="16" s="1"/>
  <c r="CO8" i="16"/>
  <c r="CP8" i="16" s="1"/>
  <c r="CN8" i="16"/>
  <c r="CP7" i="16"/>
  <c r="CO7" i="16"/>
  <c r="CN7" i="16"/>
  <c r="CO6" i="16"/>
  <c r="CP6" i="16" s="1"/>
  <c r="CN6" i="16"/>
  <c r="CO5" i="16"/>
  <c r="CN5" i="16"/>
  <c r="CP5" i="16" s="1"/>
  <c r="CF67" i="16"/>
  <c r="CE67" i="16"/>
  <c r="CD67" i="16"/>
  <c r="CE65" i="16"/>
  <c r="CF65" i="16" s="1"/>
  <c r="CD65" i="16"/>
  <c r="CF64" i="16"/>
  <c r="CE64" i="16"/>
  <c r="CD64" i="16"/>
  <c r="CF63" i="16"/>
  <c r="CE63" i="16"/>
  <c r="CD63" i="16"/>
  <c r="CE62" i="16"/>
  <c r="CF62" i="16" s="1"/>
  <c r="CD62" i="16"/>
  <c r="CE61" i="16"/>
  <c r="CF61" i="16" s="1"/>
  <c r="CD61" i="16"/>
  <c r="CF60" i="16"/>
  <c r="CE60" i="16"/>
  <c r="CD60" i="16"/>
  <c r="CE59" i="16"/>
  <c r="CF59" i="16" s="1"/>
  <c r="CD59" i="16"/>
  <c r="CE58" i="16"/>
  <c r="CF58" i="16" s="1"/>
  <c r="CD58" i="16"/>
  <c r="CE57" i="16"/>
  <c r="CF57" i="16" s="1"/>
  <c r="CD57" i="16"/>
  <c r="CF56" i="16"/>
  <c r="CE56" i="16"/>
  <c r="CD56" i="16"/>
  <c r="CF55" i="16"/>
  <c r="CE55" i="16"/>
  <c r="CD55" i="16"/>
  <c r="CE54" i="16"/>
  <c r="CF54" i="16" s="1"/>
  <c r="CD54" i="16"/>
  <c r="CE53" i="16"/>
  <c r="CF53" i="16" s="1"/>
  <c r="CD53" i="16"/>
  <c r="CF52" i="16"/>
  <c r="CE52" i="16"/>
  <c r="CD52" i="16"/>
  <c r="CE51" i="16"/>
  <c r="CF51" i="16" s="1"/>
  <c r="CD51" i="16"/>
  <c r="CE50" i="16"/>
  <c r="CF50" i="16" s="1"/>
  <c r="CD50" i="16"/>
  <c r="CE49" i="16"/>
  <c r="CF49" i="16" s="1"/>
  <c r="CD49" i="16"/>
  <c r="CF48" i="16"/>
  <c r="CE48" i="16"/>
  <c r="CD48" i="16"/>
  <c r="CF47" i="16"/>
  <c r="CE47" i="16"/>
  <c r="CD47" i="16"/>
  <c r="CE46" i="16"/>
  <c r="CF46" i="16" s="1"/>
  <c r="CD46" i="16"/>
  <c r="CE45" i="16"/>
  <c r="CF45" i="16" s="1"/>
  <c r="CD45" i="16"/>
  <c r="CF44" i="16"/>
  <c r="CE44" i="16"/>
  <c r="CD44" i="16"/>
  <c r="CE43" i="16"/>
  <c r="CF43" i="16" s="1"/>
  <c r="CD43" i="16"/>
  <c r="CE42" i="16"/>
  <c r="CF42" i="16" s="1"/>
  <c r="CD42" i="16"/>
  <c r="CE41" i="16"/>
  <c r="CF41" i="16" s="1"/>
  <c r="CD41" i="16"/>
  <c r="CF40" i="16"/>
  <c r="CE40" i="16"/>
  <c r="CD40" i="16"/>
  <c r="CF39" i="16"/>
  <c r="CE39" i="16"/>
  <c r="CD39" i="16"/>
  <c r="CE38" i="16"/>
  <c r="CF38" i="16" s="1"/>
  <c r="CD38" i="16"/>
  <c r="CE37" i="16"/>
  <c r="CF37" i="16" s="1"/>
  <c r="CD37" i="16"/>
  <c r="CF36" i="16"/>
  <c r="CE36" i="16"/>
  <c r="CD36" i="16"/>
  <c r="CE35" i="16"/>
  <c r="CF35" i="16" s="1"/>
  <c r="CD35" i="16"/>
  <c r="CE34" i="16"/>
  <c r="CF34" i="16" s="1"/>
  <c r="CD34" i="16"/>
  <c r="CE33" i="16"/>
  <c r="CF33" i="16" s="1"/>
  <c r="CD33" i="16"/>
  <c r="CF32" i="16"/>
  <c r="CE32" i="16"/>
  <c r="CD32" i="16"/>
  <c r="CF31" i="16"/>
  <c r="CE31" i="16"/>
  <c r="CD31" i="16"/>
  <c r="CE30" i="16"/>
  <c r="CF30" i="16" s="1"/>
  <c r="CD30" i="16"/>
  <c r="CE29" i="16"/>
  <c r="CF29" i="16" s="1"/>
  <c r="CD29" i="16"/>
  <c r="CF28" i="16"/>
  <c r="CE28" i="16"/>
  <c r="CD28" i="16"/>
  <c r="CE27" i="16"/>
  <c r="CF27" i="16" s="1"/>
  <c r="CD27" i="16"/>
  <c r="CE26" i="16"/>
  <c r="CF26" i="16" s="1"/>
  <c r="CD26" i="16"/>
  <c r="CE25" i="16"/>
  <c r="CF25" i="16" s="1"/>
  <c r="CD25" i="16"/>
  <c r="CF24" i="16"/>
  <c r="CE24" i="16"/>
  <c r="CD24" i="16"/>
  <c r="CF23" i="16"/>
  <c r="CE23" i="16"/>
  <c r="CD23" i="16"/>
  <c r="CE22" i="16"/>
  <c r="CF22" i="16" s="1"/>
  <c r="CD22" i="16"/>
  <c r="CE21" i="16"/>
  <c r="CF21" i="16" s="1"/>
  <c r="CD21" i="16"/>
  <c r="CF20" i="16"/>
  <c r="CE20" i="16"/>
  <c r="CD20" i="16"/>
  <c r="CE19" i="16"/>
  <c r="CF19" i="16" s="1"/>
  <c r="CD19" i="16"/>
  <c r="CE18" i="16"/>
  <c r="CF18" i="16" s="1"/>
  <c r="CD18" i="16"/>
  <c r="CE17" i="16"/>
  <c r="CF17" i="16" s="1"/>
  <c r="CD17" i="16"/>
  <c r="CF16" i="16"/>
  <c r="CE16" i="16"/>
  <c r="CD16" i="16"/>
  <c r="CF15" i="16"/>
  <c r="CE15" i="16"/>
  <c r="CD15" i="16"/>
  <c r="CE14" i="16"/>
  <c r="CF14" i="16" s="1"/>
  <c r="CD14" i="16"/>
  <c r="CE13" i="16"/>
  <c r="CF13" i="16" s="1"/>
  <c r="CD13" i="16"/>
  <c r="CF12" i="16"/>
  <c r="CE12" i="16"/>
  <c r="CD12" i="16"/>
  <c r="CE11" i="16"/>
  <c r="CF11" i="16" s="1"/>
  <c r="CD11" i="16"/>
  <c r="CE10" i="16"/>
  <c r="CF10" i="16" s="1"/>
  <c r="CD10" i="16"/>
  <c r="CE9" i="16"/>
  <c r="CF9" i="16" s="1"/>
  <c r="CD9" i="16"/>
  <c r="CF8" i="16"/>
  <c r="CE8" i="16"/>
  <c r="CD8" i="16"/>
  <c r="CF7" i="16"/>
  <c r="CE7" i="16"/>
  <c r="CD7" i="16"/>
  <c r="CE6" i="16"/>
  <c r="CF6" i="16" s="1"/>
  <c r="CD6" i="16"/>
  <c r="CE5" i="16"/>
  <c r="CF5" i="16" s="1"/>
  <c r="CD5" i="16"/>
  <c r="R19" i="17"/>
  <c r="Q19" i="17"/>
  <c r="P19" i="17"/>
  <c r="O19" i="17"/>
  <c r="BU6" i="16"/>
  <c r="BU7" i="16"/>
  <c r="BU8" i="16"/>
  <c r="BU9" i="16"/>
  <c r="BV9" i="16" s="1"/>
  <c r="BU10" i="16"/>
  <c r="BU11" i="16"/>
  <c r="BU12" i="16"/>
  <c r="BU13" i="16"/>
  <c r="BU14" i="16"/>
  <c r="BV14" i="16" s="1"/>
  <c r="BU15" i="16"/>
  <c r="BU16" i="16"/>
  <c r="BU17" i="16"/>
  <c r="BU18" i="16"/>
  <c r="BU19" i="16"/>
  <c r="BU20" i="16"/>
  <c r="BU21" i="16"/>
  <c r="BV21" i="16" s="1"/>
  <c r="BU22" i="16"/>
  <c r="BU23" i="16"/>
  <c r="BU24" i="16"/>
  <c r="BU25" i="16"/>
  <c r="BV25" i="16" s="1"/>
  <c r="BU26" i="16"/>
  <c r="BU27" i="16"/>
  <c r="BV27" i="16" s="1"/>
  <c r="BU28" i="16"/>
  <c r="BU29" i="16"/>
  <c r="BV29" i="16" s="1"/>
  <c r="BU30" i="16"/>
  <c r="BU67" i="16" s="1"/>
  <c r="BU31" i="16"/>
  <c r="BU32" i="16"/>
  <c r="BU33" i="16"/>
  <c r="BV33" i="16" s="1"/>
  <c r="BU34" i="16"/>
  <c r="BU35" i="16"/>
  <c r="BU36" i="16"/>
  <c r="BU37" i="16"/>
  <c r="BU38" i="16"/>
  <c r="BU39" i="16"/>
  <c r="BU40" i="16"/>
  <c r="BU41" i="16"/>
  <c r="BU42" i="16"/>
  <c r="BU43" i="16"/>
  <c r="BU44" i="16"/>
  <c r="BU45" i="16"/>
  <c r="BV45" i="16" s="1"/>
  <c r="BU46" i="16"/>
  <c r="BU47" i="16"/>
  <c r="BU48" i="16"/>
  <c r="BU49" i="16"/>
  <c r="BV49" i="16" s="1"/>
  <c r="BU50" i="16"/>
  <c r="BU51" i="16"/>
  <c r="BU52" i="16"/>
  <c r="BU53" i="16"/>
  <c r="BU54" i="16"/>
  <c r="BU55" i="16"/>
  <c r="BU56" i="16"/>
  <c r="BU57" i="16"/>
  <c r="BV57" i="16" s="1"/>
  <c r="BU58" i="16"/>
  <c r="BU59" i="16"/>
  <c r="BV59" i="16" s="1"/>
  <c r="BU60" i="16"/>
  <c r="BU61" i="16"/>
  <c r="BV61" i="16" s="1"/>
  <c r="BU62" i="16"/>
  <c r="BV62" i="16" s="1"/>
  <c r="BU63" i="16"/>
  <c r="BU64" i="16"/>
  <c r="BU65" i="16"/>
  <c r="BV65" i="16" s="1"/>
  <c r="BU5" i="16"/>
  <c r="BT65" i="16"/>
  <c r="BV64" i="16"/>
  <c r="BT64" i="16"/>
  <c r="BV63" i="16"/>
  <c r="BT63" i="16"/>
  <c r="BT62" i="16"/>
  <c r="BT61" i="16"/>
  <c r="BV60" i="16"/>
  <c r="BT60" i="16"/>
  <c r="BT59" i="16"/>
  <c r="BT58" i="16"/>
  <c r="BV58" i="16" s="1"/>
  <c r="BT57" i="16"/>
  <c r="BV56" i="16"/>
  <c r="BT56" i="16"/>
  <c r="BV55" i="16"/>
  <c r="BT55" i="16"/>
  <c r="BT54" i="16"/>
  <c r="BV53" i="16"/>
  <c r="BT53" i="16"/>
  <c r="BV52" i="16"/>
  <c r="BT52" i="16"/>
  <c r="BV51" i="16"/>
  <c r="BT51" i="16"/>
  <c r="BT50" i="16"/>
  <c r="BV50" i="16" s="1"/>
  <c r="BT49" i="16"/>
  <c r="BV48" i="16"/>
  <c r="BT48" i="16"/>
  <c r="BV47" i="16"/>
  <c r="BT47" i="16"/>
  <c r="BT46" i="16"/>
  <c r="BT45" i="16"/>
  <c r="BV44" i="16"/>
  <c r="BT44" i="16"/>
  <c r="BV43" i="16"/>
  <c r="BT43" i="16"/>
  <c r="BT42" i="16"/>
  <c r="BV42" i="16" s="1"/>
  <c r="BV41" i="16"/>
  <c r="BT41" i="16"/>
  <c r="BV40" i="16"/>
  <c r="BT40" i="16"/>
  <c r="BV39" i="16"/>
  <c r="BT39" i="16"/>
  <c r="BT38" i="16"/>
  <c r="BV37" i="16"/>
  <c r="BT37" i="16"/>
  <c r="BV36" i="16"/>
  <c r="BT36" i="16"/>
  <c r="BV35" i="16"/>
  <c r="BT35" i="16"/>
  <c r="BT34" i="16"/>
  <c r="BV34" i="16" s="1"/>
  <c r="BT33" i="16"/>
  <c r="BV32" i="16"/>
  <c r="BT32" i="16"/>
  <c r="BV31" i="16"/>
  <c r="BT31" i="16"/>
  <c r="BT30" i="16"/>
  <c r="BT29" i="16"/>
  <c r="BV28" i="16"/>
  <c r="BT28" i="16"/>
  <c r="BT27" i="16"/>
  <c r="BT26" i="16"/>
  <c r="BV26" i="16" s="1"/>
  <c r="BT25" i="16"/>
  <c r="BV24" i="16"/>
  <c r="BT24" i="16"/>
  <c r="BV23" i="16"/>
  <c r="BT23" i="16"/>
  <c r="BT22" i="16"/>
  <c r="BT21" i="16"/>
  <c r="BV20" i="16"/>
  <c r="BT20" i="16"/>
  <c r="BV19" i="16"/>
  <c r="BT19" i="16"/>
  <c r="BT18" i="16"/>
  <c r="BV18" i="16" s="1"/>
  <c r="BV17" i="16"/>
  <c r="BT17" i="16"/>
  <c r="BV16" i="16"/>
  <c r="BT16" i="16"/>
  <c r="BV15" i="16"/>
  <c r="BT15" i="16"/>
  <c r="BT14" i="16"/>
  <c r="BV13" i="16"/>
  <c r="BT13" i="16"/>
  <c r="BV12" i="16"/>
  <c r="BT12" i="16"/>
  <c r="BV11" i="16"/>
  <c r="BT11" i="16"/>
  <c r="BT10" i="16"/>
  <c r="BV10" i="16" s="1"/>
  <c r="BT9" i="16"/>
  <c r="BV8" i="16"/>
  <c r="BT8" i="16"/>
  <c r="BV7" i="16"/>
  <c r="BT7" i="16"/>
  <c r="BV6" i="16"/>
  <c r="BT6" i="16"/>
  <c r="BV5" i="16"/>
  <c r="BT5" i="16"/>
  <c r="R18" i="17"/>
  <c r="Q18" i="17"/>
  <c r="P18" i="17"/>
  <c r="O18" i="17"/>
  <c r="BK67" i="16"/>
  <c r="BK65" i="16"/>
  <c r="BJ65" i="16"/>
  <c r="BJ48" i="16"/>
  <c r="BL5" i="16"/>
  <c r="BK5" i="16"/>
  <c r="BJ5" i="16"/>
  <c r="BB5" i="16"/>
  <c r="AZ5" i="16"/>
  <c r="BA5" i="16"/>
  <c r="BL65" i="16"/>
  <c r="BK64" i="16"/>
  <c r="BJ64" i="16"/>
  <c r="BK63" i="16"/>
  <c r="BJ63" i="16"/>
  <c r="BL63" i="16" s="1"/>
  <c r="BK62" i="16"/>
  <c r="BJ62" i="16"/>
  <c r="BL62" i="16" s="1"/>
  <c r="BK61" i="16"/>
  <c r="BJ61" i="16"/>
  <c r="BL61" i="16" s="1"/>
  <c r="BK60" i="16"/>
  <c r="BJ60" i="16"/>
  <c r="BL60" i="16" s="1"/>
  <c r="BK59" i="16"/>
  <c r="BL59" i="16" s="1"/>
  <c r="BJ59" i="16"/>
  <c r="BK58" i="16"/>
  <c r="BJ58" i="16"/>
  <c r="BK57" i="16"/>
  <c r="BJ57" i="16"/>
  <c r="BK56" i="16"/>
  <c r="BJ56" i="16"/>
  <c r="BK55" i="16"/>
  <c r="BJ55" i="16"/>
  <c r="BL55" i="16" s="1"/>
  <c r="BK54" i="16"/>
  <c r="BJ54" i="16"/>
  <c r="BL54" i="16" s="1"/>
  <c r="BK53" i="16"/>
  <c r="BJ53" i="16"/>
  <c r="BL53" i="16" s="1"/>
  <c r="BK52" i="16"/>
  <c r="BJ52" i="16"/>
  <c r="BL52" i="16" s="1"/>
  <c r="BK51" i="16"/>
  <c r="BL51" i="16" s="1"/>
  <c r="BJ51" i="16"/>
  <c r="BK50" i="16"/>
  <c r="BJ50" i="16"/>
  <c r="BK49" i="16"/>
  <c r="BJ49" i="16"/>
  <c r="BK48" i="16"/>
  <c r="BL48" i="16" s="1"/>
  <c r="BL47" i="16"/>
  <c r="BK47" i="16"/>
  <c r="BJ47" i="16"/>
  <c r="BK46" i="16"/>
  <c r="BJ46" i="16"/>
  <c r="BL46" i="16" s="1"/>
  <c r="BK45" i="16"/>
  <c r="BJ45" i="16"/>
  <c r="BL45" i="16" s="1"/>
  <c r="BK44" i="16"/>
  <c r="BJ44" i="16"/>
  <c r="BL44" i="16" s="1"/>
  <c r="BK43" i="16"/>
  <c r="BL43" i="16" s="1"/>
  <c r="BJ43" i="16"/>
  <c r="BK42" i="16"/>
  <c r="BJ42" i="16"/>
  <c r="BK41" i="16"/>
  <c r="BL41" i="16" s="1"/>
  <c r="BJ41" i="16"/>
  <c r="BK40" i="16"/>
  <c r="BJ40" i="16"/>
  <c r="BK39" i="16"/>
  <c r="BJ39" i="16"/>
  <c r="BL39" i="16" s="1"/>
  <c r="BK38" i="16"/>
  <c r="BJ38" i="16"/>
  <c r="BL38" i="16" s="1"/>
  <c r="BK37" i="16"/>
  <c r="BJ37" i="16"/>
  <c r="BL37" i="16" s="1"/>
  <c r="BK36" i="16"/>
  <c r="BJ36" i="16"/>
  <c r="BL36" i="16" s="1"/>
  <c r="BK35" i="16"/>
  <c r="BL35" i="16" s="1"/>
  <c r="BJ35" i="16"/>
  <c r="BK34" i="16"/>
  <c r="BJ34" i="16"/>
  <c r="BK33" i="16"/>
  <c r="BJ33" i="16"/>
  <c r="BK32" i="16"/>
  <c r="BL32" i="16" s="1"/>
  <c r="BJ32" i="16"/>
  <c r="BL31" i="16"/>
  <c r="BK31" i="16"/>
  <c r="BJ31" i="16"/>
  <c r="BK30" i="16"/>
  <c r="BJ30" i="16"/>
  <c r="BL30" i="16" s="1"/>
  <c r="BK29" i="16"/>
  <c r="BJ29" i="16"/>
  <c r="BL29" i="16" s="1"/>
  <c r="BK28" i="16"/>
  <c r="BJ28" i="16"/>
  <c r="BL28" i="16" s="1"/>
  <c r="BK27" i="16"/>
  <c r="BL27" i="16" s="1"/>
  <c r="BJ27" i="16"/>
  <c r="BK26" i="16"/>
  <c r="BJ26" i="16"/>
  <c r="BK25" i="16"/>
  <c r="BJ25" i="16"/>
  <c r="BJ67" i="16" s="1"/>
  <c r="BK24" i="16"/>
  <c r="BJ24" i="16"/>
  <c r="BK23" i="16"/>
  <c r="BJ23" i="16"/>
  <c r="BL23" i="16" s="1"/>
  <c r="BK22" i="16"/>
  <c r="BJ22" i="16"/>
  <c r="BL22" i="16" s="1"/>
  <c r="BK21" i="16"/>
  <c r="BJ21" i="16"/>
  <c r="BL21" i="16" s="1"/>
  <c r="BK20" i="16"/>
  <c r="BJ20" i="16"/>
  <c r="BL20" i="16" s="1"/>
  <c r="BK19" i="16"/>
  <c r="BJ19" i="16"/>
  <c r="BL19" i="16" s="1"/>
  <c r="BK18" i="16"/>
  <c r="BJ18" i="16"/>
  <c r="BK17" i="16"/>
  <c r="BJ17" i="16"/>
  <c r="BK16" i="16"/>
  <c r="BL16" i="16" s="1"/>
  <c r="BJ16" i="16"/>
  <c r="BL15" i="16"/>
  <c r="BK15" i="16"/>
  <c r="BJ15" i="16"/>
  <c r="BK14" i="16"/>
  <c r="BJ14" i="16"/>
  <c r="BL14" i="16" s="1"/>
  <c r="BK13" i="16"/>
  <c r="BJ13" i="16"/>
  <c r="BL13" i="16" s="1"/>
  <c r="BK12" i="16"/>
  <c r="BJ12" i="16"/>
  <c r="BL12" i="16" s="1"/>
  <c r="BK11" i="16"/>
  <c r="BJ11" i="16"/>
  <c r="BL11" i="16" s="1"/>
  <c r="BK10" i="16"/>
  <c r="BL10" i="16" s="1"/>
  <c r="BJ10" i="16"/>
  <c r="BK9" i="16"/>
  <c r="BL9" i="16" s="1"/>
  <c r="BJ9" i="16"/>
  <c r="BK8" i="16"/>
  <c r="BJ8" i="16"/>
  <c r="BK7" i="16"/>
  <c r="BJ7" i="16"/>
  <c r="BL7" i="16" s="1"/>
  <c r="BK6" i="16"/>
  <c r="BJ6" i="16"/>
  <c r="BL6" i="16" s="1"/>
  <c r="E17" i="17"/>
  <c r="R17" i="17"/>
  <c r="Q17" i="17"/>
  <c r="P17" i="17"/>
  <c r="O17" i="17"/>
  <c r="BA67" i="16"/>
  <c r="AZ67" i="16"/>
  <c r="BA65" i="16"/>
  <c r="BA6" i="16"/>
  <c r="BA7" i="16"/>
  <c r="BA9" i="16"/>
  <c r="BA10" i="16"/>
  <c r="BB10" i="16" s="1"/>
  <c r="BA11" i="16"/>
  <c r="BA12" i="16"/>
  <c r="BA13" i="16"/>
  <c r="BA14" i="16"/>
  <c r="BA15" i="16"/>
  <c r="BA16" i="16"/>
  <c r="BA17" i="16"/>
  <c r="BA18" i="16"/>
  <c r="BA19" i="16"/>
  <c r="BA20" i="16"/>
  <c r="BA21" i="16"/>
  <c r="BB21" i="16" s="1"/>
  <c r="BA22" i="16"/>
  <c r="BA23" i="16"/>
  <c r="BA24" i="16"/>
  <c r="BA25" i="16"/>
  <c r="BA26" i="16"/>
  <c r="BB26" i="16" s="1"/>
  <c r="BA27" i="16"/>
  <c r="BA28" i="16"/>
  <c r="BA29" i="16"/>
  <c r="BA30" i="16"/>
  <c r="BA31" i="16"/>
  <c r="BA32" i="16"/>
  <c r="BA33" i="16"/>
  <c r="BA34" i="16"/>
  <c r="BA35" i="16"/>
  <c r="BA36" i="16"/>
  <c r="BA37" i="16"/>
  <c r="BB37" i="16" s="1"/>
  <c r="BA38" i="16"/>
  <c r="BA39" i="16"/>
  <c r="BA40" i="16"/>
  <c r="BA41" i="16"/>
  <c r="BA42" i="16"/>
  <c r="BB42" i="16" s="1"/>
  <c r="BA43" i="16"/>
  <c r="BA44" i="16"/>
  <c r="BA45" i="16"/>
  <c r="BB45" i="16" s="1"/>
  <c r="BA46" i="16"/>
  <c r="BB46" i="16" s="1"/>
  <c r="BA47" i="16"/>
  <c r="BA48" i="16"/>
  <c r="BA49" i="16"/>
  <c r="BA50" i="16"/>
  <c r="BB50" i="16" s="1"/>
  <c r="BA51" i="16"/>
  <c r="BA52" i="16"/>
  <c r="BA53" i="16"/>
  <c r="BB53" i="16" s="1"/>
  <c r="BA54" i="16"/>
  <c r="BB54" i="16" s="1"/>
  <c r="BA55" i="16"/>
  <c r="BA56" i="16"/>
  <c r="BA57" i="16"/>
  <c r="BA58" i="16"/>
  <c r="BB58" i="16" s="1"/>
  <c r="BA59" i="16"/>
  <c r="BB59" i="16" s="1"/>
  <c r="BA60" i="16"/>
  <c r="BA61" i="16"/>
  <c r="BB61" i="16" s="1"/>
  <c r="BA62" i="16"/>
  <c r="BB62" i="16" s="1"/>
  <c r="BA63" i="16"/>
  <c r="BA64" i="16"/>
  <c r="AP67" i="16"/>
  <c r="AZ65" i="16"/>
  <c r="BB64" i="16"/>
  <c r="AZ64" i="16"/>
  <c r="BB63" i="16"/>
  <c r="AZ63" i="16"/>
  <c r="AZ62" i="16"/>
  <c r="AZ61" i="16"/>
  <c r="BB60" i="16"/>
  <c r="AZ60" i="16"/>
  <c r="AZ59" i="16"/>
  <c r="AZ58" i="16"/>
  <c r="AZ57" i="16"/>
  <c r="BB57" i="16" s="1"/>
  <c r="BB56" i="16"/>
  <c r="AZ56" i="16"/>
  <c r="BB55" i="16"/>
  <c r="AZ55" i="16"/>
  <c r="AZ54" i="16"/>
  <c r="AZ53" i="16"/>
  <c r="BB52" i="16"/>
  <c r="AZ52" i="16"/>
  <c r="BB51" i="16"/>
  <c r="AZ51" i="16"/>
  <c r="AZ50" i="16"/>
  <c r="AZ49" i="16"/>
  <c r="BB49" i="16" s="1"/>
  <c r="BB48" i="16"/>
  <c r="AZ48" i="16"/>
  <c r="BB47" i="16"/>
  <c r="AZ47" i="16"/>
  <c r="AZ46" i="16"/>
  <c r="AZ45" i="16"/>
  <c r="BB44" i="16"/>
  <c r="AZ44" i="16"/>
  <c r="BB43" i="16"/>
  <c r="AZ43" i="16"/>
  <c r="AZ42" i="16"/>
  <c r="AZ41" i="16"/>
  <c r="BB41" i="16" s="1"/>
  <c r="BB40" i="16"/>
  <c r="AZ40" i="16"/>
  <c r="AZ39" i="16"/>
  <c r="BB39" i="16" s="1"/>
  <c r="BB38" i="16"/>
  <c r="AZ38" i="16"/>
  <c r="AZ37" i="16"/>
  <c r="BB36" i="16"/>
  <c r="AZ36" i="16"/>
  <c r="BB35" i="16"/>
  <c r="AZ35" i="16"/>
  <c r="BB34" i="16"/>
  <c r="AZ34" i="16"/>
  <c r="AZ33" i="16"/>
  <c r="BB33" i="16" s="1"/>
  <c r="BB32" i="16"/>
  <c r="AZ32" i="16"/>
  <c r="AZ31" i="16"/>
  <c r="BB31" i="16" s="1"/>
  <c r="BB30" i="16"/>
  <c r="AZ30" i="16"/>
  <c r="BB29" i="16"/>
  <c r="AZ29" i="16"/>
  <c r="BB28" i="16"/>
  <c r="AZ28" i="16"/>
  <c r="BB27" i="16"/>
  <c r="AZ27" i="16"/>
  <c r="AZ26" i="16"/>
  <c r="AZ25" i="16"/>
  <c r="BB24" i="16"/>
  <c r="AZ24" i="16"/>
  <c r="AZ23" i="16"/>
  <c r="BB23" i="16" s="1"/>
  <c r="BB22" i="16"/>
  <c r="AZ22" i="16"/>
  <c r="AZ21" i="16"/>
  <c r="BB20" i="16"/>
  <c r="AZ20" i="16"/>
  <c r="BB19" i="16"/>
  <c r="AZ19" i="16"/>
  <c r="BB18" i="16"/>
  <c r="AZ18" i="16"/>
  <c r="AZ17" i="16"/>
  <c r="BB17" i="16" s="1"/>
  <c r="BB16" i="16"/>
  <c r="AZ16" i="16"/>
  <c r="AZ15" i="16"/>
  <c r="BB15" i="16" s="1"/>
  <c r="BB14" i="16"/>
  <c r="AZ14" i="16"/>
  <c r="BB13" i="16"/>
  <c r="AZ13" i="16"/>
  <c r="BB12" i="16"/>
  <c r="AZ12" i="16"/>
  <c r="BB11" i="16"/>
  <c r="AZ11" i="16"/>
  <c r="AZ10" i="16"/>
  <c r="AZ9" i="16"/>
  <c r="BB9" i="16" s="1"/>
  <c r="AZ8" i="16"/>
  <c r="AZ7" i="16"/>
  <c r="BB7" i="16" s="1"/>
  <c r="BB6" i="16"/>
  <c r="AZ6" i="16"/>
  <c r="E16" i="17"/>
  <c r="R16" i="17"/>
  <c r="Q16" i="17"/>
  <c r="P16" i="17"/>
  <c r="O16" i="17"/>
  <c r="N16" i="17"/>
  <c r="N17" i="17"/>
  <c r="N18" i="17"/>
  <c r="N19" i="17"/>
  <c r="N20" i="17"/>
  <c r="O20" i="17" s="1"/>
  <c r="P20" i="17" s="1"/>
  <c r="Q20" i="17" s="1"/>
  <c r="R20" i="17" s="1"/>
  <c r="E20" i="17" s="1"/>
  <c r="N22" i="17"/>
  <c r="O22" i="17" s="1"/>
  <c r="P22" i="17" s="1"/>
  <c r="Q22" i="17" s="1"/>
  <c r="R22" i="17" s="1"/>
  <c r="N23" i="17"/>
  <c r="O23" i="17" s="1"/>
  <c r="P23" i="17" s="1"/>
  <c r="Q23" i="17" s="1"/>
  <c r="R23" i="17" s="1"/>
  <c r="N24" i="17"/>
  <c r="O24" i="17" s="1"/>
  <c r="P24" i="17" s="1"/>
  <c r="Q24" i="17" s="1"/>
  <c r="R24" i="17" s="1"/>
  <c r="L16" i="17"/>
  <c r="L17" i="17"/>
  <c r="L18" i="17"/>
  <c r="L19" i="17"/>
  <c r="L20" i="17"/>
  <c r="L21" i="17"/>
  <c r="L22" i="17"/>
  <c r="L23" i="17"/>
  <c r="L24" i="17"/>
  <c r="K16" i="17"/>
  <c r="K17" i="17"/>
  <c r="K18" i="17"/>
  <c r="K19" i="17"/>
  <c r="K20" i="17"/>
  <c r="K21" i="17"/>
  <c r="K22" i="17"/>
  <c r="K23" i="17"/>
  <c r="K24" i="17"/>
  <c r="AQ67" i="16"/>
  <c r="AR65" i="16"/>
  <c r="AQ65" i="16"/>
  <c r="AP65" i="16"/>
  <c r="AQ64" i="16"/>
  <c r="AP64" i="16"/>
  <c r="AR64" i="16" s="1"/>
  <c r="AQ63" i="16"/>
  <c r="AR63" i="16" s="1"/>
  <c r="AP63" i="16"/>
  <c r="AR62" i="16"/>
  <c r="AQ62" i="16"/>
  <c r="AP62" i="16"/>
  <c r="AQ61" i="16"/>
  <c r="AR61" i="16" s="1"/>
  <c r="AP61" i="16"/>
  <c r="AR60" i="16"/>
  <c r="AQ60" i="16"/>
  <c r="AP60" i="16"/>
  <c r="AR59" i="16"/>
  <c r="AQ59" i="16"/>
  <c r="AP59" i="16"/>
  <c r="AQ58" i="16"/>
  <c r="AR58" i="16" s="1"/>
  <c r="AP58" i="16"/>
  <c r="AR57" i="16"/>
  <c r="AQ57" i="16"/>
  <c r="AP57" i="16"/>
  <c r="AQ56" i="16"/>
  <c r="AP56" i="16"/>
  <c r="AR56" i="16" s="1"/>
  <c r="AQ55" i="16"/>
  <c r="AR55" i="16" s="1"/>
  <c r="AP55" i="16"/>
  <c r="AR54" i="16"/>
  <c r="AQ54" i="16"/>
  <c r="AP54" i="16"/>
  <c r="AQ53" i="16"/>
  <c r="AR53" i="16" s="1"/>
  <c r="AP53" i="16"/>
  <c r="AR52" i="16"/>
  <c r="AQ52" i="16"/>
  <c r="AP52" i="16"/>
  <c r="AR51" i="16"/>
  <c r="AQ51" i="16"/>
  <c r="AP51" i="16"/>
  <c r="AQ50" i="16"/>
  <c r="AR50" i="16" s="1"/>
  <c r="AP50" i="16"/>
  <c r="AR49" i="16"/>
  <c r="AQ49" i="16"/>
  <c r="AP49" i="16"/>
  <c r="AQ48" i="16"/>
  <c r="AP48" i="16"/>
  <c r="AR48" i="16" s="1"/>
  <c r="AQ47" i="16"/>
  <c r="AR47" i="16" s="1"/>
  <c r="AP47" i="16"/>
  <c r="AR46" i="16"/>
  <c r="AQ46" i="16"/>
  <c r="AP46" i="16"/>
  <c r="AQ45" i="16"/>
  <c r="AR45" i="16" s="1"/>
  <c r="AP45" i="16"/>
  <c r="AR44" i="16"/>
  <c r="AQ44" i="16"/>
  <c r="AP44" i="16"/>
  <c r="AR43" i="16"/>
  <c r="AQ43" i="16"/>
  <c r="AP43" i="16"/>
  <c r="AQ42" i="16"/>
  <c r="AR42" i="16" s="1"/>
  <c r="AP42" i="16"/>
  <c r="AR41" i="16"/>
  <c r="AQ41" i="16"/>
  <c r="AP41" i="16"/>
  <c r="AQ40" i="16"/>
  <c r="AP40" i="16"/>
  <c r="AR40" i="16" s="1"/>
  <c r="AQ39" i="16"/>
  <c r="AR39" i="16" s="1"/>
  <c r="AP39" i="16"/>
  <c r="AR38" i="16"/>
  <c r="AQ38" i="16"/>
  <c r="AP38" i="16"/>
  <c r="AQ37" i="16"/>
  <c r="AR37" i="16" s="1"/>
  <c r="AP37" i="16"/>
  <c r="AR36" i="16"/>
  <c r="AQ36" i="16"/>
  <c r="AP36" i="16"/>
  <c r="AR35" i="16"/>
  <c r="AQ35" i="16"/>
  <c r="AP35" i="16"/>
  <c r="AQ34" i="16"/>
  <c r="AR34" i="16" s="1"/>
  <c r="AP34" i="16"/>
  <c r="AR33" i="16"/>
  <c r="AQ33" i="16"/>
  <c r="AP33" i="16"/>
  <c r="AQ32" i="16"/>
  <c r="AP32" i="16"/>
  <c r="AR32" i="16" s="1"/>
  <c r="AQ31" i="16"/>
  <c r="AR31" i="16" s="1"/>
  <c r="AP31" i="16"/>
  <c r="AR30" i="16"/>
  <c r="AQ30" i="16"/>
  <c r="AP30" i="16"/>
  <c r="AQ29" i="16"/>
  <c r="AR29" i="16" s="1"/>
  <c r="AP29" i="16"/>
  <c r="AR28" i="16"/>
  <c r="AQ28" i="16"/>
  <c r="AP28" i="16"/>
  <c r="AR27" i="16"/>
  <c r="AQ27" i="16"/>
  <c r="AP27" i="16"/>
  <c r="AQ26" i="16"/>
  <c r="AR26" i="16" s="1"/>
  <c r="AP26" i="16"/>
  <c r="AR25" i="16"/>
  <c r="AQ25" i="16"/>
  <c r="AP25" i="16"/>
  <c r="AQ24" i="16"/>
  <c r="AP24" i="16"/>
  <c r="AR24" i="16" s="1"/>
  <c r="AQ23" i="16"/>
  <c r="AR23" i="16" s="1"/>
  <c r="AP23" i="16"/>
  <c r="AR22" i="16"/>
  <c r="AQ22" i="16"/>
  <c r="AP22" i="16"/>
  <c r="AQ21" i="16"/>
  <c r="AR21" i="16" s="1"/>
  <c r="AP21" i="16"/>
  <c r="AR20" i="16"/>
  <c r="AQ20" i="16"/>
  <c r="AP20" i="16"/>
  <c r="AR19" i="16"/>
  <c r="AQ19" i="16"/>
  <c r="AP19" i="16"/>
  <c r="AQ18" i="16"/>
  <c r="AR18" i="16" s="1"/>
  <c r="AP18" i="16"/>
  <c r="AR17" i="16"/>
  <c r="AQ17" i="16"/>
  <c r="AP17" i="16"/>
  <c r="AQ16" i="16"/>
  <c r="AP16" i="16"/>
  <c r="AR16" i="16" s="1"/>
  <c r="AQ15" i="16"/>
  <c r="AP15" i="16"/>
  <c r="AR14" i="16"/>
  <c r="AQ14" i="16"/>
  <c r="AP14" i="16"/>
  <c r="AQ13" i="16"/>
  <c r="AR13" i="16" s="1"/>
  <c r="AP13" i="16"/>
  <c r="AR12" i="16"/>
  <c r="AQ12" i="16"/>
  <c r="AP12" i="16"/>
  <c r="AR11" i="16"/>
  <c r="AQ11" i="16"/>
  <c r="AP11" i="16"/>
  <c r="AQ10" i="16"/>
  <c r="AR10" i="16" s="1"/>
  <c r="AP10" i="16"/>
  <c r="AR9" i="16"/>
  <c r="AQ9" i="16"/>
  <c r="AP9" i="16"/>
  <c r="AQ8" i="16"/>
  <c r="AP8" i="16"/>
  <c r="AR8" i="16" s="1"/>
  <c r="AQ7" i="16"/>
  <c r="AR7" i="16" s="1"/>
  <c r="AP7" i="16"/>
  <c r="AR6" i="16"/>
  <c r="AQ6" i="16"/>
  <c r="AP6" i="16"/>
  <c r="AQ5" i="16"/>
  <c r="AR5" i="16" s="1"/>
  <c r="AP5" i="16"/>
  <c r="AG67" i="16"/>
  <c r="AF67" i="16"/>
  <c r="AG65" i="16"/>
  <c r="AH65" i="16" s="1"/>
  <c r="AF65" i="16"/>
  <c r="AH64" i="16"/>
  <c r="AG64" i="16"/>
  <c r="AF64" i="16"/>
  <c r="AG63" i="16"/>
  <c r="AH63" i="16" s="1"/>
  <c r="AF63" i="16"/>
  <c r="AG62" i="16"/>
  <c r="AH62" i="16" s="1"/>
  <c r="AF62" i="16"/>
  <c r="AG61" i="16"/>
  <c r="AH61" i="16" s="1"/>
  <c r="AF61" i="16"/>
  <c r="AG60" i="16"/>
  <c r="AF60" i="16"/>
  <c r="AH60" i="16" s="1"/>
  <c r="AG59" i="16"/>
  <c r="AH59" i="16" s="1"/>
  <c r="AF59" i="16"/>
  <c r="AH58" i="16"/>
  <c r="AG58" i="16"/>
  <c r="AF58" i="16"/>
  <c r="AG57" i="16"/>
  <c r="AH57" i="16" s="1"/>
  <c r="AF57" i="16"/>
  <c r="AH56" i="16"/>
  <c r="AG56" i="16"/>
  <c r="AF56" i="16"/>
  <c r="AG55" i="16"/>
  <c r="AH55" i="16" s="1"/>
  <c r="AF55" i="16"/>
  <c r="AG54" i="16"/>
  <c r="AH54" i="16" s="1"/>
  <c r="AF54" i="16"/>
  <c r="AG53" i="16"/>
  <c r="AH53" i="16" s="1"/>
  <c r="AF53" i="16"/>
  <c r="AG52" i="16"/>
  <c r="AF52" i="16"/>
  <c r="AH52" i="16" s="1"/>
  <c r="AG51" i="16"/>
  <c r="AH51" i="16" s="1"/>
  <c r="AF51" i="16"/>
  <c r="AH50" i="16"/>
  <c r="AG50" i="16"/>
  <c r="AF50" i="16"/>
  <c r="AG49" i="16"/>
  <c r="AH49" i="16" s="1"/>
  <c r="AF49" i="16"/>
  <c r="AH48" i="16"/>
  <c r="AG48" i="16"/>
  <c r="AF48" i="16"/>
  <c r="AG47" i="16"/>
  <c r="AH47" i="16" s="1"/>
  <c r="AF47" i="16"/>
  <c r="AG46" i="16"/>
  <c r="AH46" i="16" s="1"/>
  <c r="AF46" i="16"/>
  <c r="AG45" i="16"/>
  <c r="AH45" i="16" s="1"/>
  <c r="AF45" i="16"/>
  <c r="AG44" i="16"/>
  <c r="AH44" i="16" s="1"/>
  <c r="AF44" i="16"/>
  <c r="AG43" i="16"/>
  <c r="AH43" i="16" s="1"/>
  <c r="AF43" i="16"/>
  <c r="AH42" i="16"/>
  <c r="AG42" i="16"/>
  <c r="AF42" i="16"/>
  <c r="AG41" i="16"/>
  <c r="AH41" i="16" s="1"/>
  <c r="AF41" i="16"/>
  <c r="AH40" i="16"/>
  <c r="AG40" i="16"/>
  <c r="AF40" i="16"/>
  <c r="AG39" i="16"/>
  <c r="AH39" i="16" s="1"/>
  <c r="AF39" i="16"/>
  <c r="AG38" i="16"/>
  <c r="AH38" i="16" s="1"/>
  <c r="AF38" i="16"/>
  <c r="AG37" i="16"/>
  <c r="AH37" i="16" s="1"/>
  <c r="AF37" i="16"/>
  <c r="AG36" i="16"/>
  <c r="AH36" i="16" s="1"/>
  <c r="AF36" i="16"/>
  <c r="AG35" i="16"/>
  <c r="AH35" i="16" s="1"/>
  <c r="AF35" i="16"/>
  <c r="AH34" i="16"/>
  <c r="AG34" i="16"/>
  <c r="AF34" i="16"/>
  <c r="AG33" i="16"/>
  <c r="AH33" i="16" s="1"/>
  <c r="AF33" i="16"/>
  <c r="AH32" i="16"/>
  <c r="AG32" i="16"/>
  <c r="AF32" i="16"/>
  <c r="AG31" i="16"/>
  <c r="AH31" i="16" s="1"/>
  <c r="AF31" i="16"/>
  <c r="AG30" i="16"/>
  <c r="AH30" i="16" s="1"/>
  <c r="AF30" i="16"/>
  <c r="AG29" i="16"/>
  <c r="AH29" i="16" s="1"/>
  <c r="AF29" i="16"/>
  <c r="AG28" i="16"/>
  <c r="AH28" i="16" s="1"/>
  <c r="AF28" i="16"/>
  <c r="AG27" i="16"/>
  <c r="AH27" i="16" s="1"/>
  <c r="AF27" i="16"/>
  <c r="AH26" i="16"/>
  <c r="AG26" i="16"/>
  <c r="AF26" i="16"/>
  <c r="AG25" i="16"/>
  <c r="AH25" i="16" s="1"/>
  <c r="AF25" i="16"/>
  <c r="AH24" i="16"/>
  <c r="AG24" i="16"/>
  <c r="AF24" i="16"/>
  <c r="AG23" i="16"/>
  <c r="AH23" i="16" s="1"/>
  <c r="AF23" i="16"/>
  <c r="AG22" i="16"/>
  <c r="AH22" i="16" s="1"/>
  <c r="AF22" i="16"/>
  <c r="AG21" i="16"/>
  <c r="AH21" i="16" s="1"/>
  <c r="AF21" i="16"/>
  <c r="AG20" i="16"/>
  <c r="AH20" i="16" s="1"/>
  <c r="AF20" i="16"/>
  <c r="AG19" i="16"/>
  <c r="AH19" i="16" s="1"/>
  <c r="AF19" i="16"/>
  <c r="AH18" i="16"/>
  <c r="AG18" i="16"/>
  <c r="AF18" i="16"/>
  <c r="AG17" i="16"/>
  <c r="AH17" i="16" s="1"/>
  <c r="AF17" i="16"/>
  <c r="AH16" i="16"/>
  <c r="AG16" i="16"/>
  <c r="AF16" i="16"/>
  <c r="AG15" i="16"/>
  <c r="AF15" i="16"/>
  <c r="AG14" i="16"/>
  <c r="AH14" i="16" s="1"/>
  <c r="AF14" i="16"/>
  <c r="AG13" i="16"/>
  <c r="AH13" i="16" s="1"/>
  <c r="AF13" i="16"/>
  <c r="AG12" i="16"/>
  <c r="AH12" i="16" s="1"/>
  <c r="AF12" i="16"/>
  <c r="AG11" i="16"/>
  <c r="AH11" i="16" s="1"/>
  <c r="AF11" i="16"/>
  <c r="AH10" i="16"/>
  <c r="AG10" i="16"/>
  <c r="AF10" i="16"/>
  <c r="AG9" i="16"/>
  <c r="AH9" i="16" s="1"/>
  <c r="AF9" i="16"/>
  <c r="AH8" i="16"/>
  <c r="AG8" i="16"/>
  <c r="AF8" i="16"/>
  <c r="AG7" i="16"/>
  <c r="AH7" i="16" s="1"/>
  <c r="AF7" i="16"/>
  <c r="AG6" i="16"/>
  <c r="AH6" i="16" s="1"/>
  <c r="AF6" i="16"/>
  <c r="W67" i="16"/>
  <c r="V67" i="16"/>
  <c r="W65" i="16"/>
  <c r="X65" i="16" s="1"/>
  <c r="V65" i="16"/>
  <c r="W64" i="16"/>
  <c r="X64" i="16" s="1"/>
  <c r="V64" i="16"/>
  <c r="W63" i="16"/>
  <c r="X63" i="16" s="1"/>
  <c r="V63" i="16"/>
  <c r="X62" i="16"/>
  <c r="W62" i="16"/>
  <c r="V62" i="16"/>
  <c r="W61" i="16"/>
  <c r="X61" i="16" s="1"/>
  <c r="V61" i="16"/>
  <c r="X60" i="16"/>
  <c r="W60" i="16"/>
  <c r="V60" i="16"/>
  <c r="W59" i="16"/>
  <c r="V59" i="16"/>
  <c r="X59" i="16" s="1"/>
  <c r="W58" i="16"/>
  <c r="X58" i="16" s="1"/>
  <c r="V58" i="16"/>
  <c r="W57" i="16"/>
  <c r="X57" i="16" s="1"/>
  <c r="V57" i="16"/>
  <c r="W56" i="16"/>
  <c r="X56" i="16" s="1"/>
  <c r="V56" i="16"/>
  <c r="W55" i="16"/>
  <c r="X55" i="16" s="1"/>
  <c r="V55" i="16"/>
  <c r="X54" i="16"/>
  <c r="W54" i="16"/>
  <c r="V54" i="16"/>
  <c r="W53" i="16"/>
  <c r="X53" i="16" s="1"/>
  <c r="V53" i="16"/>
  <c r="X52" i="16"/>
  <c r="W52" i="16"/>
  <c r="V52" i="16"/>
  <c r="W51" i="16"/>
  <c r="V51" i="16"/>
  <c r="X51" i="16" s="1"/>
  <c r="W50" i="16"/>
  <c r="X50" i="16" s="1"/>
  <c r="V50" i="16"/>
  <c r="W49" i="16"/>
  <c r="X49" i="16" s="1"/>
  <c r="V49" i="16"/>
  <c r="W48" i="16"/>
  <c r="X48" i="16" s="1"/>
  <c r="V48" i="16"/>
  <c r="W47" i="16"/>
  <c r="X47" i="16" s="1"/>
  <c r="V47" i="16"/>
  <c r="X46" i="16"/>
  <c r="W46" i="16"/>
  <c r="V46" i="16"/>
  <c r="W45" i="16"/>
  <c r="X45" i="16" s="1"/>
  <c r="V45" i="16"/>
  <c r="X44" i="16"/>
  <c r="W44" i="16"/>
  <c r="V44" i="16"/>
  <c r="W43" i="16"/>
  <c r="V43" i="16"/>
  <c r="X43" i="16" s="1"/>
  <c r="W42" i="16"/>
  <c r="X42" i="16" s="1"/>
  <c r="V42" i="16"/>
  <c r="W41" i="16"/>
  <c r="X41" i="16" s="1"/>
  <c r="V41" i="16"/>
  <c r="W40" i="16"/>
  <c r="X40" i="16" s="1"/>
  <c r="V40" i="16"/>
  <c r="W39" i="16"/>
  <c r="X39" i="16" s="1"/>
  <c r="V39" i="16"/>
  <c r="X38" i="16"/>
  <c r="W38" i="16"/>
  <c r="V38" i="16"/>
  <c r="W37" i="16"/>
  <c r="X37" i="16" s="1"/>
  <c r="V37" i="16"/>
  <c r="X36" i="16"/>
  <c r="W36" i="16"/>
  <c r="V36" i="16"/>
  <c r="W35" i="16"/>
  <c r="V35" i="16"/>
  <c r="X35" i="16" s="1"/>
  <c r="W34" i="16"/>
  <c r="X34" i="16" s="1"/>
  <c r="V34" i="16"/>
  <c r="W33" i="16"/>
  <c r="X33" i="16" s="1"/>
  <c r="V33" i="16"/>
  <c r="W32" i="16"/>
  <c r="X32" i="16" s="1"/>
  <c r="V32" i="16"/>
  <c r="W31" i="16"/>
  <c r="X31" i="16" s="1"/>
  <c r="V31" i="16"/>
  <c r="X30" i="16"/>
  <c r="W30" i="16"/>
  <c r="V30" i="16"/>
  <c r="W29" i="16"/>
  <c r="X29" i="16" s="1"/>
  <c r="V29" i="16"/>
  <c r="X28" i="16"/>
  <c r="W28" i="16"/>
  <c r="V28" i="16"/>
  <c r="W27" i="16"/>
  <c r="X27" i="16" s="1"/>
  <c r="V27" i="16"/>
  <c r="W26" i="16"/>
  <c r="X26" i="16" s="1"/>
  <c r="V26" i="16"/>
  <c r="W25" i="16"/>
  <c r="X25" i="16" s="1"/>
  <c r="V25" i="16"/>
  <c r="W24" i="16"/>
  <c r="X24" i="16" s="1"/>
  <c r="V24" i="16"/>
  <c r="W23" i="16"/>
  <c r="X23" i="16" s="1"/>
  <c r="V23" i="16"/>
  <c r="X22" i="16"/>
  <c r="W22" i="16"/>
  <c r="V22" i="16"/>
  <c r="W21" i="16"/>
  <c r="X21" i="16" s="1"/>
  <c r="V21" i="16"/>
  <c r="X20" i="16"/>
  <c r="W20" i="16"/>
  <c r="V20" i="16"/>
  <c r="W19" i="16"/>
  <c r="X19" i="16" s="1"/>
  <c r="V19" i="16"/>
  <c r="W18" i="16"/>
  <c r="X18" i="16" s="1"/>
  <c r="V18" i="16"/>
  <c r="W17" i="16"/>
  <c r="X17" i="16" s="1"/>
  <c r="V17" i="16"/>
  <c r="W16" i="16"/>
  <c r="X16" i="16" s="1"/>
  <c r="V16" i="16"/>
  <c r="W15" i="16"/>
  <c r="X15" i="16" s="1"/>
  <c r="V15" i="16"/>
  <c r="X14" i="16"/>
  <c r="W14" i="16"/>
  <c r="V14" i="16"/>
  <c r="W13" i="16"/>
  <c r="X13" i="16" s="1"/>
  <c r="V13" i="16"/>
  <c r="X12" i="16"/>
  <c r="W12" i="16"/>
  <c r="V12" i="16"/>
  <c r="W11" i="16"/>
  <c r="X11" i="16" s="1"/>
  <c r="V11" i="16"/>
  <c r="W10" i="16"/>
  <c r="X10" i="16" s="1"/>
  <c r="V10" i="16"/>
  <c r="W9" i="16"/>
  <c r="X9" i="16" s="1"/>
  <c r="V9" i="16"/>
  <c r="W8" i="16"/>
  <c r="X8" i="16" s="1"/>
  <c r="V8" i="16"/>
  <c r="W7" i="16"/>
  <c r="X7" i="16" s="1"/>
  <c r="V7" i="16"/>
  <c r="X6" i="16"/>
  <c r="W6" i="16"/>
  <c r="V6" i="16"/>
  <c r="W5" i="16"/>
  <c r="V5" i="16"/>
  <c r="N15" i="17"/>
  <c r="O15" i="17" s="1"/>
  <c r="P15" i="17" s="1"/>
  <c r="K15" i="17"/>
  <c r="L15" i="17" s="1"/>
  <c r="N14" i="17"/>
  <c r="O14" i="17" s="1"/>
  <c r="P14" i="17" s="1"/>
  <c r="K14" i="17"/>
  <c r="L14" i="17" s="1"/>
  <c r="N13" i="17"/>
  <c r="O13" i="17" s="1"/>
  <c r="P13" i="17" s="1"/>
  <c r="Q13" i="17" s="1"/>
  <c r="R13" i="17" s="1"/>
  <c r="E13" i="17" s="1"/>
  <c r="L13" i="17"/>
  <c r="K13" i="17"/>
  <c r="M67" i="16"/>
  <c r="L67" i="16"/>
  <c r="N65" i="16"/>
  <c r="M65" i="16"/>
  <c r="L65" i="16"/>
  <c r="M64" i="16"/>
  <c r="L64" i="16"/>
  <c r="N64" i="16" s="1"/>
  <c r="M63" i="16"/>
  <c r="N63" i="16" s="1"/>
  <c r="L63" i="16"/>
  <c r="N62" i="16"/>
  <c r="M62" i="16"/>
  <c r="L62" i="16"/>
  <c r="M61" i="16"/>
  <c r="N61" i="16" s="1"/>
  <c r="L61" i="16"/>
  <c r="N60" i="16"/>
  <c r="M60" i="16"/>
  <c r="L60" i="16"/>
  <c r="N59" i="16"/>
  <c r="M59" i="16"/>
  <c r="L59" i="16"/>
  <c r="M58" i="16"/>
  <c r="N58" i="16" s="1"/>
  <c r="L58" i="16"/>
  <c r="N57" i="16"/>
  <c r="M57" i="16"/>
  <c r="L57" i="16"/>
  <c r="M56" i="16"/>
  <c r="L56" i="16"/>
  <c r="N56" i="16" s="1"/>
  <c r="M55" i="16"/>
  <c r="N55" i="16" s="1"/>
  <c r="L55" i="16"/>
  <c r="N54" i="16"/>
  <c r="M54" i="16"/>
  <c r="L54" i="16"/>
  <c r="M53" i="16"/>
  <c r="N53" i="16" s="1"/>
  <c r="L53" i="16"/>
  <c r="M52" i="16"/>
  <c r="N52" i="16" s="1"/>
  <c r="L52" i="16"/>
  <c r="N51" i="16"/>
  <c r="M51" i="16"/>
  <c r="L51" i="16"/>
  <c r="M50" i="16"/>
  <c r="N50" i="16" s="1"/>
  <c r="L50" i="16"/>
  <c r="N49" i="16"/>
  <c r="M49" i="16"/>
  <c r="L49" i="16"/>
  <c r="M48" i="16"/>
  <c r="L48" i="16"/>
  <c r="N48" i="16" s="1"/>
  <c r="M47" i="16"/>
  <c r="N47" i="16" s="1"/>
  <c r="L47" i="16"/>
  <c r="N46" i="16"/>
  <c r="M46" i="16"/>
  <c r="L46" i="16"/>
  <c r="M45" i="16"/>
  <c r="N45" i="16" s="1"/>
  <c r="L45" i="16"/>
  <c r="M44" i="16"/>
  <c r="N44" i="16" s="1"/>
  <c r="L44" i="16"/>
  <c r="N43" i="16"/>
  <c r="M43" i="16"/>
  <c r="L43" i="16"/>
  <c r="M42" i="16"/>
  <c r="N42" i="16" s="1"/>
  <c r="L42" i="16"/>
  <c r="N41" i="16"/>
  <c r="M41" i="16"/>
  <c r="L41" i="16"/>
  <c r="M40" i="16"/>
  <c r="L40" i="16"/>
  <c r="N40" i="16" s="1"/>
  <c r="M39" i="16"/>
  <c r="N39" i="16" s="1"/>
  <c r="L39" i="16"/>
  <c r="N38" i="16"/>
  <c r="M38" i="16"/>
  <c r="L38" i="16"/>
  <c r="M37" i="16"/>
  <c r="N37" i="16" s="1"/>
  <c r="L37" i="16"/>
  <c r="M36" i="16"/>
  <c r="N36" i="16" s="1"/>
  <c r="L36" i="16"/>
  <c r="N35" i="16"/>
  <c r="M35" i="16"/>
  <c r="L35" i="16"/>
  <c r="M34" i="16"/>
  <c r="N34" i="16" s="1"/>
  <c r="L34" i="16"/>
  <c r="N33" i="16"/>
  <c r="M33" i="16"/>
  <c r="L33" i="16"/>
  <c r="M32" i="16"/>
  <c r="L32" i="16"/>
  <c r="N32" i="16" s="1"/>
  <c r="M31" i="16"/>
  <c r="N31" i="16" s="1"/>
  <c r="L31" i="16"/>
  <c r="N30" i="16"/>
  <c r="M30" i="16"/>
  <c r="L30" i="16"/>
  <c r="M29" i="16"/>
  <c r="N29" i="16" s="1"/>
  <c r="L29" i="16"/>
  <c r="M28" i="16"/>
  <c r="N28" i="16" s="1"/>
  <c r="L28" i="16"/>
  <c r="N27" i="16"/>
  <c r="M27" i="16"/>
  <c r="L27" i="16"/>
  <c r="M26" i="16"/>
  <c r="N26" i="16" s="1"/>
  <c r="L26" i="16"/>
  <c r="N25" i="16"/>
  <c r="M25" i="16"/>
  <c r="L25" i="16"/>
  <c r="M23" i="16"/>
  <c r="N23" i="16" s="1"/>
  <c r="L23" i="16"/>
  <c r="N22" i="16"/>
  <c r="M22" i="16"/>
  <c r="L22" i="16"/>
  <c r="M21" i="16"/>
  <c r="N21" i="16" s="1"/>
  <c r="L21" i="16"/>
  <c r="M20" i="16"/>
  <c r="N20" i="16" s="1"/>
  <c r="L20" i="16"/>
  <c r="N19" i="16"/>
  <c r="M19" i="16"/>
  <c r="L19" i="16"/>
  <c r="M18" i="16"/>
  <c r="N18" i="16" s="1"/>
  <c r="L18" i="16"/>
  <c r="N17" i="16"/>
  <c r="M17" i="16"/>
  <c r="L17" i="16"/>
  <c r="M16" i="16"/>
  <c r="L16" i="16"/>
  <c r="N16" i="16" s="1"/>
  <c r="M15" i="16"/>
  <c r="N15" i="16" s="1"/>
  <c r="L15" i="16"/>
  <c r="N14" i="16"/>
  <c r="M14" i="16"/>
  <c r="L14" i="16"/>
  <c r="M13" i="16"/>
  <c r="N13" i="16" s="1"/>
  <c r="L13" i="16"/>
  <c r="M12" i="16"/>
  <c r="N12" i="16" s="1"/>
  <c r="L12" i="16"/>
  <c r="N11" i="16"/>
  <c r="M11" i="16"/>
  <c r="L11" i="16"/>
  <c r="M10" i="16"/>
  <c r="N10" i="16" s="1"/>
  <c r="L10" i="16"/>
  <c r="N9" i="16"/>
  <c r="L8" i="16"/>
  <c r="M7" i="16"/>
  <c r="N7" i="16" s="1"/>
  <c r="L7" i="16"/>
  <c r="N6" i="16"/>
  <c r="M6" i="16"/>
  <c r="L6" i="16"/>
  <c r="DT7" i="16" l="1"/>
  <c r="DT26" i="16"/>
  <c r="DT31" i="16"/>
  <c r="DT51" i="16"/>
  <c r="DT63" i="16"/>
  <c r="DT14" i="16"/>
  <c r="DT10" i="16"/>
  <c r="DT22" i="16"/>
  <c r="DT35" i="16"/>
  <c r="DT47" i="16"/>
  <c r="DT11" i="16"/>
  <c r="DT23" i="16"/>
  <c r="DT42" i="16"/>
  <c r="DT54" i="16"/>
  <c r="DT18" i="16"/>
  <c r="DI67" i="16"/>
  <c r="BL34" i="16"/>
  <c r="BL42" i="16"/>
  <c r="BL58" i="16"/>
  <c r="BL17" i="16"/>
  <c r="BL24" i="16"/>
  <c r="BL18" i="16"/>
  <c r="BL25" i="16"/>
  <c r="BL49" i="16"/>
  <c r="BL56" i="16"/>
  <c r="BL50" i="16"/>
  <c r="BL57" i="16"/>
  <c r="BL64" i="16"/>
  <c r="BL8" i="16"/>
  <c r="BL26" i="16"/>
  <c r="BL33" i="16"/>
  <c r="BL40" i="16"/>
  <c r="BV38" i="16"/>
  <c r="BV30" i="16"/>
  <c r="BV67" i="16" s="1"/>
  <c r="BV22" i="16"/>
  <c r="BV54" i="16"/>
  <c r="BV46" i="16"/>
  <c r="BT67" i="16"/>
  <c r="BB65" i="16"/>
  <c r="BB25" i="16"/>
  <c r="AR15" i="16"/>
  <c r="AH15" i="16"/>
  <c r="X5" i="16"/>
  <c r="Q14" i="17"/>
  <c r="R14" i="17" s="1"/>
  <c r="E14" i="17" s="1"/>
  <c r="Q15" i="17"/>
  <c r="R15" i="17" s="1"/>
  <c r="E15" i="17" s="1"/>
  <c r="BL67" i="16" l="1"/>
</calcChain>
</file>

<file path=xl/sharedStrings.xml><?xml version="1.0" encoding="utf-8"?>
<sst xmlns="http://schemas.openxmlformats.org/spreadsheetml/2006/main" count="520" uniqueCount="149">
  <si>
    <t>A</t>
  </si>
  <si>
    <t>Max V [Corrected [Absorbance@411:411]]</t>
  </si>
  <si>
    <t>B</t>
  </si>
  <si>
    <t>C</t>
  </si>
  <si>
    <t>D</t>
  </si>
  <si>
    <t>E</t>
  </si>
  <si>
    <t>?????</t>
  </si>
  <si>
    <t>F</t>
  </si>
  <si>
    <t>G</t>
  </si>
  <si>
    <t>H</t>
  </si>
  <si>
    <t>VMAX</t>
  </si>
  <si>
    <t>Time</t>
  </si>
  <si>
    <t>T° Absorbance@411:411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</si>
  <si>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</si>
  <si>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</si>
  <si>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</si>
  <si>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</si>
  <si>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</si>
  <si>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</si>
  <si>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</si>
  <si>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</si>
  <si>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</si>
  <si>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</si>
  <si>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</si>
  <si>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</si>
  <si>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</si>
  <si>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</si>
  <si>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</si>
  <si>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</si>
  <si>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</si>
  <si>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</si>
  <si>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</si>
  <si>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</si>
  <si>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</si>
  <si>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</si>
  <si>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</si>
  <si>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</si>
  <si>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</si>
  <si>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</si>
  <si>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</si>
  <si>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</si>
  <si>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</si>
  <si>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</si>
  <si>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</si>
  <si>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</si>
  <si>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</si>
  <si>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</si>
  <si>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</si>
  <si>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</si>
  <si>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</si>
  <si>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</si>
  <si>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</si>
  <si>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</si>
  <si>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</si>
  <si>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</si>
  <si>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</si>
  <si>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</si>
  <si>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</si>
  <si>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</si>
  <si>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</si>
  <si>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</si>
  <si>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A7</t>
  </si>
  <si>
    <t>A8</t>
  </si>
  <si>
    <t>A9</t>
  </si>
  <si>
    <t>A10</t>
  </si>
  <si>
    <t>A11</t>
  </si>
  <si>
    <t>A12</t>
  </si>
  <si>
    <t>B7</t>
  </si>
  <si>
    <t>B8</t>
  </si>
  <si>
    <t>B9</t>
  </si>
  <si>
    <t>B10</t>
  </si>
  <si>
    <t>B11</t>
  </si>
  <si>
    <t>B12</t>
  </si>
  <si>
    <t>C7</t>
  </si>
  <si>
    <t>C8</t>
  </si>
  <si>
    <t>C9</t>
  </si>
  <si>
    <t>C10</t>
  </si>
  <si>
    <t>C11</t>
  </si>
  <si>
    <t>C12</t>
  </si>
  <si>
    <t>D7</t>
  </si>
  <si>
    <t>D8</t>
  </si>
  <si>
    <t>D9</t>
  </si>
  <si>
    <t>D10</t>
  </si>
  <si>
    <t>D11</t>
  </si>
  <si>
    <t>D12</t>
  </si>
  <si>
    <t>Well</t>
  </si>
  <si>
    <t>Well ID</t>
  </si>
  <si>
    <t>Name</t>
  </si>
  <si>
    <t>R-Squared [Corrected [Absorbance@411:411]]</t>
  </si>
  <si>
    <t>t at Max V [Corrected [Absorbance@411:411]]</t>
  </si>
  <si>
    <t>Lagtime [Corrected [Absorbance@411:411]]</t>
  </si>
  <si>
    <t>S1 1-3 AV</t>
  </si>
  <si>
    <t>S2 4-6 AV</t>
  </si>
  <si>
    <t>S1</t>
  </si>
  <si>
    <t>S2</t>
  </si>
  <si>
    <t>DIFF</t>
  </si>
  <si>
    <t>Pollock 1</t>
  </si>
  <si>
    <t>ANALYSIS DATE</t>
  </si>
  <si>
    <t>identifier</t>
  </si>
  <si>
    <t>Location</t>
  </si>
  <si>
    <t>Sample collection date</t>
  </si>
  <si>
    <t>year</t>
  </si>
  <si>
    <t>length</t>
  </si>
  <si>
    <t>weight</t>
  </si>
  <si>
    <t>gram/mL</t>
  </si>
  <si>
    <t>g/well</t>
  </si>
  <si>
    <t>Abs/(min well)</t>
  </si>
  <si>
    <t>mol cm/(L min)</t>
  </si>
  <si>
    <t>mol /(L min)</t>
  </si>
  <si>
    <t>mol / min</t>
  </si>
  <si>
    <t>mol/(min g)</t>
  </si>
  <si>
    <t>nmol/(min x g)</t>
  </si>
  <si>
    <t>Osmerus mordax dentax</t>
  </si>
  <si>
    <t>NBS Surface Trawl</t>
  </si>
  <si>
    <t>4.14.22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</si>
  <si>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</si>
  <si>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</si>
  <si>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</si>
  <si>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</si>
  <si>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</si>
  <si>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</si>
  <si>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</si>
  <si>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</si>
  <si>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</si>
  <si>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</si>
  <si>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</si>
  <si>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</si>
  <si>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Pollock (juvenille)</t>
  </si>
  <si>
    <t>Rainbow Smelt</t>
  </si>
  <si>
    <t>Pacific Herring</t>
  </si>
  <si>
    <t>Three spine stickleback</t>
  </si>
  <si>
    <t>Sand Lance</t>
  </si>
  <si>
    <t>Theragra chalcograma</t>
  </si>
  <si>
    <t>Clupea pallasi</t>
  </si>
  <si>
    <t>Ammodytes hexapterus</t>
  </si>
  <si>
    <t>Gasterosteus aculeatus</t>
  </si>
  <si>
    <t>Pollock 2</t>
  </si>
  <si>
    <t>Rainbow Smelt 4</t>
  </si>
  <si>
    <t>Herring 5</t>
  </si>
  <si>
    <t>Herring 6</t>
  </si>
  <si>
    <t>Three Spine Stick 7</t>
  </si>
  <si>
    <t>Three Spine Stick 8</t>
  </si>
  <si>
    <t>Thiaminase activity nmol T/(min x g)</t>
  </si>
  <si>
    <t>Rainbow Smelt 10</t>
  </si>
  <si>
    <t>Pollock 12</t>
  </si>
  <si>
    <t>Three Spine Stick 13</t>
  </si>
  <si>
    <t>Sand Lance 18</t>
  </si>
  <si>
    <t>n.d.</t>
  </si>
  <si>
    <t xml:space="preserve">4/14/22 - 3 Pollock, 2 Rainbow Smelt, 2 Herring, 3 Three Spine Stickleback, 2 sand lance   were analyzed from NBS for thiaminase. QA/QC check for reporting "zero" or non-detectable (n.d.) levels of thiaminase. 1) non-linear or non-positive slope of dT/Dt.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</si>
</sst>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21" fontId="0" fillId="0" borderId="0" xfId="0" applyNumberFormat="1"/>
    <xf numFmtId="2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1" fontId="4" fillId="3" borderId="0" xfId="0" applyNumberFormat="1" applyFont="1" applyFill="1"/>
    <xf numFmtId="11" fontId="4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(2)'!$DL$5:$DL$65</c:f>
              <c:numCache>
                <c:formatCode>General</c:formatCode>
                <c:ptCount val="61"/>
                <c:pt idx="0">
                  <c:v>0.95199999999999996</c:v>
                </c:pt>
                <c:pt idx="1">
                  <c:v>0.95299999999999996</c:v>
                </c:pt>
                <c:pt idx="2">
                  <c:v>0.95599999999999996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0.95599999999999996</c:v>
                </c:pt>
                <c:pt idx="6">
                  <c:v>0.95399999999999996</c:v>
                </c:pt>
                <c:pt idx="7">
                  <c:v>0.95099999999999996</c:v>
                </c:pt>
                <c:pt idx="8">
                  <c:v>0.95</c:v>
                </c:pt>
                <c:pt idx="9">
                  <c:v>0.94899999999999995</c:v>
                </c:pt>
                <c:pt idx="10">
                  <c:v>0.94799999999999995</c:v>
                </c:pt>
                <c:pt idx="11">
                  <c:v>0.94699999999999995</c:v>
                </c:pt>
                <c:pt idx="12">
                  <c:v>0.94699999999999995</c:v>
                </c:pt>
                <c:pt idx="13">
                  <c:v>0.94599999999999995</c:v>
                </c:pt>
                <c:pt idx="14">
                  <c:v>0.94499999999999995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0.94299999999999995</c:v>
                </c:pt>
                <c:pt idx="18">
                  <c:v>0.94199999999999995</c:v>
                </c:pt>
                <c:pt idx="19">
                  <c:v>0.94199999999999995</c:v>
                </c:pt>
                <c:pt idx="20">
                  <c:v>0.94099999999999995</c:v>
                </c:pt>
                <c:pt idx="21">
                  <c:v>0.94</c:v>
                </c:pt>
                <c:pt idx="22">
                  <c:v>0.93899999999999995</c:v>
                </c:pt>
                <c:pt idx="23">
                  <c:v>0.93799999999999994</c:v>
                </c:pt>
                <c:pt idx="24">
                  <c:v>0.93799999999999994</c:v>
                </c:pt>
                <c:pt idx="25">
                  <c:v>0.93700000000000006</c:v>
                </c:pt>
                <c:pt idx="26">
                  <c:v>0.93600000000000005</c:v>
                </c:pt>
                <c:pt idx="27">
                  <c:v>0.93600000000000005</c:v>
                </c:pt>
                <c:pt idx="28">
                  <c:v>0.93500000000000005</c:v>
                </c:pt>
                <c:pt idx="29">
                  <c:v>0.93400000000000005</c:v>
                </c:pt>
                <c:pt idx="30">
                  <c:v>0.93300000000000005</c:v>
                </c:pt>
                <c:pt idx="31">
                  <c:v>0.93200000000000005</c:v>
                </c:pt>
                <c:pt idx="32">
                  <c:v>0.93100000000000005</c:v>
                </c:pt>
                <c:pt idx="33">
                  <c:v>0.93100000000000005</c:v>
                </c:pt>
                <c:pt idx="34">
                  <c:v>0.93</c:v>
                </c:pt>
                <c:pt idx="35">
                  <c:v>0.93</c:v>
                </c:pt>
                <c:pt idx="36">
                  <c:v>0.92900000000000005</c:v>
                </c:pt>
                <c:pt idx="37">
                  <c:v>0.92800000000000005</c:v>
                </c:pt>
                <c:pt idx="38">
                  <c:v>0.92700000000000005</c:v>
                </c:pt>
                <c:pt idx="39">
                  <c:v>0.92600000000000005</c:v>
                </c:pt>
                <c:pt idx="40">
                  <c:v>0.92600000000000005</c:v>
                </c:pt>
                <c:pt idx="41">
                  <c:v>0.92500000000000004</c:v>
                </c:pt>
                <c:pt idx="42">
                  <c:v>0.92400000000000004</c:v>
                </c:pt>
                <c:pt idx="43">
                  <c:v>0.92400000000000004</c:v>
                </c:pt>
                <c:pt idx="44">
                  <c:v>0.92200000000000004</c:v>
                </c:pt>
                <c:pt idx="45">
                  <c:v>0.92200000000000004</c:v>
                </c:pt>
                <c:pt idx="46">
                  <c:v>0.92100000000000004</c:v>
                </c:pt>
                <c:pt idx="47">
                  <c:v>0.92</c:v>
                </c:pt>
                <c:pt idx="48">
                  <c:v>0.92</c:v>
                </c:pt>
                <c:pt idx="49">
                  <c:v>0.91900000000000004</c:v>
                </c:pt>
                <c:pt idx="50">
                  <c:v>0.91900000000000004</c:v>
                </c:pt>
                <c:pt idx="51">
                  <c:v>0.91800000000000004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0.91600000000000004</c:v>
                </c:pt>
                <c:pt idx="55">
                  <c:v>0.91500000000000004</c:v>
                </c:pt>
                <c:pt idx="56">
                  <c:v>0.91400000000000003</c:v>
                </c:pt>
                <c:pt idx="57">
                  <c:v>0.91300000000000003</c:v>
                </c:pt>
                <c:pt idx="58">
                  <c:v>0.91300000000000003</c:v>
                </c:pt>
                <c:pt idx="59">
                  <c:v>0.91200000000000003</c:v>
                </c:pt>
                <c:pt idx="60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D-49F3-A404-5C8B24E2A5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(2)'!$DM$5:$DM$65</c:f>
              <c:numCache>
                <c:formatCode>General</c:formatCode>
                <c:ptCount val="61"/>
                <c:pt idx="0">
                  <c:v>0.96399999999999997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0.96099999999999997</c:v>
                </c:pt>
                <c:pt idx="4">
                  <c:v>0.95899999999999996</c:v>
                </c:pt>
                <c:pt idx="5">
                  <c:v>0.95699999999999996</c:v>
                </c:pt>
                <c:pt idx="6">
                  <c:v>0.95799999999999996</c:v>
                </c:pt>
                <c:pt idx="7">
                  <c:v>0.95499999999999996</c:v>
                </c:pt>
                <c:pt idx="8">
                  <c:v>0.95499999999999996</c:v>
                </c:pt>
                <c:pt idx="9">
                  <c:v>0.95399999999999996</c:v>
                </c:pt>
                <c:pt idx="10">
                  <c:v>0.95299999999999996</c:v>
                </c:pt>
                <c:pt idx="11">
                  <c:v>0.95099999999999996</c:v>
                </c:pt>
                <c:pt idx="12">
                  <c:v>0.95</c:v>
                </c:pt>
                <c:pt idx="13">
                  <c:v>0.95</c:v>
                </c:pt>
                <c:pt idx="14">
                  <c:v>0.94799999999999995</c:v>
                </c:pt>
                <c:pt idx="15">
                  <c:v>0.94699999999999995</c:v>
                </c:pt>
                <c:pt idx="16">
                  <c:v>0.94699999999999995</c:v>
                </c:pt>
                <c:pt idx="17">
                  <c:v>0.94499999999999995</c:v>
                </c:pt>
                <c:pt idx="18">
                  <c:v>0.94499999999999995</c:v>
                </c:pt>
                <c:pt idx="19">
                  <c:v>0.94399999999999995</c:v>
                </c:pt>
                <c:pt idx="20">
                  <c:v>0.94299999999999995</c:v>
                </c:pt>
                <c:pt idx="21">
                  <c:v>0.94199999999999995</c:v>
                </c:pt>
                <c:pt idx="22">
                  <c:v>0.94</c:v>
                </c:pt>
                <c:pt idx="23">
                  <c:v>0.94</c:v>
                </c:pt>
                <c:pt idx="24">
                  <c:v>0.93899999999999995</c:v>
                </c:pt>
                <c:pt idx="25">
                  <c:v>0.93799999999999994</c:v>
                </c:pt>
                <c:pt idx="26">
                  <c:v>0.93799999999999994</c:v>
                </c:pt>
                <c:pt idx="27">
                  <c:v>0.93700000000000006</c:v>
                </c:pt>
                <c:pt idx="28">
                  <c:v>0.93500000000000005</c:v>
                </c:pt>
                <c:pt idx="29">
                  <c:v>0.93400000000000005</c:v>
                </c:pt>
                <c:pt idx="30">
                  <c:v>0.93400000000000005</c:v>
                </c:pt>
                <c:pt idx="31">
                  <c:v>0.93300000000000005</c:v>
                </c:pt>
                <c:pt idx="32">
                  <c:v>0.93200000000000005</c:v>
                </c:pt>
                <c:pt idx="33">
                  <c:v>0.93200000000000005</c:v>
                </c:pt>
                <c:pt idx="34">
                  <c:v>0.93100000000000005</c:v>
                </c:pt>
                <c:pt idx="35">
                  <c:v>0.93300000000000005</c:v>
                </c:pt>
                <c:pt idx="36">
                  <c:v>0.93600000000000005</c:v>
                </c:pt>
                <c:pt idx="37">
                  <c:v>0.93200000000000005</c:v>
                </c:pt>
                <c:pt idx="38">
                  <c:v>0.93300000000000005</c:v>
                </c:pt>
                <c:pt idx="39">
                  <c:v>0.93300000000000005</c:v>
                </c:pt>
                <c:pt idx="40">
                  <c:v>0.93100000000000005</c:v>
                </c:pt>
                <c:pt idx="41">
                  <c:v>0.93200000000000005</c:v>
                </c:pt>
                <c:pt idx="42">
                  <c:v>0.93200000000000005</c:v>
                </c:pt>
                <c:pt idx="43">
                  <c:v>0.93</c:v>
                </c:pt>
                <c:pt idx="44">
                  <c:v>0.92900000000000005</c:v>
                </c:pt>
                <c:pt idx="45">
                  <c:v>0.93</c:v>
                </c:pt>
                <c:pt idx="46">
                  <c:v>0.93100000000000005</c:v>
                </c:pt>
                <c:pt idx="47">
                  <c:v>0.92800000000000005</c:v>
                </c:pt>
                <c:pt idx="48">
                  <c:v>0.92600000000000005</c:v>
                </c:pt>
                <c:pt idx="49">
                  <c:v>0.92400000000000004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0.92200000000000004</c:v>
                </c:pt>
                <c:pt idx="55">
                  <c:v>0.92</c:v>
                </c:pt>
                <c:pt idx="56">
                  <c:v>0.92</c:v>
                </c:pt>
                <c:pt idx="57">
                  <c:v>0.91900000000000004</c:v>
                </c:pt>
                <c:pt idx="58">
                  <c:v>0.91700000000000004</c:v>
                </c:pt>
                <c:pt idx="59">
                  <c:v>0.92100000000000004</c:v>
                </c:pt>
                <c:pt idx="60">
                  <c:v>0.92300000000000004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D-49F3-A404-5C8B24E2A5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(2)'!$DN$5:$DN$65</c:f>
              <c:numCache>
                <c:formatCode>General</c:formatCode>
                <c:ptCount val="61"/>
                <c:pt idx="0">
                  <c:v>0.94599999999999995</c:v>
                </c:pt>
                <c:pt idx="1">
                  <c:v>0.95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0.94899999999999995</c:v>
                </c:pt>
                <c:pt idx="5">
                  <c:v>0.94699999999999995</c:v>
                </c:pt>
                <c:pt idx="6">
                  <c:v>0.94599999999999995</c:v>
                </c:pt>
                <c:pt idx="7">
                  <c:v>0.94499999999999995</c:v>
                </c:pt>
                <c:pt idx="8">
                  <c:v>0.94399999999999995</c:v>
                </c:pt>
                <c:pt idx="9">
                  <c:v>0.94399999999999995</c:v>
                </c:pt>
                <c:pt idx="10">
                  <c:v>0.94199999999999995</c:v>
                </c:pt>
                <c:pt idx="11">
                  <c:v>0.94199999999999995</c:v>
                </c:pt>
                <c:pt idx="12">
                  <c:v>0.94199999999999995</c:v>
                </c:pt>
                <c:pt idx="13">
                  <c:v>0.94099999999999995</c:v>
                </c:pt>
                <c:pt idx="14">
                  <c:v>0.94</c:v>
                </c:pt>
                <c:pt idx="15">
                  <c:v>0.94</c:v>
                </c:pt>
                <c:pt idx="16">
                  <c:v>0.93899999999999995</c:v>
                </c:pt>
                <c:pt idx="17">
                  <c:v>0.93899999999999995</c:v>
                </c:pt>
                <c:pt idx="18">
                  <c:v>0.93799999999999994</c:v>
                </c:pt>
                <c:pt idx="19">
                  <c:v>0.93700000000000006</c:v>
                </c:pt>
                <c:pt idx="20">
                  <c:v>0.93600000000000005</c:v>
                </c:pt>
                <c:pt idx="21">
                  <c:v>0.93600000000000005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0.93300000000000005</c:v>
                </c:pt>
                <c:pt idx="25">
                  <c:v>0.93200000000000005</c:v>
                </c:pt>
                <c:pt idx="26">
                  <c:v>0.93200000000000005</c:v>
                </c:pt>
                <c:pt idx="27">
                  <c:v>0.93100000000000005</c:v>
                </c:pt>
                <c:pt idx="28">
                  <c:v>0.93</c:v>
                </c:pt>
                <c:pt idx="29">
                  <c:v>0.92900000000000005</c:v>
                </c:pt>
                <c:pt idx="30">
                  <c:v>0.92900000000000005</c:v>
                </c:pt>
                <c:pt idx="31">
                  <c:v>0.92800000000000005</c:v>
                </c:pt>
                <c:pt idx="32">
                  <c:v>0.92700000000000005</c:v>
                </c:pt>
                <c:pt idx="33">
                  <c:v>0.92700000000000005</c:v>
                </c:pt>
                <c:pt idx="34">
                  <c:v>0.92600000000000005</c:v>
                </c:pt>
                <c:pt idx="35">
                  <c:v>0.92400000000000004</c:v>
                </c:pt>
                <c:pt idx="36">
                  <c:v>0.92400000000000004</c:v>
                </c:pt>
                <c:pt idx="37">
                  <c:v>0.92300000000000004</c:v>
                </c:pt>
                <c:pt idx="38">
                  <c:v>0.92200000000000004</c:v>
                </c:pt>
                <c:pt idx="39">
                  <c:v>0.92200000000000004</c:v>
                </c:pt>
                <c:pt idx="40">
                  <c:v>0.92100000000000004</c:v>
                </c:pt>
                <c:pt idx="41">
                  <c:v>0.92</c:v>
                </c:pt>
                <c:pt idx="42">
                  <c:v>0.92</c:v>
                </c:pt>
                <c:pt idx="43">
                  <c:v>0.91800000000000004</c:v>
                </c:pt>
                <c:pt idx="44">
                  <c:v>0.91800000000000004</c:v>
                </c:pt>
                <c:pt idx="45">
                  <c:v>0.91700000000000004</c:v>
                </c:pt>
                <c:pt idx="46">
                  <c:v>0.91700000000000004</c:v>
                </c:pt>
                <c:pt idx="47">
                  <c:v>0.91500000000000004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0.91200000000000003</c:v>
                </c:pt>
                <c:pt idx="52">
                  <c:v>0.91200000000000003</c:v>
                </c:pt>
                <c:pt idx="53">
                  <c:v>0.91100000000000003</c:v>
                </c:pt>
                <c:pt idx="54">
                  <c:v>0.91100000000000003</c:v>
                </c:pt>
                <c:pt idx="55">
                  <c:v>0.91</c:v>
                </c:pt>
                <c:pt idx="56">
                  <c:v>0.90900000000000003</c:v>
                </c:pt>
                <c:pt idx="57">
                  <c:v>0.90800000000000003</c:v>
                </c:pt>
                <c:pt idx="58">
                  <c:v>0.90800000000000003</c:v>
                </c:pt>
                <c:pt idx="59">
                  <c:v>0.90700000000000003</c:v>
                </c:pt>
                <c:pt idx="60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D-49F3-A404-5C8B24E2A5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(2)'!$DO$5:$DO$65</c:f>
              <c:numCache>
                <c:formatCode>General</c:formatCode>
                <c:ptCount val="61"/>
                <c:pt idx="0">
                  <c:v>0.95499999999999996</c:v>
                </c:pt>
                <c:pt idx="1">
                  <c:v>0.95799999999999996</c:v>
                </c:pt>
                <c:pt idx="2">
                  <c:v>0.95899999999999996</c:v>
                </c:pt>
                <c:pt idx="3">
                  <c:v>0.95899999999999996</c:v>
                </c:pt>
                <c:pt idx="4">
                  <c:v>0.95499999999999996</c:v>
                </c:pt>
                <c:pt idx="5">
                  <c:v>0.95299999999999996</c:v>
                </c:pt>
                <c:pt idx="6">
                  <c:v>0.95199999999999996</c:v>
                </c:pt>
                <c:pt idx="7">
                  <c:v>0.95</c:v>
                </c:pt>
                <c:pt idx="8">
                  <c:v>0.94899999999999995</c:v>
                </c:pt>
                <c:pt idx="9">
                  <c:v>0.94799999999999995</c:v>
                </c:pt>
                <c:pt idx="10">
                  <c:v>0.94799999999999995</c:v>
                </c:pt>
                <c:pt idx="11">
                  <c:v>0.94699999999999995</c:v>
                </c:pt>
                <c:pt idx="12">
                  <c:v>0.94599999999999995</c:v>
                </c:pt>
                <c:pt idx="13">
                  <c:v>0.94599999999999995</c:v>
                </c:pt>
                <c:pt idx="14">
                  <c:v>0.94499999999999995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0.94299999999999995</c:v>
                </c:pt>
                <c:pt idx="18">
                  <c:v>0.94199999999999995</c:v>
                </c:pt>
                <c:pt idx="19">
                  <c:v>0.94099999999999995</c:v>
                </c:pt>
                <c:pt idx="20">
                  <c:v>0.94</c:v>
                </c:pt>
                <c:pt idx="21">
                  <c:v>0.93899999999999995</c:v>
                </c:pt>
                <c:pt idx="22">
                  <c:v>0.93899999999999995</c:v>
                </c:pt>
                <c:pt idx="23">
                  <c:v>0.93899999999999995</c:v>
                </c:pt>
                <c:pt idx="24">
                  <c:v>0.93700000000000006</c:v>
                </c:pt>
                <c:pt idx="25">
                  <c:v>0.93600000000000005</c:v>
                </c:pt>
                <c:pt idx="26">
                  <c:v>0.93600000000000005</c:v>
                </c:pt>
                <c:pt idx="27">
                  <c:v>0.93500000000000005</c:v>
                </c:pt>
                <c:pt idx="28">
                  <c:v>0.93400000000000005</c:v>
                </c:pt>
                <c:pt idx="29">
                  <c:v>0.93400000000000005</c:v>
                </c:pt>
                <c:pt idx="30">
                  <c:v>0.93300000000000005</c:v>
                </c:pt>
                <c:pt idx="31">
                  <c:v>0.93200000000000005</c:v>
                </c:pt>
                <c:pt idx="32">
                  <c:v>0.93100000000000005</c:v>
                </c:pt>
                <c:pt idx="33">
                  <c:v>0.93</c:v>
                </c:pt>
                <c:pt idx="34">
                  <c:v>0.92900000000000005</c:v>
                </c:pt>
                <c:pt idx="35">
                  <c:v>0.92900000000000005</c:v>
                </c:pt>
                <c:pt idx="36">
                  <c:v>0.92800000000000005</c:v>
                </c:pt>
                <c:pt idx="37">
                  <c:v>0.92700000000000005</c:v>
                </c:pt>
                <c:pt idx="38">
                  <c:v>0.92600000000000005</c:v>
                </c:pt>
                <c:pt idx="39">
                  <c:v>0.92600000000000005</c:v>
                </c:pt>
                <c:pt idx="40">
                  <c:v>0.92500000000000004</c:v>
                </c:pt>
                <c:pt idx="41">
                  <c:v>0.92400000000000004</c:v>
                </c:pt>
                <c:pt idx="42">
                  <c:v>0.92400000000000004</c:v>
                </c:pt>
                <c:pt idx="43">
                  <c:v>0.92200000000000004</c:v>
                </c:pt>
                <c:pt idx="44">
                  <c:v>0.92200000000000004</c:v>
                </c:pt>
                <c:pt idx="45">
                  <c:v>0.92100000000000004</c:v>
                </c:pt>
                <c:pt idx="46">
                  <c:v>0.92</c:v>
                </c:pt>
                <c:pt idx="47">
                  <c:v>0.92</c:v>
                </c:pt>
                <c:pt idx="48">
                  <c:v>0.91900000000000004</c:v>
                </c:pt>
                <c:pt idx="49">
                  <c:v>0.91800000000000004</c:v>
                </c:pt>
                <c:pt idx="50">
                  <c:v>0.91700000000000004</c:v>
                </c:pt>
                <c:pt idx="51">
                  <c:v>0.91600000000000004</c:v>
                </c:pt>
                <c:pt idx="52">
                  <c:v>0.91500000000000004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0.91200000000000003</c:v>
                </c:pt>
                <c:pt idx="57">
                  <c:v>0.91200000000000003</c:v>
                </c:pt>
                <c:pt idx="58">
                  <c:v>0.91100000000000003</c:v>
                </c:pt>
                <c:pt idx="59">
                  <c:v>0.91</c:v>
                </c:pt>
                <c:pt idx="60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D-49F3-A404-5C8B24E2A5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(2)'!$DP$5:$DP$65</c:f>
              <c:numCache>
                <c:formatCode>General</c:formatCode>
                <c:ptCount val="61"/>
                <c:pt idx="0">
                  <c:v>0.94899999999999995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0.95499999999999996</c:v>
                </c:pt>
                <c:pt idx="4">
                  <c:v>0.95299999999999996</c:v>
                </c:pt>
                <c:pt idx="5">
                  <c:v>0.94799999999999995</c:v>
                </c:pt>
                <c:pt idx="6">
                  <c:v>0.94599999999999995</c:v>
                </c:pt>
                <c:pt idx="7">
                  <c:v>0.94499999999999995</c:v>
                </c:pt>
                <c:pt idx="8">
                  <c:v>0.94399999999999995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0.94299999999999995</c:v>
                </c:pt>
                <c:pt idx="12">
                  <c:v>0.94199999999999995</c:v>
                </c:pt>
                <c:pt idx="13">
                  <c:v>0.94199999999999995</c:v>
                </c:pt>
                <c:pt idx="14">
                  <c:v>0.94099999999999995</c:v>
                </c:pt>
                <c:pt idx="15">
                  <c:v>0.94</c:v>
                </c:pt>
                <c:pt idx="16">
                  <c:v>0.93899999999999995</c:v>
                </c:pt>
                <c:pt idx="17">
                  <c:v>0.93899999999999995</c:v>
                </c:pt>
                <c:pt idx="18">
                  <c:v>0.93700000000000006</c:v>
                </c:pt>
                <c:pt idx="19">
                  <c:v>0.93700000000000006</c:v>
                </c:pt>
                <c:pt idx="20">
                  <c:v>0.93600000000000005</c:v>
                </c:pt>
                <c:pt idx="21">
                  <c:v>0.93400000000000005</c:v>
                </c:pt>
                <c:pt idx="22">
                  <c:v>0.93400000000000005</c:v>
                </c:pt>
                <c:pt idx="23">
                  <c:v>0.93300000000000005</c:v>
                </c:pt>
                <c:pt idx="24">
                  <c:v>0.93200000000000005</c:v>
                </c:pt>
                <c:pt idx="25">
                  <c:v>0.93200000000000005</c:v>
                </c:pt>
                <c:pt idx="26">
                  <c:v>0.93100000000000005</c:v>
                </c:pt>
                <c:pt idx="27">
                  <c:v>0.93</c:v>
                </c:pt>
                <c:pt idx="28">
                  <c:v>0.92900000000000005</c:v>
                </c:pt>
                <c:pt idx="29">
                  <c:v>0.92800000000000005</c:v>
                </c:pt>
                <c:pt idx="30">
                  <c:v>0.92800000000000005</c:v>
                </c:pt>
                <c:pt idx="31">
                  <c:v>0.92700000000000005</c:v>
                </c:pt>
                <c:pt idx="32">
                  <c:v>0.92600000000000005</c:v>
                </c:pt>
                <c:pt idx="33">
                  <c:v>0.92500000000000004</c:v>
                </c:pt>
                <c:pt idx="34">
                  <c:v>0.92400000000000004</c:v>
                </c:pt>
                <c:pt idx="35">
                  <c:v>0.92300000000000004</c:v>
                </c:pt>
                <c:pt idx="36">
                  <c:v>0.92300000000000004</c:v>
                </c:pt>
                <c:pt idx="37">
                  <c:v>0.92200000000000004</c:v>
                </c:pt>
                <c:pt idx="38">
                  <c:v>0.92200000000000004</c:v>
                </c:pt>
                <c:pt idx="39">
                  <c:v>0.92100000000000004</c:v>
                </c:pt>
                <c:pt idx="40">
                  <c:v>0.92</c:v>
                </c:pt>
                <c:pt idx="41">
                  <c:v>0.91900000000000004</c:v>
                </c:pt>
                <c:pt idx="42">
                  <c:v>0.91900000000000004</c:v>
                </c:pt>
                <c:pt idx="43">
                  <c:v>0.92</c:v>
                </c:pt>
                <c:pt idx="44">
                  <c:v>0.91800000000000004</c:v>
                </c:pt>
                <c:pt idx="45">
                  <c:v>0.91700000000000004</c:v>
                </c:pt>
                <c:pt idx="46">
                  <c:v>0.91600000000000004</c:v>
                </c:pt>
                <c:pt idx="47">
                  <c:v>0.91500000000000004</c:v>
                </c:pt>
                <c:pt idx="48">
                  <c:v>0.91500000000000004</c:v>
                </c:pt>
                <c:pt idx="49">
                  <c:v>0.91400000000000003</c:v>
                </c:pt>
                <c:pt idx="50">
                  <c:v>0.91300000000000003</c:v>
                </c:pt>
                <c:pt idx="51">
                  <c:v>0.91200000000000003</c:v>
                </c:pt>
                <c:pt idx="52">
                  <c:v>0.91200000000000003</c:v>
                </c:pt>
                <c:pt idx="53">
                  <c:v>0.91100000000000003</c:v>
                </c:pt>
                <c:pt idx="54">
                  <c:v>0.91</c:v>
                </c:pt>
                <c:pt idx="55">
                  <c:v>0.91</c:v>
                </c:pt>
                <c:pt idx="56">
                  <c:v>0.90800000000000003</c:v>
                </c:pt>
                <c:pt idx="57">
                  <c:v>0.90700000000000003</c:v>
                </c:pt>
                <c:pt idx="58">
                  <c:v>0.90700000000000003</c:v>
                </c:pt>
                <c:pt idx="59">
                  <c:v>0.90600000000000003</c:v>
                </c:pt>
                <c:pt idx="60">
                  <c:v>0.90500000000000003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ED-49F3-A404-5C8B24E2A5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(2)'!$DQ$5:$DQ$65</c:f>
              <c:numCache>
                <c:formatCode>General</c:formatCode>
                <c:ptCount val="61"/>
                <c:pt idx="0">
                  <c:v>0.94799999999999995</c:v>
                </c:pt>
                <c:pt idx="1">
                  <c:v>0.94699999999999995</c:v>
                </c:pt>
                <c:pt idx="2">
                  <c:v>0.94699999999999995</c:v>
                </c:pt>
                <c:pt idx="3">
                  <c:v>0.94499999999999995</c:v>
                </c:pt>
                <c:pt idx="4">
                  <c:v>0.94499999999999995</c:v>
                </c:pt>
                <c:pt idx="5">
                  <c:v>0.94499999999999995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0.94199999999999995</c:v>
                </c:pt>
                <c:pt idx="9">
                  <c:v>0.94199999999999995</c:v>
                </c:pt>
                <c:pt idx="10">
                  <c:v>0.94</c:v>
                </c:pt>
                <c:pt idx="11">
                  <c:v>0.94</c:v>
                </c:pt>
                <c:pt idx="12">
                  <c:v>0.93899999999999995</c:v>
                </c:pt>
                <c:pt idx="13">
                  <c:v>0.93799999999999994</c:v>
                </c:pt>
                <c:pt idx="14">
                  <c:v>0.93700000000000006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0.93400000000000005</c:v>
                </c:pt>
                <c:pt idx="18">
                  <c:v>0.93300000000000005</c:v>
                </c:pt>
                <c:pt idx="19">
                  <c:v>0.93300000000000005</c:v>
                </c:pt>
                <c:pt idx="20">
                  <c:v>0.93200000000000005</c:v>
                </c:pt>
                <c:pt idx="21">
                  <c:v>0.93100000000000005</c:v>
                </c:pt>
                <c:pt idx="22">
                  <c:v>0.93</c:v>
                </c:pt>
                <c:pt idx="23">
                  <c:v>0.92900000000000005</c:v>
                </c:pt>
                <c:pt idx="24">
                  <c:v>0.92800000000000005</c:v>
                </c:pt>
                <c:pt idx="25">
                  <c:v>0.92700000000000005</c:v>
                </c:pt>
                <c:pt idx="26">
                  <c:v>0.92600000000000005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0.92400000000000004</c:v>
                </c:pt>
                <c:pt idx="30">
                  <c:v>0.92200000000000004</c:v>
                </c:pt>
                <c:pt idx="31">
                  <c:v>0.92200000000000004</c:v>
                </c:pt>
                <c:pt idx="32">
                  <c:v>0.92100000000000004</c:v>
                </c:pt>
                <c:pt idx="33">
                  <c:v>0.92</c:v>
                </c:pt>
                <c:pt idx="34">
                  <c:v>0.91900000000000004</c:v>
                </c:pt>
                <c:pt idx="35">
                  <c:v>0.91900000000000004</c:v>
                </c:pt>
                <c:pt idx="36">
                  <c:v>0.91700000000000004</c:v>
                </c:pt>
                <c:pt idx="37">
                  <c:v>0.91700000000000004</c:v>
                </c:pt>
                <c:pt idx="38">
                  <c:v>0.91600000000000004</c:v>
                </c:pt>
                <c:pt idx="39">
                  <c:v>0.91500000000000004</c:v>
                </c:pt>
                <c:pt idx="40">
                  <c:v>0.91400000000000003</c:v>
                </c:pt>
                <c:pt idx="41">
                  <c:v>0.91300000000000003</c:v>
                </c:pt>
                <c:pt idx="42">
                  <c:v>0.91300000000000003</c:v>
                </c:pt>
                <c:pt idx="43">
                  <c:v>0.91100000000000003</c:v>
                </c:pt>
                <c:pt idx="44">
                  <c:v>0.91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0.90800000000000003</c:v>
                </c:pt>
                <c:pt idx="48">
                  <c:v>0.90700000000000003</c:v>
                </c:pt>
                <c:pt idx="49">
                  <c:v>0.90600000000000003</c:v>
                </c:pt>
                <c:pt idx="50">
                  <c:v>0.90600000000000003</c:v>
                </c:pt>
                <c:pt idx="51">
                  <c:v>0.90400000000000003</c:v>
                </c:pt>
                <c:pt idx="52">
                  <c:v>0.90400000000000003</c:v>
                </c:pt>
                <c:pt idx="53">
                  <c:v>0.90300000000000002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0.90100000000000002</c:v>
                </c:pt>
                <c:pt idx="57">
                  <c:v>0.89900000000000002</c:v>
                </c:pt>
                <c:pt idx="58">
                  <c:v>0.89800000000000002</c:v>
                </c:pt>
                <c:pt idx="59">
                  <c:v>0.89700000000000002</c:v>
                </c:pt>
                <c:pt idx="60">
                  <c:v>0.89600000000000002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ED-49F3-A404-5C8B24E2A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50208"/>
        <c:axId val="1877650624"/>
      </c:scatterChart>
      <c:valAx>
        <c:axId val="18776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50624"/>
        <c:crosses val="autoZero"/>
        <c:crossBetween val="midCat"/>
      </c:valAx>
      <c:valAx>
        <c:axId val="1877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6159230096238"/>
          <c:y val="0.17634259259259263"/>
          <c:w val="0.850905074365704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(2)'!$AS$5:$AS$65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(2)'!$BB$5:$BB$65</c:f>
              <c:numCache>
                <c:formatCode>General</c:formatCode>
                <c:ptCount val="61"/>
                <c:pt idx="0">
                  <c:v>-3.4999999999999476E-3</c:v>
                </c:pt>
                <c:pt idx="1">
                  <c:v>-1.6666666666665941E-3</c:v>
                </c:pt>
                <c:pt idx="2">
                  <c:v>-1.6666666666664831E-4</c:v>
                </c:pt>
                <c:pt idx="3">
                  <c:v>8.3333333333335258E-4</c:v>
                </c:pt>
                <c:pt idx="4">
                  <c:v>8.3333333333335258E-4</c:v>
                </c:pt>
                <c:pt idx="5">
                  <c:v>-1.6666666666675933E-4</c:v>
                </c:pt>
                <c:pt idx="6">
                  <c:v>-1.6666666666653729E-4</c:v>
                </c:pt>
                <c:pt idx="7">
                  <c:v>-1.3333333333332975E-3</c:v>
                </c:pt>
                <c:pt idx="8">
                  <c:v>-2.4999999999998357E-3</c:v>
                </c:pt>
                <c:pt idx="9">
                  <c:v>-2.8333333333332433E-3</c:v>
                </c:pt>
                <c:pt idx="10">
                  <c:v>-4.1666666666666519E-3</c:v>
                </c:pt>
                <c:pt idx="11">
                  <c:v>-4.1666666666666519E-3</c:v>
                </c:pt>
                <c:pt idx="12">
                  <c:v>-4.8333333333331341E-3</c:v>
                </c:pt>
                <c:pt idx="13">
                  <c:v>-4.9999999999998934E-3</c:v>
                </c:pt>
                <c:pt idx="14">
                  <c:v>-5.1666666666667638E-3</c:v>
                </c:pt>
                <c:pt idx="15">
                  <c:v>-5.4999999999999494E-3</c:v>
                </c:pt>
                <c:pt idx="16">
                  <c:v>-5.5000000000001714E-3</c:v>
                </c:pt>
                <c:pt idx="17">
                  <c:v>-3.8333333333332442E-3</c:v>
                </c:pt>
                <c:pt idx="18">
                  <c:v>-3.0000000000001137E-3</c:v>
                </c:pt>
                <c:pt idx="19">
                  <c:v>-2.666666666666595E-3</c:v>
                </c:pt>
                <c:pt idx="20">
                  <c:v>-3.0000000000000027E-3</c:v>
                </c:pt>
                <c:pt idx="21">
                  <c:v>-2.0000000000000018E-3</c:v>
                </c:pt>
                <c:pt idx="22">
                  <c:v>-1.5000000000001679E-3</c:v>
                </c:pt>
                <c:pt idx="23">
                  <c:v>-2.1666666666665391E-3</c:v>
                </c:pt>
                <c:pt idx="24">
                  <c:v>-1.4999999999999458E-3</c:v>
                </c:pt>
                <c:pt idx="25">
                  <c:v>-1.3333333333332975E-3</c:v>
                </c:pt>
                <c:pt idx="26">
                  <c:v>-1.5000000000000568E-3</c:v>
                </c:pt>
                <c:pt idx="27">
                  <c:v>-1.3333333333334085E-3</c:v>
                </c:pt>
                <c:pt idx="28">
                  <c:v>-1.6666666666667052E-3</c:v>
                </c:pt>
                <c:pt idx="29">
                  <c:v>-2.3333333333334094E-3</c:v>
                </c:pt>
                <c:pt idx="30">
                  <c:v>-1.9999999999998908E-3</c:v>
                </c:pt>
                <c:pt idx="31">
                  <c:v>-2.0000000000000018E-3</c:v>
                </c:pt>
                <c:pt idx="32">
                  <c:v>-2.3333333333332984E-3</c:v>
                </c:pt>
                <c:pt idx="33">
                  <c:v>-2.1666666666666501E-3</c:v>
                </c:pt>
                <c:pt idx="34">
                  <c:v>-2.666666666666706E-3</c:v>
                </c:pt>
                <c:pt idx="35">
                  <c:v>-2.0000000000001128E-3</c:v>
                </c:pt>
                <c:pt idx="36">
                  <c:v>-2.1666666666665391E-3</c:v>
                </c:pt>
                <c:pt idx="37">
                  <c:v>-1.8333333333333535E-3</c:v>
                </c:pt>
                <c:pt idx="38">
                  <c:v>-1.8333333333333535E-3</c:v>
                </c:pt>
                <c:pt idx="39">
                  <c:v>-1.6666666666667052E-3</c:v>
                </c:pt>
                <c:pt idx="40">
                  <c:v>-4.9999999999994493E-4</c:v>
                </c:pt>
                <c:pt idx="41">
                  <c:v>-4.9999999999994493E-4</c:v>
                </c:pt>
                <c:pt idx="42">
                  <c:v>-5.0000000000005596E-4</c:v>
                </c:pt>
                <c:pt idx="43">
                  <c:v>-5.0000000000005596E-4</c:v>
                </c:pt>
                <c:pt idx="44">
                  <c:v>3.3333333333340764E-4</c:v>
                </c:pt>
                <c:pt idx="45">
                  <c:v>1.0000000000000009E-3</c:v>
                </c:pt>
                <c:pt idx="46">
                  <c:v>5.0000000000005596E-4</c:v>
                </c:pt>
                <c:pt idx="47">
                  <c:v>6.6666666666659324E-4</c:v>
                </c:pt>
                <c:pt idx="48">
                  <c:v>3.333333333331856E-4</c:v>
                </c:pt>
                <c:pt idx="49">
                  <c:v>5.0000000000005596E-4</c:v>
                </c:pt>
                <c:pt idx="50">
                  <c:v>1.6666666666664831E-4</c:v>
                </c:pt>
                <c:pt idx="51">
                  <c:v>6.6666666666670427E-4</c:v>
                </c:pt>
                <c:pt idx="52">
                  <c:v>1.1666666666666492E-3</c:v>
                </c:pt>
                <c:pt idx="53">
                  <c:v>-6.6666666666670427E-4</c:v>
                </c:pt>
                <c:pt idx="54">
                  <c:v>3.3333333333340764E-4</c:v>
                </c:pt>
                <c:pt idx="55">
                  <c:v>3.3333333333340764E-4</c:v>
                </c:pt>
                <c:pt idx="56">
                  <c:v>3.3333333333329662E-4</c:v>
                </c:pt>
                <c:pt idx="57">
                  <c:v>5.0000000000005596E-4</c:v>
                </c:pt>
                <c:pt idx="58">
                  <c:v>6.6666666666659324E-4</c:v>
                </c:pt>
                <c:pt idx="59">
                  <c:v>5.0000000000005596E-4</c:v>
                </c:pt>
                <c:pt idx="60">
                  <c:v>8.333333333334636E-4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E-4AF8-ADE9-337FDEE7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2960"/>
        <c:axId val="619080864"/>
      </c:scatterChart>
      <c:valAx>
        <c:axId val="619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0864"/>
        <c:crosses val="autoZero"/>
        <c:crossBetween val="midCat"/>
      </c:valAx>
      <c:valAx>
        <c:axId val="619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(2)'!$AS$5:$AS$65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(2)'!$AZ$5:$AZ$65</c:f>
              <c:numCache>
                <c:formatCode>General</c:formatCode>
                <c:ptCount val="61"/>
                <c:pt idx="0">
                  <c:v>0.93299999999999994</c:v>
                </c:pt>
                <c:pt idx="1">
                  <c:v>0.93266666666666664</c:v>
                </c:pt>
                <c:pt idx="2">
                  <c:v>0.93266666666666664</c:v>
                </c:pt>
                <c:pt idx="3">
                  <c:v>0.93266666666666664</c:v>
                </c:pt>
                <c:pt idx="4">
                  <c:v>0.93266666666666664</c:v>
                </c:pt>
                <c:pt idx="5">
                  <c:v>0.93366666666666676</c:v>
                </c:pt>
                <c:pt idx="6">
                  <c:v>0.93366666666666653</c:v>
                </c:pt>
                <c:pt idx="7">
                  <c:v>0.93333333333333324</c:v>
                </c:pt>
                <c:pt idx="8">
                  <c:v>0.93299999999999994</c:v>
                </c:pt>
                <c:pt idx="9">
                  <c:v>0.93233333333333324</c:v>
                </c:pt>
                <c:pt idx="10">
                  <c:v>0.93166666666666664</c:v>
                </c:pt>
                <c:pt idx="11">
                  <c:v>0.93066666666666675</c:v>
                </c:pt>
                <c:pt idx="12">
                  <c:v>0.92933333333333323</c:v>
                </c:pt>
                <c:pt idx="13">
                  <c:v>0.92799999999999994</c:v>
                </c:pt>
                <c:pt idx="14">
                  <c:v>0.92666666666666675</c:v>
                </c:pt>
                <c:pt idx="15">
                  <c:v>0.92600000000000005</c:v>
                </c:pt>
                <c:pt idx="16">
                  <c:v>0.92500000000000016</c:v>
                </c:pt>
                <c:pt idx="17">
                  <c:v>0.92233333333333334</c:v>
                </c:pt>
                <c:pt idx="18">
                  <c:v>0.92100000000000015</c:v>
                </c:pt>
                <c:pt idx="19">
                  <c:v>0.91966666666666663</c:v>
                </c:pt>
                <c:pt idx="20">
                  <c:v>0.91900000000000004</c:v>
                </c:pt>
                <c:pt idx="21">
                  <c:v>0.91800000000000004</c:v>
                </c:pt>
                <c:pt idx="22">
                  <c:v>0.91700000000000015</c:v>
                </c:pt>
                <c:pt idx="23">
                  <c:v>0.91666666666666663</c:v>
                </c:pt>
                <c:pt idx="24">
                  <c:v>0.91600000000000004</c:v>
                </c:pt>
                <c:pt idx="25">
                  <c:v>0.91533333333333333</c:v>
                </c:pt>
                <c:pt idx="26">
                  <c:v>0.91500000000000004</c:v>
                </c:pt>
                <c:pt idx="27">
                  <c:v>0.91433333333333344</c:v>
                </c:pt>
                <c:pt idx="28">
                  <c:v>0.91366666666666674</c:v>
                </c:pt>
                <c:pt idx="29">
                  <c:v>0.91333333333333344</c:v>
                </c:pt>
                <c:pt idx="30">
                  <c:v>0.91299999999999992</c:v>
                </c:pt>
                <c:pt idx="31">
                  <c:v>0.91200000000000003</c:v>
                </c:pt>
                <c:pt idx="32">
                  <c:v>0.91133333333333333</c:v>
                </c:pt>
                <c:pt idx="33">
                  <c:v>0.91066666666666674</c:v>
                </c:pt>
                <c:pt idx="34">
                  <c:v>0.90966666666666673</c:v>
                </c:pt>
                <c:pt idx="35">
                  <c:v>0.90900000000000014</c:v>
                </c:pt>
                <c:pt idx="36">
                  <c:v>0.90866666666666662</c:v>
                </c:pt>
                <c:pt idx="37">
                  <c:v>0.90733333333333333</c:v>
                </c:pt>
                <c:pt idx="38">
                  <c:v>0.90633333333333344</c:v>
                </c:pt>
                <c:pt idx="39">
                  <c:v>0.90566666666666673</c:v>
                </c:pt>
                <c:pt idx="40">
                  <c:v>0.90399999999999991</c:v>
                </c:pt>
                <c:pt idx="41">
                  <c:v>0.90300000000000002</c:v>
                </c:pt>
                <c:pt idx="42">
                  <c:v>0.90200000000000002</c:v>
                </c:pt>
                <c:pt idx="43">
                  <c:v>0.90100000000000013</c:v>
                </c:pt>
                <c:pt idx="44">
                  <c:v>0.89966666666666661</c:v>
                </c:pt>
                <c:pt idx="45">
                  <c:v>0.89900000000000002</c:v>
                </c:pt>
                <c:pt idx="46">
                  <c:v>0.89800000000000002</c:v>
                </c:pt>
                <c:pt idx="47">
                  <c:v>0.89733333333333343</c:v>
                </c:pt>
                <c:pt idx="48">
                  <c:v>0.89666666666666683</c:v>
                </c:pt>
                <c:pt idx="49">
                  <c:v>0.89600000000000002</c:v>
                </c:pt>
                <c:pt idx="50">
                  <c:v>0.89533333333333331</c:v>
                </c:pt>
                <c:pt idx="51">
                  <c:v>0.89433333333333331</c:v>
                </c:pt>
                <c:pt idx="52">
                  <c:v>0.89333333333333342</c:v>
                </c:pt>
                <c:pt idx="53">
                  <c:v>0.89366666666666672</c:v>
                </c:pt>
                <c:pt idx="54">
                  <c:v>0.89266666666666661</c:v>
                </c:pt>
                <c:pt idx="55">
                  <c:v>0.89166666666666661</c:v>
                </c:pt>
                <c:pt idx="56">
                  <c:v>0.89066666666666672</c:v>
                </c:pt>
                <c:pt idx="57">
                  <c:v>0.89</c:v>
                </c:pt>
                <c:pt idx="58">
                  <c:v>0.88933333333333342</c:v>
                </c:pt>
                <c:pt idx="59">
                  <c:v>0.8889999999999999</c:v>
                </c:pt>
                <c:pt idx="60">
                  <c:v>0.8876666666666666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E0B-9BC7-F7BCFD909ED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(2)'!$AS$5:$AS$65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(2)'!$BA$5:$BA$65</c:f>
              <c:numCache>
                <c:formatCode>General</c:formatCode>
                <c:ptCount val="61"/>
                <c:pt idx="0">
                  <c:v>0.92949999999999999</c:v>
                </c:pt>
                <c:pt idx="1">
                  <c:v>0.93100000000000005</c:v>
                </c:pt>
                <c:pt idx="2">
                  <c:v>0.9325</c:v>
                </c:pt>
                <c:pt idx="3">
                  <c:v>0.9335</c:v>
                </c:pt>
                <c:pt idx="4">
                  <c:v>0.9335</c:v>
                </c:pt>
                <c:pt idx="5">
                  <c:v>0.9335</c:v>
                </c:pt>
                <c:pt idx="6">
                  <c:v>0.9335</c:v>
                </c:pt>
                <c:pt idx="7">
                  <c:v>0.93199999999999994</c:v>
                </c:pt>
                <c:pt idx="8">
                  <c:v>0.9305000000000001</c:v>
                </c:pt>
                <c:pt idx="9">
                  <c:v>0.92949999999999999</c:v>
                </c:pt>
                <c:pt idx="10">
                  <c:v>0.92749999999999999</c:v>
                </c:pt>
                <c:pt idx="11">
                  <c:v>0.9265000000000001</c:v>
                </c:pt>
                <c:pt idx="12">
                  <c:v>0.9245000000000001</c:v>
                </c:pt>
                <c:pt idx="13">
                  <c:v>0.92300000000000004</c:v>
                </c:pt>
                <c:pt idx="14">
                  <c:v>0.92149999999999999</c:v>
                </c:pt>
                <c:pt idx="15">
                  <c:v>0.9205000000000001</c:v>
                </c:pt>
                <c:pt idx="16">
                  <c:v>0.91949999999999998</c:v>
                </c:pt>
                <c:pt idx="17">
                  <c:v>0.91850000000000009</c:v>
                </c:pt>
                <c:pt idx="18">
                  <c:v>0.91800000000000004</c:v>
                </c:pt>
                <c:pt idx="19">
                  <c:v>0.91700000000000004</c:v>
                </c:pt>
                <c:pt idx="20">
                  <c:v>0.91600000000000004</c:v>
                </c:pt>
                <c:pt idx="21">
                  <c:v>0.91600000000000004</c:v>
                </c:pt>
                <c:pt idx="22">
                  <c:v>0.91549999999999998</c:v>
                </c:pt>
                <c:pt idx="23">
                  <c:v>0.91450000000000009</c:v>
                </c:pt>
                <c:pt idx="24">
                  <c:v>0.91450000000000009</c:v>
                </c:pt>
                <c:pt idx="25">
                  <c:v>0.91400000000000003</c:v>
                </c:pt>
                <c:pt idx="26">
                  <c:v>0.91349999999999998</c:v>
                </c:pt>
                <c:pt idx="27">
                  <c:v>0.91300000000000003</c:v>
                </c:pt>
                <c:pt idx="28">
                  <c:v>0.91200000000000003</c:v>
                </c:pt>
                <c:pt idx="29">
                  <c:v>0.91100000000000003</c:v>
                </c:pt>
                <c:pt idx="30">
                  <c:v>0.91100000000000003</c:v>
                </c:pt>
                <c:pt idx="31">
                  <c:v>0.91</c:v>
                </c:pt>
                <c:pt idx="32">
                  <c:v>0.90900000000000003</c:v>
                </c:pt>
                <c:pt idx="33">
                  <c:v>0.90850000000000009</c:v>
                </c:pt>
                <c:pt idx="34">
                  <c:v>0.90700000000000003</c:v>
                </c:pt>
                <c:pt idx="35">
                  <c:v>0.90700000000000003</c:v>
                </c:pt>
                <c:pt idx="36">
                  <c:v>0.90650000000000008</c:v>
                </c:pt>
                <c:pt idx="37">
                  <c:v>0.90549999999999997</c:v>
                </c:pt>
                <c:pt idx="38">
                  <c:v>0.90450000000000008</c:v>
                </c:pt>
                <c:pt idx="39">
                  <c:v>0.90400000000000003</c:v>
                </c:pt>
                <c:pt idx="40">
                  <c:v>0.90349999999999997</c:v>
                </c:pt>
                <c:pt idx="41">
                  <c:v>0.90250000000000008</c:v>
                </c:pt>
                <c:pt idx="42">
                  <c:v>0.90149999999999997</c:v>
                </c:pt>
                <c:pt idx="43">
                  <c:v>0.90050000000000008</c:v>
                </c:pt>
                <c:pt idx="44">
                  <c:v>0.9</c:v>
                </c:pt>
                <c:pt idx="45">
                  <c:v>0.9</c:v>
                </c:pt>
                <c:pt idx="46">
                  <c:v>0.89850000000000008</c:v>
                </c:pt>
                <c:pt idx="47">
                  <c:v>0.89800000000000002</c:v>
                </c:pt>
                <c:pt idx="48">
                  <c:v>0.89700000000000002</c:v>
                </c:pt>
                <c:pt idx="49">
                  <c:v>0.89650000000000007</c:v>
                </c:pt>
                <c:pt idx="50">
                  <c:v>0.89549999999999996</c:v>
                </c:pt>
                <c:pt idx="51">
                  <c:v>0.89500000000000002</c:v>
                </c:pt>
                <c:pt idx="52">
                  <c:v>0.89450000000000007</c:v>
                </c:pt>
                <c:pt idx="53">
                  <c:v>0.89300000000000002</c:v>
                </c:pt>
                <c:pt idx="54">
                  <c:v>0.89300000000000002</c:v>
                </c:pt>
                <c:pt idx="55">
                  <c:v>0.89200000000000002</c:v>
                </c:pt>
                <c:pt idx="56">
                  <c:v>0.89100000000000001</c:v>
                </c:pt>
                <c:pt idx="57">
                  <c:v>0.89050000000000007</c:v>
                </c:pt>
                <c:pt idx="58">
                  <c:v>0.89</c:v>
                </c:pt>
                <c:pt idx="59">
                  <c:v>0.88949999999999996</c:v>
                </c:pt>
                <c:pt idx="60">
                  <c:v>0.88850000000000007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C-4E0B-9BC7-F7BCFD90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0448"/>
        <c:axId val="619072960"/>
      </c:scatterChart>
      <c:valAx>
        <c:axId val="6190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2960"/>
        <c:crosses val="autoZero"/>
        <c:crossBetween val="midCat"/>
      </c:valAx>
      <c:valAx>
        <c:axId val="6190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(2)'!$BC$5:$BC$65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(2)'!$BL$5:$BL$65</c:f>
              <c:numCache>
                <c:formatCode>General</c:formatCode>
                <c:ptCount val="61"/>
                <c:pt idx="0">
                  <c:v>5.3333333333334121E-3</c:v>
                </c:pt>
                <c:pt idx="1">
                  <c:v>6.333333333333302E-3</c:v>
                </c:pt>
                <c:pt idx="2">
                  <c:v>8.5000000000000631E-3</c:v>
                </c:pt>
                <c:pt idx="3">
                  <c:v>1.0166666666666768E-2</c:v>
                </c:pt>
                <c:pt idx="4">
                  <c:v>1.1499999999999955E-2</c:v>
                </c:pt>
                <c:pt idx="5">
                  <c:v>1.2833333333333363E-2</c:v>
                </c:pt>
                <c:pt idx="6">
                  <c:v>1.4166666666666772E-2</c:v>
                </c:pt>
                <c:pt idx="7">
                  <c:v>1.4833333333333254E-2</c:v>
                </c:pt>
                <c:pt idx="8">
                  <c:v>1.650000000000007E-2</c:v>
                </c:pt>
                <c:pt idx="9">
                  <c:v>1.7833333333333146E-2</c:v>
                </c:pt>
                <c:pt idx="10">
                  <c:v>1.7499999999999738E-2</c:v>
                </c:pt>
                <c:pt idx="11">
                  <c:v>1.7666666666666608E-2</c:v>
                </c:pt>
                <c:pt idx="12">
                  <c:v>1.749999999999996E-2</c:v>
                </c:pt>
                <c:pt idx="13">
                  <c:v>1.6833333333333367E-2</c:v>
                </c:pt>
                <c:pt idx="14">
                  <c:v>1.6499999999999959E-2</c:v>
                </c:pt>
                <c:pt idx="15">
                  <c:v>1.5499999999999958E-2</c:v>
                </c:pt>
                <c:pt idx="16">
                  <c:v>1.4666666666666606E-2</c:v>
                </c:pt>
                <c:pt idx="17">
                  <c:v>1.2333333333333307E-2</c:v>
                </c:pt>
                <c:pt idx="18">
                  <c:v>1.1166666666666658E-2</c:v>
                </c:pt>
                <c:pt idx="19">
                  <c:v>8.8333333333331376E-3</c:v>
                </c:pt>
                <c:pt idx="20">
                  <c:v>6.6666666666665986E-3</c:v>
                </c:pt>
                <c:pt idx="21">
                  <c:v>6.1666666666667647E-3</c:v>
                </c:pt>
                <c:pt idx="22">
                  <c:v>5.833333333333246E-3</c:v>
                </c:pt>
                <c:pt idx="23">
                  <c:v>6.1666666666667647E-3</c:v>
                </c:pt>
                <c:pt idx="24">
                  <c:v>5.4999999999998384E-3</c:v>
                </c:pt>
                <c:pt idx="25">
                  <c:v>4.8333333333333561E-3</c:v>
                </c:pt>
                <c:pt idx="26">
                  <c:v>4.4999999999998375E-3</c:v>
                </c:pt>
                <c:pt idx="27">
                  <c:v>4.1666666666667629E-3</c:v>
                </c:pt>
                <c:pt idx="28">
                  <c:v>5.3333333333334121E-3</c:v>
                </c:pt>
                <c:pt idx="29">
                  <c:v>4.3333333333333002E-3</c:v>
                </c:pt>
                <c:pt idx="30">
                  <c:v>5.3333333333333011E-3</c:v>
                </c:pt>
                <c:pt idx="31">
                  <c:v>5.4999999999999494E-3</c:v>
                </c:pt>
                <c:pt idx="32">
                  <c:v>6.333333333333302E-3</c:v>
                </c:pt>
                <c:pt idx="33">
                  <c:v>4.6666666666667078E-3</c:v>
                </c:pt>
                <c:pt idx="34">
                  <c:v>4.6666666666667078E-3</c:v>
                </c:pt>
                <c:pt idx="35">
                  <c:v>4.3333333333333002E-3</c:v>
                </c:pt>
                <c:pt idx="36">
                  <c:v>4.8333333333333561E-3</c:v>
                </c:pt>
                <c:pt idx="37">
                  <c:v>4.9999999999998934E-3</c:v>
                </c:pt>
                <c:pt idx="38">
                  <c:v>5.3333333333334121E-3</c:v>
                </c:pt>
                <c:pt idx="39">
                  <c:v>5.5000000000000604E-3</c:v>
                </c:pt>
                <c:pt idx="40">
                  <c:v>5.833333333333246E-3</c:v>
                </c:pt>
                <c:pt idx="41">
                  <c:v>6.333333333333413E-3</c:v>
                </c:pt>
                <c:pt idx="42">
                  <c:v>6.0000000000000053E-3</c:v>
                </c:pt>
                <c:pt idx="43">
                  <c:v>6.8333333333332469E-3</c:v>
                </c:pt>
                <c:pt idx="44">
                  <c:v>7.3333333333333028E-3</c:v>
                </c:pt>
                <c:pt idx="45">
                  <c:v>7.8333333333334698E-3</c:v>
                </c:pt>
                <c:pt idx="46">
                  <c:v>7.4999999999999512E-3</c:v>
                </c:pt>
                <c:pt idx="47">
                  <c:v>7.3333333333334139E-3</c:v>
                </c:pt>
                <c:pt idx="48">
                  <c:v>8.3333333333333037E-3</c:v>
                </c:pt>
                <c:pt idx="49">
                  <c:v>8.8333333333333597E-3</c:v>
                </c:pt>
                <c:pt idx="50">
                  <c:v>8.499999999999841E-3</c:v>
                </c:pt>
                <c:pt idx="51">
                  <c:v>8.5000000000001741E-3</c:v>
                </c:pt>
                <c:pt idx="52">
                  <c:v>8.3333333333333037E-3</c:v>
                </c:pt>
                <c:pt idx="53">
                  <c:v>7.5000000000000622E-3</c:v>
                </c:pt>
                <c:pt idx="54">
                  <c:v>8.0000000000000071E-3</c:v>
                </c:pt>
                <c:pt idx="55">
                  <c:v>8.3333333333333037E-3</c:v>
                </c:pt>
                <c:pt idx="56">
                  <c:v>8.499999999999841E-3</c:v>
                </c:pt>
                <c:pt idx="57">
                  <c:v>8.1666666666667664E-3</c:v>
                </c:pt>
                <c:pt idx="58">
                  <c:v>7.8333333333333588E-3</c:v>
                </c:pt>
                <c:pt idx="59">
                  <c:v>8.0000000000000071E-3</c:v>
                </c:pt>
                <c:pt idx="60">
                  <c:v>7.6666666666667105E-3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3-436A-897C-B85CD3E7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1696"/>
        <c:axId val="619082112"/>
      </c:scatterChart>
      <c:valAx>
        <c:axId val="6190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2112"/>
        <c:crosses val="autoZero"/>
        <c:crossBetween val="midCat"/>
      </c:valAx>
      <c:valAx>
        <c:axId val="6190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(2)'!$BM$5:$BM$65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(2)'!$BV$5:$BV$65</c:f>
              <c:numCache>
                <c:formatCode>General</c:formatCode>
                <c:ptCount val="61"/>
                <c:pt idx="0">
                  <c:v>3.6666666666667069E-3</c:v>
                </c:pt>
                <c:pt idx="1">
                  <c:v>4.3333333333334112E-3</c:v>
                </c:pt>
                <c:pt idx="2">
                  <c:v>2.0000000000001128E-3</c:v>
                </c:pt>
                <c:pt idx="3">
                  <c:v>0</c:v>
                </c:pt>
                <c:pt idx="4">
                  <c:v>-2.0000000000000018E-3</c:v>
                </c:pt>
                <c:pt idx="5">
                  <c:v>-3.0000000000001137E-3</c:v>
                </c:pt>
                <c:pt idx="6">
                  <c:v>-4.0000000000000036E-3</c:v>
                </c:pt>
                <c:pt idx="7">
                  <c:v>-3.3333333333332993E-3</c:v>
                </c:pt>
                <c:pt idx="8">
                  <c:v>-3.3333333333331883E-3</c:v>
                </c:pt>
                <c:pt idx="9">
                  <c:v>-2.0000000000000018E-3</c:v>
                </c:pt>
                <c:pt idx="10">
                  <c:v>-1.6666666666665941E-3</c:v>
                </c:pt>
                <c:pt idx="11">
                  <c:v>0</c:v>
                </c:pt>
                <c:pt idx="12">
                  <c:v>1.6666666666665941E-3</c:v>
                </c:pt>
                <c:pt idx="13">
                  <c:v>2.0000000000001128E-3</c:v>
                </c:pt>
                <c:pt idx="14">
                  <c:v>2.3333333333334094E-3</c:v>
                </c:pt>
                <c:pt idx="15">
                  <c:v>2.666666666666595E-3</c:v>
                </c:pt>
                <c:pt idx="16">
                  <c:v>2.0000000000001128E-3</c:v>
                </c:pt>
                <c:pt idx="17">
                  <c:v>1.6666666666665941E-3</c:v>
                </c:pt>
                <c:pt idx="18">
                  <c:v>6.6666666666670427E-4</c:v>
                </c:pt>
                <c:pt idx="19">
                  <c:v>9.9999999999988987E-4</c:v>
                </c:pt>
                <c:pt idx="20">
                  <c:v>1.3333333333331865E-3</c:v>
                </c:pt>
                <c:pt idx="21">
                  <c:v>1.0000000000000009E-3</c:v>
                </c:pt>
                <c:pt idx="22">
                  <c:v>1.3333333333332975E-3</c:v>
                </c:pt>
                <c:pt idx="23">
                  <c:v>6.6666666666659324E-4</c:v>
                </c:pt>
                <c:pt idx="24">
                  <c:v>6.6666666666681529E-4</c:v>
                </c:pt>
                <c:pt idx="25">
                  <c:v>1.6666666666665941E-3</c:v>
                </c:pt>
                <c:pt idx="26">
                  <c:v>1.0000000000000009E-3</c:v>
                </c:pt>
                <c:pt idx="27">
                  <c:v>2.0000000000000018E-3</c:v>
                </c:pt>
                <c:pt idx="28">
                  <c:v>1.3333333333334085E-3</c:v>
                </c:pt>
                <c:pt idx="29">
                  <c:v>1.3333333333331865E-3</c:v>
                </c:pt>
                <c:pt idx="30">
                  <c:v>1.6666666666665941E-3</c:v>
                </c:pt>
                <c:pt idx="31">
                  <c:v>6.6666666666670427E-4</c:v>
                </c:pt>
                <c:pt idx="32">
                  <c:v>1.3333333333332975E-3</c:v>
                </c:pt>
                <c:pt idx="33">
                  <c:v>1.6666666666667052E-3</c:v>
                </c:pt>
                <c:pt idx="34">
                  <c:v>1.6666666666665941E-3</c:v>
                </c:pt>
                <c:pt idx="35">
                  <c:v>2.0000000000000018E-3</c:v>
                </c:pt>
                <c:pt idx="36">
                  <c:v>1.6666666666665941E-3</c:v>
                </c:pt>
                <c:pt idx="37">
                  <c:v>1.6666666666667052E-3</c:v>
                </c:pt>
                <c:pt idx="38">
                  <c:v>1.6666666666667052E-3</c:v>
                </c:pt>
                <c:pt idx="39">
                  <c:v>1.9999999999998908E-3</c:v>
                </c:pt>
                <c:pt idx="40">
                  <c:v>2.0000000000000018E-3</c:v>
                </c:pt>
                <c:pt idx="41">
                  <c:v>2.3333333333332984E-3</c:v>
                </c:pt>
                <c:pt idx="42">
                  <c:v>2.0000000000001128E-3</c:v>
                </c:pt>
                <c:pt idx="43">
                  <c:v>1.6666666666667052E-3</c:v>
                </c:pt>
                <c:pt idx="44">
                  <c:v>2.6666666666668171E-3</c:v>
                </c:pt>
                <c:pt idx="45">
                  <c:v>2.3333333333332984E-3</c:v>
                </c:pt>
                <c:pt idx="46">
                  <c:v>2.6666666666668171E-3</c:v>
                </c:pt>
                <c:pt idx="47">
                  <c:v>3.3333333333332993E-3</c:v>
                </c:pt>
                <c:pt idx="48">
                  <c:v>3.3333333333332993E-3</c:v>
                </c:pt>
                <c:pt idx="49">
                  <c:v>3.3333333333331883E-3</c:v>
                </c:pt>
                <c:pt idx="50">
                  <c:v>2.666666666666595E-3</c:v>
                </c:pt>
                <c:pt idx="51">
                  <c:v>3.0000000000001137E-3</c:v>
                </c:pt>
                <c:pt idx="52">
                  <c:v>2.3333333333334094E-3</c:v>
                </c:pt>
                <c:pt idx="53">
                  <c:v>2.0000000000000018E-3</c:v>
                </c:pt>
                <c:pt idx="54">
                  <c:v>3.0000000000001137E-3</c:v>
                </c:pt>
                <c:pt idx="55">
                  <c:v>2.3333333333332984E-3</c:v>
                </c:pt>
                <c:pt idx="56">
                  <c:v>2.3333333333332984E-3</c:v>
                </c:pt>
                <c:pt idx="57">
                  <c:v>2.0000000000001128E-3</c:v>
                </c:pt>
                <c:pt idx="58">
                  <c:v>2.3333333333332984E-3</c:v>
                </c:pt>
                <c:pt idx="59">
                  <c:v>2.3333333333334094E-3</c:v>
                </c:pt>
                <c:pt idx="60">
                  <c:v>2.9999999999998916E-3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7E6-A9AF-65A94110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1296"/>
        <c:axId val="619071712"/>
      </c:scatterChart>
      <c:valAx>
        <c:axId val="6190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1712"/>
        <c:crosses val="autoZero"/>
        <c:crossBetween val="midCat"/>
      </c:valAx>
      <c:valAx>
        <c:axId val="619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(2)'!$BW$5:$BW$65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(2)'!$CF$5:$CF$65</c:f>
              <c:numCache>
                <c:formatCode>General</c:formatCode>
                <c:ptCount val="61"/>
                <c:pt idx="0">
                  <c:v>4.9000000000000044E-2</c:v>
                </c:pt>
                <c:pt idx="1">
                  <c:v>5.6666666666666421E-2</c:v>
                </c:pt>
                <c:pt idx="2">
                  <c:v>6.3333333333333353E-2</c:v>
                </c:pt>
                <c:pt idx="3">
                  <c:v>7.1999999999999842E-2</c:v>
                </c:pt>
                <c:pt idx="4">
                  <c:v>8.1333333333333369E-2</c:v>
                </c:pt>
                <c:pt idx="5">
                  <c:v>9.1000000000000081E-2</c:v>
                </c:pt>
                <c:pt idx="6">
                  <c:v>0.10166666666666668</c:v>
                </c:pt>
                <c:pt idx="7">
                  <c:v>0.11166666666666669</c:v>
                </c:pt>
                <c:pt idx="8">
                  <c:v>0.12133333333333329</c:v>
                </c:pt>
                <c:pt idx="9">
                  <c:v>0.13166666666666649</c:v>
                </c:pt>
                <c:pt idx="10">
                  <c:v>0.14200000000000013</c:v>
                </c:pt>
                <c:pt idx="11">
                  <c:v>0.15066666666666662</c:v>
                </c:pt>
                <c:pt idx="12">
                  <c:v>0.16033333333333322</c:v>
                </c:pt>
                <c:pt idx="13">
                  <c:v>0.16966666666666674</c:v>
                </c:pt>
                <c:pt idx="14">
                  <c:v>0.17866666666666653</c:v>
                </c:pt>
                <c:pt idx="15">
                  <c:v>0.18733333333333324</c:v>
                </c:pt>
                <c:pt idx="16">
                  <c:v>0.19533333333333325</c:v>
                </c:pt>
                <c:pt idx="17">
                  <c:v>0.20400000000000018</c:v>
                </c:pt>
                <c:pt idx="18">
                  <c:v>0.21200000000000008</c:v>
                </c:pt>
                <c:pt idx="19">
                  <c:v>0.21899999999999997</c:v>
                </c:pt>
                <c:pt idx="20">
                  <c:v>0.22666666666666668</c:v>
                </c:pt>
                <c:pt idx="21">
                  <c:v>0.23399999999999999</c:v>
                </c:pt>
                <c:pt idx="22">
                  <c:v>0.2413333333333334</c:v>
                </c:pt>
                <c:pt idx="23">
                  <c:v>0.24799999999999989</c:v>
                </c:pt>
                <c:pt idx="24">
                  <c:v>0.25466666666666671</c:v>
                </c:pt>
                <c:pt idx="25">
                  <c:v>0.26133333333333331</c:v>
                </c:pt>
                <c:pt idx="26">
                  <c:v>0.26766666666666683</c:v>
                </c:pt>
                <c:pt idx="27">
                  <c:v>0.27366666666666672</c:v>
                </c:pt>
                <c:pt idx="28">
                  <c:v>0.28000000000000014</c:v>
                </c:pt>
                <c:pt idx="29">
                  <c:v>0.28599999999999992</c:v>
                </c:pt>
                <c:pt idx="30">
                  <c:v>0.29133333333333333</c:v>
                </c:pt>
                <c:pt idx="31">
                  <c:v>0.29733333333333334</c:v>
                </c:pt>
                <c:pt idx="32">
                  <c:v>0.30233333333333334</c:v>
                </c:pt>
                <c:pt idx="33">
                  <c:v>0.30766666666666664</c:v>
                </c:pt>
                <c:pt idx="34">
                  <c:v>0.31233333333333335</c:v>
                </c:pt>
                <c:pt idx="35">
                  <c:v>0.31700000000000017</c:v>
                </c:pt>
                <c:pt idx="36">
                  <c:v>0.32166666666666677</c:v>
                </c:pt>
                <c:pt idx="37">
                  <c:v>0.32666666666666666</c:v>
                </c:pt>
                <c:pt idx="38">
                  <c:v>0.33133333333333337</c:v>
                </c:pt>
                <c:pt idx="39">
                  <c:v>0.33666666666666667</c:v>
                </c:pt>
                <c:pt idx="40">
                  <c:v>0.34266666666666679</c:v>
                </c:pt>
                <c:pt idx="41">
                  <c:v>0.34700000000000009</c:v>
                </c:pt>
                <c:pt idx="42">
                  <c:v>0.35166666666666668</c:v>
                </c:pt>
                <c:pt idx="43">
                  <c:v>0.35499999999999998</c:v>
                </c:pt>
                <c:pt idx="44">
                  <c:v>0.35833333333333328</c:v>
                </c:pt>
                <c:pt idx="45">
                  <c:v>0.36166666666666669</c:v>
                </c:pt>
                <c:pt idx="46">
                  <c:v>0.36433333333333351</c:v>
                </c:pt>
                <c:pt idx="47">
                  <c:v>0.37000000000000011</c:v>
                </c:pt>
                <c:pt idx="48">
                  <c:v>0.3763333333333333</c:v>
                </c:pt>
                <c:pt idx="49">
                  <c:v>0.38</c:v>
                </c:pt>
                <c:pt idx="50">
                  <c:v>0.3833333333333333</c:v>
                </c:pt>
                <c:pt idx="51">
                  <c:v>0.38733333333333331</c:v>
                </c:pt>
                <c:pt idx="52">
                  <c:v>0.39033333333333331</c:v>
                </c:pt>
                <c:pt idx="53">
                  <c:v>0.3933333333333332</c:v>
                </c:pt>
                <c:pt idx="54">
                  <c:v>0.39633333333333332</c:v>
                </c:pt>
                <c:pt idx="55">
                  <c:v>0.39833333333333332</c:v>
                </c:pt>
                <c:pt idx="56">
                  <c:v>0.40200000000000014</c:v>
                </c:pt>
                <c:pt idx="57">
                  <c:v>0.40433333333333332</c:v>
                </c:pt>
                <c:pt idx="58">
                  <c:v>0.40833333333333333</c:v>
                </c:pt>
                <c:pt idx="59">
                  <c:v>0.41266666666666685</c:v>
                </c:pt>
                <c:pt idx="60">
                  <c:v>0.41566666666666668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A48-8E22-3A35BB42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0032"/>
        <c:axId val="619069632"/>
      </c:scatterChart>
      <c:valAx>
        <c:axId val="6190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69632"/>
        <c:crosses val="autoZero"/>
        <c:crossBetween val="midCat"/>
      </c:valAx>
      <c:valAx>
        <c:axId val="6190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(2)'!$CG$5:$CG$65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(2)'!$CP$5:$CP$65</c:f>
              <c:numCache>
                <c:formatCode>General</c:formatCode>
                <c:ptCount val="61"/>
                <c:pt idx="0">
                  <c:v>6.6666666666670427E-4</c:v>
                </c:pt>
                <c:pt idx="1">
                  <c:v>-3.3333333333307458E-4</c:v>
                </c:pt>
                <c:pt idx="2">
                  <c:v>-3.3333333333351867E-4</c:v>
                </c:pt>
                <c:pt idx="3">
                  <c:v>3.3333333333340764E-4</c:v>
                </c:pt>
                <c:pt idx="4">
                  <c:v>-3.3333333333340764E-4</c:v>
                </c:pt>
                <c:pt idx="5">
                  <c:v>0</c:v>
                </c:pt>
                <c:pt idx="6">
                  <c:v>0</c:v>
                </c:pt>
                <c:pt idx="7">
                  <c:v>3.3333333333351867E-4</c:v>
                </c:pt>
                <c:pt idx="8">
                  <c:v>3.3333333333329662E-4</c:v>
                </c:pt>
                <c:pt idx="9">
                  <c:v>-3.3333333333329662E-4</c:v>
                </c:pt>
                <c:pt idx="10">
                  <c:v>3.3333333333340764E-4</c:v>
                </c:pt>
                <c:pt idx="11">
                  <c:v>3.3333333333329662E-4</c:v>
                </c:pt>
                <c:pt idx="12">
                  <c:v>0</c:v>
                </c:pt>
                <c:pt idx="13">
                  <c:v>0</c:v>
                </c:pt>
                <c:pt idx="14">
                  <c:v>-3.3333333333329662E-4</c:v>
                </c:pt>
                <c:pt idx="15">
                  <c:v>3.3333333333329662E-4</c:v>
                </c:pt>
                <c:pt idx="16">
                  <c:v>3.3333333333340764E-4</c:v>
                </c:pt>
                <c:pt idx="17">
                  <c:v>-3.3333333333329662E-4</c:v>
                </c:pt>
                <c:pt idx="18">
                  <c:v>0</c:v>
                </c:pt>
                <c:pt idx="19">
                  <c:v>3.3333333333329662E-4</c:v>
                </c:pt>
                <c:pt idx="20">
                  <c:v>-3.3333333333329662E-4</c:v>
                </c:pt>
                <c:pt idx="21">
                  <c:v>0</c:v>
                </c:pt>
                <c:pt idx="22">
                  <c:v>3.3333333333340764E-4</c:v>
                </c:pt>
                <c:pt idx="23">
                  <c:v>3.3333333333340764E-4</c:v>
                </c:pt>
                <c:pt idx="24">
                  <c:v>-6.6666666666670427E-4</c:v>
                </c:pt>
                <c:pt idx="25">
                  <c:v>0</c:v>
                </c:pt>
                <c:pt idx="26">
                  <c:v>-3.3333333333307458E-4</c:v>
                </c:pt>
                <c:pt idx="27">
                  <c:v>-3.3333333333329662E-4</c:v>
                </c:pt>
                <c:pt idx="28">
                  <c:v>-3.3333333333340764E-4</c:v>
                </c:pt>
                <c:pt idx="29">
                  <c:v>-3.3333333333329662E-4</c:v>
                </c:pt>
                <c:pt idx="30">
                  <c:v>-6.6666666666670427E-4</c:v>
                </c:pt>
                <c:pt idx="31">
                  <c:v>-1.0000000000000009E-3</c:v>
                </c:pt>
                <c:pt idx="32">
                  <c:v>-6.6666666666681529E-4</c:v>
                </c:pt>
                <c:pt idx="33">
                  <c:v>-3.3333333333340764E-4</c:v>
                </c:pt>
                <c:pt idx="34">
                  <c:v>0</c:v>
                </c:pt>
                <c:pt idx="35">
                  <c:v>-6.6666666666670427E-4</c:v>
                </c:pt>
                <c:pt idx="36">
                  <c:v>-6.6666666666670427E-4</c:v>
                </c:pt>
                <c:pt idx="37">
                  <c:v>-3.3333333333329662E-4</c:v>
                </c:pt>
                <c:pt idx="38">
                  <c:v>-6.6666666666659324E-4</c:v>
                </c:pt>
                <c:pt idx="39">
                  <c:v>-6.6666666666659324E-4</c:v>
                </c:pt>
                <c:pt idx="40">
                  <c:v>-6.6666666666659324E-4</c:v>
                </c:pt>
                <c:pt idx="41">
                  <c:v>-1.3333333333331865E-3</c:v>
                </c:pt>
                <c:pt idx="42">
                  <c:v>-2.3333333333331874E-3</c:v>
                </c:pt>
                <c:pt idx="43">
                  <c:v>-1.3333333333334085E-3</c:v>
                </c:pt>
                <c:pt idx="44">
                  <c:v>-1.0000000000002229E-3</c:v>
                </c:pt>
                <c:pt idx="45">
                  <c:v>-3.3333333333329662E-4</c:v>
                </c:pt>
                <c:pt idx="46">
                  <c:v>-1.0000000000000009E-3</c:v>
                </c:pt>
                <c:pt idx="47">
                  <c:v>-1.0000000000000009E-3</c:v>
                </c:pt>
                <c:pt idx="48">
                  <c:v>-1.3333333333335196E-3</c:v>
                </c:pt>
                <c:pt idx="49">
                  <c:v>-1.6666666666667052E-3</c:v>
                </c:pt>
                <c:pt idx="50">
                  <c:v>-1.6666666666665941E-3</c:v>
                </c:pt>
                <c:pt idx="51">
                  <c:v>-9.9999999999988987E-4</c:v>
                </c:pt>
                <c:pt idx="52">
                  <c:v>-1.0000000000000009E-3</c:v>
                </c:pt>
                <c:pt idx="53">
                  <c:v>-1.3333333333335196E-3</c:v>
                </c:pt>
                <c:pt idx="54">
                  <c:v>-1.6666666666667052E-3</c:v>
                </c:pt>
                <c:pt idx="55">
                  <c:v>-1.0000000000001119E-3</c:v>
                </c:pt>
                <c:pt idx="56">
                  <c:v>-1.3333333333332975E-3</c:v>
                </c:pt>
                <c:pt idx="57">
                  <c:v>-1.3333333333332975E-3</c:v>
                </c:pt>
                <c:pt idx="58">
                  <c:v>-1.6666666666668162E-3</c:v>
                </c:pt>
                <c:pt idx="59">
                  <c:v>-2.3333333333334094E-3</c:v>
                </c:pt>
                <c:pt idx="60">
                  <c:v>-2.3333333333335204E-3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9EB-95F8-CFE48A4B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70864"/>
        <c:axId val="698973360"/>
      </c:scatterChart>
      <c:valAx>
        <c:axId val="6989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73360"/>
        <c:crosses val="autoZero"/>
        <c:crossBetween val="midCat"/>
      </c:valAx>
      <c:valAx>
        <c:axId val="698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(2)'!$CQ$5:$CQ$65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(2)'!$CZ$5:$CZ$65</c:f>
              <c:numCache>
                <c:formatCode>General</c:formatCode>
                <c:ptCount val="61"/>
                <c:pt idx="0">
                  <c:v>1.6666666666665941E-3</c:v>
                </c:pt>
                <c:pt idx="1">
                  <c:v>6.6666666666659324E-4</c:v>
                </c:pt>
                <c:pt idx="2">
                  <c:v>-1.6666666666668162E-3</c:v>
                </c:pt>
                <c:pt idx="3">
                  <c:v>-1.6666666666665941E-3</c:v>
                </c:pt>
                <c:pt idx="4">
                  <c:v>-2.3333333333334094E-3</c:v>
                </c:pt>
                <c:pt idx="5">
                  <c:v>-1.9999999999998908E-3</c:v>
                </c:pt>
                <c:pt idx="6">
                  <c:v>-1.9999999999998908E-3</c:v>
                </c:pt>
                <c:pt idx="7">
                  <c:v>-1.6666666666667052E-3</c:v>
                </c:pt>
                <c:pt idx="8">
                  <c:v>-1.0000000000000009E-3</c:v>
                </c:pt>
                <c:pt idx="9">
                  <c:v>3.3333333333329662E-4</c:v>
                </c:pt>
                <c:pt idx="10">
                  <c:v>3.3333333333351867E-4</c:v>
                </c:pt>
                <c:pt idx="11">
                  <c:v>-3.3333333333329662E-4</c:v>
                </c:pt>
                <c:pt idx="12">
                  <c:v>-3.3333333333340764E-4</c:v>
                </c:pt>
                <c:pt idx="13">
                  <c:v>6.6666666666681529E-4</c:v>
                </c:pt>
                <c:pt idx="14">
                  <c:v>0</c:v>
                </c:pt>
                <c:pt idx="15">
                  <c:v>-3.3333333333351867E-4</c:v>
                </c:pt>
                <c:pt idx="16">
                  <c:v>-3.3333333333340764E-4</c:v>
                </c:pt>
                <c:pt idx="17">
                  <c:v>0</c:v>
                </c:pt>
                <c:pt idx="18">
                  <c:v>-3.3333333333329662E-4</c:v>
                </c:pt>
                <c:pt idx="19">
                  <c:v>-6.6666666666659324E-4</c:v>
                </c:pt>
                <c:pt idx="20">
                  <c:v>-6.6666666666659324E-4</c:v>
                </c:pt>
                <c:pt idx="21">
                  <c:v>0</c:v>
                </c:pt>
                <c:pt idx="22">
                  <c:v>-6.6666666666670427E-4</c:v>
                </c:pt>
                <c:pt idx="23">
                  <c:v>-3.3333333333329662E-4</c:v>
                </c:pt>
                <c:pt idx="24">
                  <c:v>-6.6666666666659324E-4</c:v>
                </c:pt>
                <c:pt idx="25">
                  <c:v>0</c:v>
                </c:pt>
                <c:pt idx="26">
                  <c:v>-1.0000000000000009E-3</c:v>
                </c:pt>
                <c:pt idx="27">
                  <c:v>-1.0000000000000009E-3</c:v>
                </c:pt>
                <c:pt idx="28">
                  <c:v>-6.6666666666659324E-4</c:v>
                </c:pt>
                <c:pt idx="29">
                  <c:v>-3.3333333333329662E-4</c:v>
                </c:pt>
                <c:pt idx="30">
                  <c:v>6.6666666666681529E-4</c:v>
                </c:pt>
                <c:pt idx="31">
                  <c:v>-3.3333333333329662E-4</c:v>
                </c:pt>
                <c:pt idx="32">
                  <c:v>-3.3333333333329662E-4</c:v>
                </c:pt>
                <c:pt idx="33">
                  <c:v>-6.6666666666670427E-4</c:v>
                </c:pt>
                <c:pt idx="34">
                  <c:v>-3.3333333333329662E-4</c:v>
                </c:pt>
                <c:pt idx="35">
                  <c:v>-6.6666666666659324E-4</c:v>
                </c:pt>
                <c:pt idx="36">
                  <c:v>-6.6666666666659324E-4</c:v>
                </c:pt>
                <c:pt idx="37">
                  <c:v>-3.3333333333307458E-4</c:v>
                </c:pt>
                <c:pt idx="38">
                  <c:v>-1.0000000000000009E-3</c:v>
                </c:pt>
                <c:pt idx="39">
                  <c:v>-6.6666666666659324E-4</c:v>
                </c:pt>
                <c:pt idx="40">
                  <c:v>-6.6666666666659324E-4</c:v>
                </c:pt>
                <c:pt idx="41">
                  <c:v>-3.3333333333329662E-4</c:v>
                </c:pt>
                <c:pt idx="42">
                  <c:v>-6.6666666666659324E-4</c:v>
                </c:pt>
                <c:pt idx="43">
                  <c:v>-6.6666666666670427E-4</c:v>
                </c:pt>
                <c:pt idx="44">
                  <c:v>-1.6666666666665941E-3</c:v>
                </c:pt>
                <c:pt idx="45">
                  <c:v>-1.3333333333332975E-3</c:v>
                </c:pt>
                <c:pt idx="46">
                  <c:v>-9.9999999999988987E-4</c:v>
                </c:pt>
                <c:pt idx="47">
                  <c:v>-3.6666666666664849E-3</c:v>
                </c:pt>
                <c:pt idx="48">
                  <c:v>-1.6666666666668162E-3</c:v>
                </c:pt>
                <c:pt idx="49">
                  <c:v>-3.6666666666665959E-3</c:v>
                </c:pt>
                <c:pt idx="50">
                  <c:v>-2.666666666666484E-3</c:v>
                </c:pt>
                <c:pt idx="51">
                  <c:v>-2.6666666666668171E-3</c:v>
                </c:pt>
                <c:pt idx="52">
                  <c:v>-2.6666666666668171E-3</c:v>
                </c:pt>
                <c:pt idx="53">
                  <c:v>-4.3333333333335222E-3</c:v>
                </c:pt>
                <c:pt idx="54">
                  <c:v>-3.6666666666667069E-3</c:v>
                </c:pt>
                <c:pt idx="55">
                  <c:v>-3.3333333333332993E-3</c:v>
                </c:pt>
                <c:pt idx="56">
                  <c:v>-2.0000000000000018E-3</c:v>
                </c:pt>
                <c:pt idx="57">
                  <c:v>-9.9999999999988987E-4</c:v>
                </c:pt>
                <c:pt idx="58">
                  <c:v>-6.6666666666681529E-4</c:v>
                </c:pt>
                <c:pt idx="59">
                  <c:v>-1.0000000000001119E-3</c:v>
                </c:pt>
                <c:pt idx="60">
                  <c:v>-1.0000000000000009E-3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9-45BB-A37E-7E6B20A9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2544"/>
        <c:axId val="613381520"/>
      </c:scatterChart>
      <c:valAx>
        <c:axId val="6190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1520"/>
        <c:crosses val="autoZero"/>
        <c:crossBetween val="midCat"/>
      </c:valAx>
      <c:valAx>
        <c:axId val="613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(2)'!$DA$5:$DA$65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(2)'!$DJ$5:$DJ$65</c:f>
              <c:numCache>
                <c:formatCode>General</c:formatCode>
                <c:ptCount val="61"/>
                <c:pt idx="0">
                  <c:v>-4.3333333333335222E-3</c:v>
                </c:pt>
                <c:pt idx="1">
                  <c:v>-4.6666666666665968E-3</c:v>
                </c:pt>
                <c:pt idx="2">
                  <c:v>-4.9999999999998934E-3</c:v>
                </c:pt>
                <c:pt idx="3">
                  <c:v>-6.0000000000000053E-3</c:v>
                </c:pt>
                <c:pt idx="4">
                  <c:v>-6.333333333333413E-3</c:v>
                </c:pt>
                <c:pt idx="5">
                  <c:v>-6.6666666666668206E-3</c:v>
                </c:pt>
                <c:pt idx="6">
                  <c:v>-6.333333333333413E-3</c:v>
                </c:pt>
                <c:pt idx="7">
                  <c:v>-7.0000000000000062E-3</c:v>
                </c:pt>
                <c:pt idx="8">
                  <c:v>-6.333333333333413E-3</c:v>
                </c:pt>
                <c:pt idx="9">
                  <c:v>-7.0000000000000062E-3</c:v>
                </c:pt>
                <c:pt idx="10">
                  <c:v>-7.3333333333333028E-3</c:v>
                </c:pt>
                <c:pt idx="11">
                  <c:v>-6.6666666666665986E-3</c:v>
                </c:pt>
                <c:pt idx="12">
                  <c:v>-6.333333333333413E-3</c:v>
                </c:pt>
                <c:pt idx="13">
                  <c:v>-6.3333333333331909E-3</c:v>
                </c:pt>
                <c:pt idx="14">
                  <c:v>-5.9999999999998943E-3</c:v>
                </c:pt>
                <c:pt idx="15">
                  <c:v>-6.3333333333331909E-3</c:v>
                </c:pt>
                <c:pt idx="16">
                  <c:v>-6.333333333333413E-3</c:v>
                </c:pt>
                <c:pt idx="17">
                  <c:v>-6.0000000000001164E-3</c:v>
                </c:pt>
                <c:pt idx="18">
                  <c:v>-7.0000000000000062E-3</c:v>
                </c:pt>
                <c:pt idx="19">
                  <c:v>-6.6666666666668206E-3</c:v>
                </c:pt>
                <c:pt idx="20">
                  <c:v>-6.6666666666665986E-3</c:v>
                </c:pt>
                <c:pt idx="21">
                  <c:v>-7.0000000000000062E-3</c:v>
                </c:pt>
                <c:pt idx="22">
                  <c:v>-7.0000000000000062E-3</c:v>
                </c:pt>
                <c:pt idx="23">
                  <c:v>-6.6666666666667096E-3</c:v>
                </c:pt>
                <c:pt idx="24">
                  <c:v>-7.0000000000000062E-3</c:v>
                </c:pt>
                <c:pt idx="25">
                  <c:v>-7.6666666666664884E-3</c:v>
                </c:pt>
                <c:pt idx="26">
                  <c:v>-7.6666666666667105E-3</c:v>
                </c:pt>
                <c:pt idx="27">
                  <c:v>-7.0000000000000062E-3</c:v>
                </c:pt>
                <c:pt idx="28">
                  <c:v>-7.3333333333333028E-3</c:v>
                </c:pt>
                <c:pt idx="29">
                  <c:v>-7.6666666666667105E-3</c:v>
                </c:pt>
                <c:pt idx="30">
                  <c:v>-7.6666666666665995E-3</c:v>
                </c:pt>
                <c:pt idx="31">
                  <c:v>-8.3333333333333037E-3</c:v>
                </c:pt>
                <c:pt idx="32">
                  <c:v>-7.6666666666669325E-3</c:v>
                </c:pt>
                <c:pt idx="33">
                  <c:v>-7.6666666666665995E-3</c:v>
                </c:pt>
                <c:pt idx="34">
                  <c:v>-7.9999999999998961E-3</c:v>
                </c:pt>
                <c:pt idx="35">
                  <c:v>-8.0000000000000071E-3</c:v>
                </c:pt>
                <c:pt idx="36">
                  <c:v>-7.6666666666667105E-3</c:v>
                </c:pt>
                <c:pt idx="37">
                  <c:v>-8.3333333333333037E-3</c:v>
                </c:pt>
                <c:pt idx="38">
                  <c:v>-8.0000000000000071E-3</c:v>
                </c:pt>
                <c:pt idx="39">
                  <c:v>-8.6666666666666003E-3</c:v>
                </c:pt>
                <c:pt idx="40">
                  <c:v>-9.000000000000008E-3</c:v>
                </c:pt>
                <c:pt idx="41">
                  <c:v>-9.000000000000008E-3</c:v>
                </c:pt>
                <c:pt idx="42">
                  <c:v>-9.6666666666668233E-3</c:v>
                </c:pt>
                <c:pt idx="43">
                  <c:v>-8.6666666666668224E-3</c:v>
                </c:pt>
                <c:pt idx="44">
                  <c:v>-9.000000000000119E-3</c:v>
                </c:pt>
                <c:pt idx="45">
                  <c:v>-9.3333333333335267E-3</c:v>
                </c:pt>
                <c:pt idx="46">
                  <c:v>-9.3333333333333046E-3</c:v>
                </c:pt>
                <c:pt idx="47">
                  <c:v>-9.3333333333333046E-3</c:v>
                </c:pt>
                <c:pt idx="48">
                  <c:v>-1.000000000000012E-2</c:v>
                </c:pt>
                <c:pt idx="49">
                  <c:v>-9.6666666666667123E-3</c:v>
                </c:pt>
                <c:pt idx="50">
                  <c:v>-9.6666666666667123E-3</c:v>
                </c:pt>
                <c:pt idx="51">
                  <c:v>-9.6666666666666012E-3</c:v>
                </c:pt>
                <c:pt idx="52">
                  <c:v>-9.9999999999998979E-3</c:v>
                </c:pt>
                <c:pt idx="53">
                  <c:v>-9.6666666666668233E-3</c:v>
                </c:pt>
                <c:pt idx="54">
                  <c:v>-1.0333333333333528E-2</c:v>
                </c:pt>
                <c:pt idx="55">
                  <c:v>-1.0000000000000009E-2</c:v>
                </c:pt>
                <c:pt idx="56">
                  <c:v>-1.000000000000012E-2</c:v>
                </c:pt>
                <c:pt idx="57">
                  <c:v>-1.0666666666666602E-2</c:v>
                </c:pt>
                <c:pt idx="58">
                  <c:v>-1.0333333333333194E-2</c:v>
                </c:pt>
                <c:pt idx="59">
                  <c:v>-1.0333333333333417E-2</c:v>
                </c:pt>
                <c:pt idx="60">
                  <c:v>-1.100000000000001E-2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A-4A3C-916F-CDCDB828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3376"/>
        <c:axId val="619074624"/>
      </c:scatterChart>
      <c:valAx>
        <c:axId val="6190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4624"/>
        <c:crosses val="autoZero"/>
        <c:crossBetween val="midCat"/>
      </c:valAx>
      <c:valAx>
        <c:axId val="6190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(2)'!$DK$5:$DK$65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(2)'!$DT$5:$DT$65</c:f>
              <c:numCache>
                <c:formatCode>General</c:formatCode>
                <c:ptCount val="61"/>
                <c:pt idx="0">
                  <c:v>1.6666666666667052E-3</c:v>
                </c:pt>
                <c:pt idx="1">
                  <c:v>1.4999999999999458E-3</c:v>
                </c:pt>
                <c:pt idx="2">
                  <c:v>-3.3333333333340764E-4</c:v>
                </c:pt>
                <c:pt idx="3">
                  <c:v>-1.4999999999999458E-3</c:v>
                </c:pt>
                <c:pt idx="4">
                  <c:v>-2.0000000000000018E-3</c:v>
                </c:pt>
                <c:pt idx="5">
                  <c:v>-2.8333333333334654E-3</c:v>
                </c:pt>
                <c:pt idx="6">
                  <c:v>-2.666666666666706E-3</c:v>
                </c:pt>
                <c:pt idx="7">
                  <c:v>-1.6666666666665941E-3</c:v>
                </c:pt>
                <c:pt idx="8">
                  <c:v>-2.0000000000000018E-3</c:v>
                </c:pt>
                <c:pt idx="9">
                  <c:v>-1.8333333333333535E-3</c:v>
                </c:pt>
                <c:pt idx="10">
                  <c:v>-1.0000000000000009E-3</c:v>
                </c:pt>
                <c:pt idx="11">
                  <c:v>-1.1666666666665382E-3</c:v>
                </c:pt>
                <c:pt idx="12">
                  <c:v>-2.1666666666665391E-3</c:v>
                </c:pt>
                <c:pt idx="13">
                  <c:v>-1.5000000000001679E-3</c:v>
                </c:pt>
                <c:pt idx="14">
                  <c:v>-1.4999999999999458E-3</c:v>
                </c:pt>
                <c:pt idx="15">
                  <c:v>-2.0000000000000018E-3</c:v>
                </c:pt>
                <c:pt idx="16">
                  <c:v>-1.8333333333333535E-3</c:v>
                </c:pt>
                <c:pt idx="17">
                  <c:v>-2.3333333333332984E-3</c:v>
                </c:pt>
                <c:pt idx="18">
                  <c:v>-2.666666666666484E-3</c:v>
                </c:pt>
                <c:pt idx="19">
                  <c:v>-2.5000000000000577E-3</c:v>
                </c:pt>
                <c:pt idx="20">
                  <c:v>-2.5000000000000577E-3</c:v>
                </c:pt>
                <c:pt idx="21">
                  <c:v>-3.3333333333331883E-3</c:v>
                </c:pt>
                <c:pt idx="22">
                  <c:v>-2.666666666666706E-3</c:v>
                </c:pt>
                <c:pt idx="23">
                  <c:v>-2.8333333333332433E-3</c:v>
                </c:pt>
                <c:pt idx="24">
                  <c:v>-3.166666666666651E-3</c:v>
                </c:pt>
                <c:pt idx="25">
                  <c:v>-2.8333333333334654E-3</c:v>
                </c:pt>
                <c:pt idx="26">
                  <c:v>-3.0000000000000027E-3</c:v>
                </c:pt>
                <c:pt idx="27">
                  <c:v>-3.4999999999999476E-3</c:v>
                </c:pt>
                <c:pt idx="28">
                  <c:v>-3.166666666666651E-3</c:v>
                </c:pt>
                <c:pt idx="29">
                  <c:v>-2.8333333333333544E-3</c:v>
                </c:pt>
                <c:pt idx="30">
                  <c:v>-3.3333333333332993E-3</c:v>
                </c:pt>
                <c:pt idx="31">
                  <c:v>-3.0000000000000027E-3</c:v>
                </c:pt>
                <c:pt idx="32">
                  <c:v>-2.9999999999998916E-3</c:v>
                </c:pt>
                <c:pt idx="33">
                  <c:v>-4.0000000000001146E-3</c:v>
                </c:pt>
                <c:pt idx="34">
                  <c:v>-4.0000000000000036E-3</c:v>
                </c:pt>
                <c:pt idx="35">
                  <c:v>-3.3333333333334103E-3</c:v>
                </c:pt>
                <c:pt idx="36">
                  <c:v>-3.8333333333334663E-3</c:v>
                </c:pt>
                <c:pt idx="37">
                  <c:v>-3.4999999999999476E-3</c:v>
                </c:pt>
                <c:pt idx="38">
                  <c:v>-3.166666666666651E-3</c:v>
                </c:pt>
                <c:pt idx="39">
                  <c:v>-3.3333333333334103E-3</c:v>
                </c:pt>
                <c:pt idx="40">
                  <c:v>-3.8333333333332442E-3</c:v>
                </c:pt>
                <c:pt idx="41">
                  <c:v>-3.8333333333333552E-3</c:v>
                </c:pt>
                <c:pt idx="42">
                  <c:v>-3.3333333333332993E-3</c:v>
                </c:pt>
                <c:pt idx="43">
                  <c:v>-3.3333333333332993E-3</c:v>
                </c:pt>
                <c:pt idx="44">
                  <c:v>-3.3333333333334103E-3</c:v>
                </c:pt>
                <c:pt idx="45">
                  <c:v>-3.4999999999999476E-3</c:v>
                </c:pt>
                <c:pt idx="46">
                  <c:v>-4.0000000000000036E-3</c:v>
                </c:pt>
                <c:pt idx="47">
                  <c:v>-3.166666666666651E-3</c:v>
                </c:pt>
                <c:pt idx="48">
                  <c:v>-3.3333333333332993E-3</c:v>
                </c:pt>
                <c:pt idx="49">
                  <c:v>-3.8333333333334663E-3</c:v>
                </c:pt>
                <c:pt idx="50">
                  <c:v>-4.5000000000000595E-3</c:v>
                </c:pt>
                <c:pt idx="51">
                  <c:v>-4.3333333333333002E-3</c:v>
                </c:pt>
                <c:pt idx="52">
                  <c:v>-4.1666666666667629E-3</c:v>
                </c:pt>
                <c:pt idx="53">
                  <c:v>-4.1666666666665408E-3</c:v>
                </c:pt>
                <c:pt idx="54">
                  <c:v>-4.4999999999998375E-3</c:v>
                </c:pt>
                <c:pt idx="55">
                  <c:v>-4.5000000000000595E-3</c:v>
                </c:pt>
                <c:pt idx="56">
                  <c:v>-4.4999999999999485E-3</c:v>
                </c:pt>
                <c:pt idx="57">
                  <c:v>-4.5000000000000595E-3</c:v>
                </c:pt>
                <c:pt idx="58">
                  <c:v>-5.1666666666666528E-3</c:v>
                </c:pt>
                <c:pt idx="59">
                  <c:v>-5.1666666666666528E-3</c:v>
                </c:pt>
                <c:pt idx="60">
                  <c:v>-5.1666666666667638E-3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4-4426-8897-EC05A177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68384"/>
        <c:axId val="619070880"/>
      </c:scatterChart>
      <c:valAx>
        <c:axId val="6190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0880"/>
        <c:crosses val="autoZero"/>
        <c:crossBetween val="midCat"/>
      </c:valAx>
      <c:valAx>
        <c:axId val="619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57004400387691E-2"/>
                  <c:y val="-9.6785951108032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(2)'!$C$5:$C$65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(2)'!$N$5:$N$65</c:f>
              <c:numCache>
                <c:formatCode>General</c:formatCode>
                <c:ptCount val="61"/>
                <c:pt idx="0">
                  <c:v>1.5000000000000124E-2</c:v>
                </c:pt>
                <c:pt idx="1">
                  <c:v>1.533333333333331E-2</c:v>
                </c:pt>
                <c:pt idx="2">
                  <c:v>1.4666666666666717E-2</c:v>
                </c:pt>
                <c:pt idx="3">
                  <c:v>1.433333333333342E-2</c:v>
                </c:pt>
                <c:pt idx="4">
                  <c:v>1.4666666666666717E-2</c:v>
                </c:pt>
                <c:pt idx="5">
                  <c:v>1.4333333333333309E-2</c:v>
                </c:pt>
                <c:pt idx="6">
                  <c:v>1.4333333333333309E-2</c:v>
                </c:pt>
                <c:pt idx="7">
                  <c:v>1.433333333333342E-2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1.533333333333331E-2</c:v>
                </c:pt>
                <c:pt idx="11">
                  <c:v>1.4999999999999902E-2</c:v>
                </c:pt>
                <c:pt idx="12">
                  <c:v>1.5333333333333199E-2</c:v>
                </c:pt>
                <c:pt idx="13">
                  <c:v>1.5333333333333421E-2</c:v>
                </c:pt>
                <c:pt idx="14">
                  <c:v>1.533333333333331E-2</c:v>
                </c:pt>
                <c:pt idx="15">
                  <c:v>1.4666666666666606E-2</c:v>
                </c:pt>
                <c:pt idx="16">
                  <c:v>1.533333333333331E-2</c:v>
                </c:pt>
                <c:pt idx="17">
                  <c:v>1.5333333333333421E-2</c:v>
                </c:pt>
                <c:pt idx="18">
                  <c:v>1.6000000000000014E-2</c:v>
                </c:pt>
                <c:pt idx="19">
                  <c:v>1.5666666666666718E-2</c:v>
                </c:pt>
                <c:pt idx="20">
                  <c:v>1.5666666666666718E-2</c:v>
                </c:pt>
                <c:pt idx="21">
                  <c:v>1.5666666666666718E-2</c:v>
                </c:pt>
                <c:pt idx="22">
                  <c:v>1.5666666666666718E-2</c:v>
                </c:pt>
                <c:pt idx="23">
                  <c:v>1.6333333333333311E-2</c:v>
                </c:pt>
                <c:pt idx="24">
                  <c:v>1.6333333333333311E-2</c:v>
                </c:pt>
                <c:pt idx="25">
                  <c:v>1.6000000000000014E-2</c:v>
                </c:pt>
                <c:pt idx="26">
                  <c:v>1.6333333333333311E-2</c:v>
                </c:pt>
                <c:pt idx="27">
                  <c:v>1.63333333333332E-2</c:v>
                </c:pt>
                <c:pt idx="28">
                  <c:v>1.6000000000000236E-2</c:v>
                </c:pt>
                <c:pt idx="29">
                  <c:v>1.6000000000000014E-2</c:v>
                </c:pt>
                <c:pt idx="30">
                  <c:v>1.6000000000000014E-2</c:v>
                </c:pt>
                <c:pt idx="31">
                  <c:v>1.6666666666666607E-2</c:v>
                </c:pt>
                <c:pt idx="32">
                  <c:v>1.6000000000000014E-2</c:v>
                </c:pt>
                <c:pt idx="33">
                  <c:v>1.6000000000000014E-2</c:v>
                </c:pt>
                <c:pt idx="34">
                  <c:v>1.6000000000000014E-2</c:v>
                </c:pt>
                <c:pt idx="35">
                  <c:v>1.6000000000000014E-2</c:v>
                </c:pt>
                <c:pt idx="36">
                  <c:v>1.6333333333333311E-2</c:v>
                </c:pt>
                <c:pt idx="37">
                  <c:v>1.6666666666666607E-2</c:v>
                </c:pt>
                <c:pt idx="38">
                  <c:v>1.6666666666666829E-2</c:v>
                </c:pt>
                <c:pt idx="39">
                  <c:v>1.6333333333333311E-2</c:v>
                </c:pt>
                <c:pt idx="40">
                  <c:v>1.6333333333333422E-2</c:v>
                </c:pt>
                <c:pt idx="41">
                  <c:v>1.6000000000000014E-2</c:v>
                </c:pt>
                <c:pt idx="42">
                  <c:v>1.6333333333333422E-2</c:v>
                </c:pt>
                <c:pt idx="43">
                  <c:v>1.6333333333333533E-2</c:v>
                </c:pt>
                <c:pt idx="44">
                  <c:v>1.6333333333333311E-2</c:v>
                </c:pt>
                <c:pt idx="45">
                  <c:v>1.6666666666666718E-2</c:v>
                </c:pt>
                <c:pt idx="46">
                  <c:v>1.6666666666666607E-2</c:v>
                </c:pt>
                <c:pt idx="47">
                  <c:v>1.6333333333333422E-2</c:v>
                </c:pt>
                <c:pt idx="48">
                  <c:v>1.6333333333333533E-2</c:v>
                </c:pt>
                <c:pt idx="49">
                  <c:v>1.6666666666666607E-2</c:v>
                </c:pt>
                <c:pt idx="50">
                  <c:v>1.6666666666666718E-2</c:v>
                </c:pt>
                <c:pt idx="51">
                  <c:v>1.6666666666666607E-2</c:v>
                </c:pt>
                <c:pt idx="52">
                  <c:v>1.6333333333333311E-2</c:v>
                </c:pt>
                <c:pt idx="53">
                  <c:v>1.7000000000000126E-2</c:v>
                </c:pt>
                <c:pt idx="54">
                  <c:v>1.6333333333333311E-2</c:v>
                </c:pt>
                <c:pt idx="55">
                  <c:v>1.6666666666666718E-2</c:v>
                </c:pt>
                <c:pt idx="56">
                  <c:v>1.6000000000000014E-2</c:v>
                </c:pt>
                <c:pt idx="57">
                  <c:v>1.6333333333333422E-2</c:v>
                </c:pt>
                <c:pt idx="58">
                  <c:v>1.6333333333333311E-2</c:v>
                </c:pt>
                <c:pt idx="59">
                  <c:v>1.6666666666666607E-2</c:v>
                </c:pt>
                <c:pt idx="60">
                  <c:v>1.7000000000000015E-2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6-46D7-9FE5-A5870E51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00080"/>
        <c:axId val="619693424"/>
      </c:scatterChart>
      <c:valAx>
        <c:axId val="6197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93424"/>
        <c:crosses val="autoZero"/>
        <c:crossBetween val="midCat"/>
      </c:valAx>
      <c:valAx>
        <c:axId val="6196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(2)'!$C$5:$C$65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(2)'!$L$5:$L$65</c:f>
              <c:numCache>
                <c:formatCode>General</c:formatCode>
                <c:ptCount val="61"/>
                <c:pt idx="0">
                  <c:v>0.91966666666666663</c:v>
                </c:pt>
                <c:pt idx="1">
                  <c:v>0.92033333333333334</c:v>
                </c:pt>
                <c:pt idx="2">
                  <c:v>0.91966666666666663</c:v>
                </c:pt>
                <c:pt idx="3">
                  <c:v>0.91900000000000004</c:v>
                </c:pt>
                <c:pt idx="4">
                  <c:v>0.91833333333333345</c:v>
                </c:pt>
                <c:pt idx="5">
                  <c:v>0.91800000000000004</c:v>
                </c:pt>
                <c:pt idx="6">
                  <c:v>0.91766666666666674</c:v>
                </c:pt>
                <c:pt idx="7">
                  <c:v>0.91666666666666663</c:v>
                </c:pt>
                <c:pt idx="8">
                  <c:v>0.91600000000000004</c:v>
                </c:pt>
                <c:pt idx="9">
                  <c:v>0.91566666666666663</c:v>
                </c:pt>
                <c:pt idx="10">
                  <c:v>0.91466666666666674</c:v>
                </c:pt>
                <c:pt idx="11">
                  <c:v>0.91400000000000003</c:v>
                </c:pt>
                <c:pt idx="12">
                  <c:v>0.91366666666666674</c:v>
                </c:pt>
                <c:pt idx="13">
                  <c:v>0.91266666666666663</c:v>
                </c:pt>
                <c:pt idx="14">
                  <c:v>0.91200000000000003</c:v>
                </c:pt>
                <c:pt idx="15">
                  <c:v>0.91166666666666674</c:v>
                </c:pt>
                <c:pt idx="16">
                  <c:v>0.91066666666666674</c:v>
                </c:pt>
                <c:pt idx="17">
                  <c:v>0.90966666666666673</c:v>
                </c:pt>
                <c:pt idx="18">
                  <c:v>0.90866666666666662</c:v>
                </c:pt>
                <c:pt idx="19">
                  <c:v>0.90833333333333333</c:v>
                </c:pt>
                <c:pt idx="20">
                  <c:v>0.90766666666666662</c:v>
                </c:pt>
                <c:pt idx="21">
                  <c:v>0.90666666666666673</c:v>
                </c:pt>
                <c:pt idx="22">
                  <c:v>0.90566666666666673</c:v>
                </c:pt>
                <c:pt idx="23">
                  <c:v>0.90466666666666662</c:v>
                </c:pt>
                <c:pt idx="24">
                  <c:v>0.90400000000000003</c:v>
                </c:pt>
                <c:pt idx="25">
                  <c:v>0.90333333333333332</c:v>
                </c:pt>
                <c:pt idx="26">
                  <c:v>0.90266666666666673</c:v>
                </c:pt>
                <c:pt idx="27">
                  <c:v>0.90200000000000014</c:v>
                </c:pt>
                <c:pt idx="28">
                  <c:v>0.90099999999999991</c:v>
                </c:pt>
                <c:pt idx="29">
                  <c:v>0.90033333333333332</c:v>
                </c:pt>
                <c:pt idx="30">
                  <c:v>0.89933333333333332</c:v>
                </c:pt>
                <c:pt idx="31">
                  <c:v>0.89833333333333343</c:v>
                </c:pt>
                <c:pt idx="32">
                  <c:v>0.89766666666666672</c:v>
                </c:pt>
                <c:pt idx="33">
                  <c:v>0.89733333333333343</c:v>
                </c:pt>
                <c:pt idx="34">
                  <c:v>0.89633333333333332</c:v>
                </c:pt>
                <c:pt idx="35">
                  <c:v>0.89533333333333331</c:v>
                </c:pt>
                <c:pt idx="36">
                  <c:v>0.89466666666666672</c:v>
                </c:pt>
                <c:pt idx="37">
                  <c:v>0.89366666666666672</c:v>
                </c:pt>
                <c:pt idx="38">
                  <c:v>0.89266666666666661</c:v>
                </c:pt>
                <c:pt idx="39">
                  <c:v>0.89233333333333331</c:v>
                </c:pt>
                <c:pt idx="40">
                  <c:v>0.89166666666666661</c:v>
                </c:pt>
                <c:pt idx="41">
                  <c:v>0.89100000000000001</c:v>
                </c:pt>
                <c:pt idx="42">
                  <c:v>0.89</c:v>
                </c:pt>
                <c:pt idx="43">
                  <c:v>0.8889999999999999</c:v>
                </c:pt>
                <c:pt idx="44">
                  <c:v>0.88833333333333331</c:v>
                </c:pt>
                <c:pt idx="45">
                  <c:v>0.88700000000000001</c:v>
                </c:pt>
                <c:pt idx="46">
                  <c:v>0.88633333333333342</c:v>
                </c:pt>
                <c:pt idx="47">
                  <c:v>0.88566666666666671</c:v>
                </c:pt>
                <c:pt idx="48">
                  <c:v>0.8849999999999999</c:v>
                </c:pt>
                <c:pt idx="49">
                  <c:v>0.88400000000000001</c:v>
                </c:pt>
                <c:pt idx="50">
                  <c:v>0.8833333333333333</c:v>
                </c:pt>
                <c:pt idx="51">
                  <c:v>0.88233333333333341</c:v>
                </c:pt>
                <c:pt idx="52">
                  <c:v>0.88166666666666671</c:v>
                </c:pt>
                <c:pt idx="53">
                  <c:v>0.8806666666666666</c:v>
                </c:pt>
                <c:pt idx="54">
                  <c:v>0.8803333333333333</c:v>
                </c:pt>
                <c:pt idx="55">
                  <c:v>0.8793333333333333</c:v>
                </c:pt>
                <c:pt idx="56">
                  <c:v>0.87866666666666671</c:v>
                </c:pt>
                <c:pt idx="57">
                  <c:v>0.87766666666666671</c:v>
                </c:pt>
                <c:pt idx="58">
                  <c:v>0.87666666666666659</c:v>
                </c:pt>
                <c:pt idx="59">
                  <c:v>0.876</c:v>
                </c:pt>
                <c:pt idx="60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4151-A239-BE5FE15A98B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(2)'!$C$5:$C$65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(2)'!$M$5:$M$65</c:f>
              <c:numCache>
                <c:formatCode>General</c:formatCode>
                <c:ptCount val="61"/>
                <c:pt idx="0">
                  <c:v>0.93466666666666676</c:v>
                </c:pt>
                <c:pt idx="1">
                  <c:v>0.93566666666666665</c:v>
                </c:pt>
                <c:pt idx="2">
                  <c:v>0.93433333333333335</c:v>
                </c:pt>
                <c:pt idx="3">
                  <c:v>0.93333333333333346</c:v>
                </c:pt>
                <c:pt idx="4">
                  <c:v>0.93300000000000016</c:v>
                </c:pt>
                <c:pt idx="5">
                  <c:v>0.93233333333333335</c:v>
                </c:pt>
                <c:pt idx="6">
                  <c:v>0.93200000000000005</c:v>
                </c:pt>
                <c:pt idx="7">
                  <c:v>0.93100000000000005</c:v>
                </c:pt>
                <c:pt idx="8">
                  <c:v>0.93100000000000005</c:v>
                </c:pt>
                <c:pt idx="9">
                  <c:v>0.93066666666666664</c:v>
                </c:pt>
                <c:pt idx="10">
                  <c:v>0.93</c:v>
                </c:pt>
                <c:pt idx="11">
                  <c:v>0.92899999999999994</c:v>
                </c:pt>
                <c:pt idx="12">
                  <c:v>0.92899999999999994</c:v>
                </c:pt>
                <c:pt idx="13">
                  <c:v>0.92800000000000005</c:v>
                </c:pt>
                <c:pt idx="14">
                  <c:v>0.92733333333333334</c:v>
                </c:pt>
                <c:pt idx="15">
                  <c:v>0.92633333333333334</c:v>
                </c:pt>
                <c:pt idx="16">
                  <c:v>0.92600000000000005</c:v>
                </c:pt>
                <c:pt idx="17">
                  <c:v>0.92500000000000016</c:v>
                </c:pt>
                <c:pt idx="18">
                  <c:v>0.92466666666666664</c:v>
                </c:pt>
                <c:pt idx="19">
                  <c:v>0.92400000000000004</c:v>
                </c:pt>
                <c:pt idx="20">
                  <c:v>0.92333333333333334</c:v>
                </c:pt>
                <c:pt idx="21">
                  <c:v>0.92233333333333345</c:v>
                </c:pt>
                <c:pt idx="22">
                  <c:v>0.92133333333333345</c:v>
                </c:pt>
                <c:pt idx="23">
                  <c:v>0.92099999999999993</c:v>
                </c:pt>
                <c:pt idx="24">
                  <c:v>0.92033333333333334</c:v>
                </c:pt>
                <c:pt idx="25">
                  <c:v>0.91933333333333334</c:v>
                </c:pt>
                <c:pt idx="26">
                  <c:v>0.91900000000000004</c:v>
                </c:pt>
                <c:pt idx="27">
                  <c:v>0.91833333333333333</c:v>
                </c:pt>
                <c:pt idx="28">
                  <c:v>0.91700000000000015</c:v>
                </c:pt>
                <c:pt idx="29">
                  <c:v>0.91633333333333333</c:v>
                </c:pt>
                <c:pt idx="30">
                  <c:v>0.91533333333333333</c:v>
                </c:pt>
                <c:pt idx="31">
                  <c:v>0.91500000000000004</c:v>
                </c:pt>
                <c:pt idx="32">
                  <c:v>0.91366666666666674</c:v>
                </c:pt>
                <c:pt idx="33">
                  <c:v>0.91333333333333344</c:v>
                </c:pt>
                <c:pt idx="34">
                  <c:v>0.91233333333333333</c:v>
                </c:pt>
                <c:pt idx="35">
                  <c:v>0.91133333333333333</c:v>
                </c:pt>
                <c:pt idx="36">
                  <c:v>0.91100000000000003</c:v>
                </c:pt>
                <c:pt idx="37">
                  <c:v>0.91033333333333333</c:v>
                </c:pt>
                <c:pt idx="38">
                  <c:v>0.90933333333333344</c:v>
                </c:pt>
                <c:pt idx="39">
                  <c:v>0.90866666666666662</c:v>
                </c:pt>
                <c:pt idx="40">
                  <c:v>0.90800000000000003</c:v>
                </c:pt>
                <c:pt idx="41">
                  <c:v>0.90700000000000003</c:v>
                </c:pt>
                <c:pt idx="42">
                  <c:v>0.90633333333333344</c:v>
                </c:pt>
                <c:pt idx="43">
                  <c:v>0.90533333333333343</c:v>
                </c:pt>
                <c:pt idx="44">
                  <c:v>0.90466666666666662</c:v>
                </c:pt>
                <c:pt idx="45">
                  <c:v>0.90366666666666673</c:v>
                </c:pt>
                <c:pt idx="46">
                  <c:v>0.90300000000000002</c:v>
                </c:pt>
                <c:pt idx="47">
                  <c:v>0.90200000000000014</c:v>
                </c:pt>
                <c:pt idx="48">
                  <c:v>0.90133333333333343</c:v>
                </c:pt>
                <c:pt idx="49">
                  <c:v>0.90066666666666662</c:v>
                </c:pt>
                <c:pt idx="50">
                  <c:v>0.9</c:v>
                </c:pt>
                <c:pt idx="51">
                  <c:v>0.89900000000000002</c:v>
                </c:pt>
                <c:pt idx="52">
                  <c:v>0.89800000000000002</c:v>
                </c:pt>
                <c:pt idx="53">
                  <c:v>0.89766666666666672</c:v>
                </c:pt>
                <c:pt idx="54">
                  <c:v>0.89666666666666661</c:v>
                </c:pt>
                <c:pt idx="55">
                  <c:v>0.89600000000000002</c:v>
                </c:pt>
                <c:pt idx="56">
                  <c:v>0.89466666666666672</c:v>
                </c:pt>
                <c:pt idx="57">
                  <c:v>0.89400000000000013</c:v>
                </c:pt>
                <c:pt idx="58">
                  <c:v>0.8929999999999999</c:v>
                </c:pt>
                <c:pt idx="59">
                  <c:v>0.89266666666666661</c:v>
                </c:pt>
                <c:pt idx="60">
                  <c:v>0.89200000000000002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151-A239-BE5FE15A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73616"/>
        <c:axId val="613381936"/>
      </c:scatterChart>
      <c:valAx>
        <c:axId val="6133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1936"/>
        <c:crosses val="autoZero"/>
        <c:crossBetween val="midCat"/>
      </c:valAx>
      <c:valAx>
        <c:axId val="613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600011132192151E-2"/>
                  <c:y val="-0.16343149519322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(2)'!$O$5:$O$65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(2)'!$X$5:$X$65</c:f>
              <c:numCache>
                <c:formatCode>General</c:formatCode>
                <c:ptCount val="61"/>
                <c:pt idx="0">
                  <c:v>1.4333333333333309E-2</c:v>
                </c:pt>
                <c:pt idx="1">
                  <c:v>1.3666666666666494E-2</c:v>
                </c:pt>
                <c:pt idx="2">
                  <c:v>1.3666666666666716E-2</c:v>
                </c:pt>
                <c:pt idx="3">
                  <c:v>1.3666666666666716E-2</c:v>
                </c:pt>
                <c:pt idx="4">
                  <c:v>1.3666666666666716E-2</c:v>
                </c:pt>
                <c:pt idx="5">
                  <c:v>1.3333333333333419E-2</c:v>
                </c:pt>
                <c:pt idx="6">
                  <c:v>1.2666666666666604E-2</c:v>
                </c:pt>
                <c:pt idx="7">
                  <c:v>1.2333333333333307E-2</c:v>
                </c:pt>
                <c:pt idx="8">
                  <c:v>1.2666666666666604E-2</c:v>
                </c:pt>
                <c:pt idx="9">
                  <c:v>1.2999999999999901E-2</c:v>
                </c:pt>
                <c:pt idx="10">
                  <c:v>1.3666666666666494E-2</c:v>
                </c:pt>
                <c:pt idx="11">
                  <c:v>1.3666666666666605E-2</c:v>
                </c:pt>
                <c:pt idx="12">
                  <c:v>1.3333333333333197E-2</c:v>
                </c:pt>
                <c:pt idx="13">
                  <c:v>1.4333333333333198E-2</c:v>
                </c:pt>
                <c:pt idx="14">
                  <c:v>1.4666666666666717E-2</c:v>
                </c:pt>
                <c:pt idx="15">
                  <c:v>1.4666666666666717E-2</c:v>
                </c:pt>
                <c:pt idx="16">
                  <c:v>1.4999999999999791E-2</c:v>
                </c:pt>
                <c:pt idx="17">
                  <c:v>1.4999999999999902E-2</c:v>
                </c:pt>
                <c:pt idx="18">
                  <c:v>1.5333333333333421E-2</c:v>
                </c:pt>
                <c:pt idx="19">
                  <c:v>1.533333333333331E-2</c:v>
                </c:pt>
                <c:pt idx="20">
                  <c:v>1.5333333333333421E-2</c:v>
                </c:pt>
                <c:pt idx="21">
                  <c:v>1.5666666666666718E-2</c:v>
                </c:pt>
                <c:pt idx="22">
                  <c:v>1.5999999999999792E-2</c:v>
                </c:pt>
                <c:pt idx="23">
                  <c:v>1.5666666666666718E-2</c:v>
                </c:pt>
                <c:pt idx="24">
                  <c:v>1.5666666666666718E-2</c:v>
                </c:pt>
                <c:pt idx="25">
                  <c:v>1.5666666666666829E-2</c:v>
                </c:pt>
                <c:pt idx="26">
                  <c:v>1.5666666666666718E-2</c:v>
                </c:pt>
                <c:pt idx="27">
                  <c:v>1.6000000000000014E-2</c:v>
                </c:pt>
                <c:pt idx="28">
                  <c:v>1.5666666666666718E-2</c:v>
                </c:pt>
                <c:pt idx="29">
                  <c:v>1.6000000000000014E-2</c:v>
                </c:pt>
                <c:pt idx="30">
                  <c:v>1.6000000000000014E-2</c:v>
                </c:pt>
                <c:pt idx="31">
                  <c:v>1.6333333333333422E-2</c:v>
                </c:pt>
                <c:pt idx="32">
                  <c:v>1.6333333333333311E-2</c:v>
                </c:pt>
                <c:pt idx="33">
                  <c:v>1.6000000000000014E-2</c:v>
                </c:pt>
                <c:pt idx="34">
                  <c:v>1.6000000000000014E-2</c:v>
                </c:pt>
                <c:pt idx="35">
                  <c:v>1.5666666666666607E-2</c:v>
                </c:pt>
                <c:pt idx="36">
                  <c:v>1.5333333333333421E-2</c:v>
                </c:pt>
                <c:pt idx="37">
                  <c:v>1.433333333333342E-2</c:v>
                </c:pt>
                <c:pt idx="38">
                  <c:v>1.4333333333333198E-2</c:v>
                </c:pt>
                <c:pt idx="39">
                  <c:v>1.4999999999999902E-2</c:v>
                </c:pt>
                <c:pt idx="40">
                  <c:v>1.3999999999999901E-2</c:v>
                </c:pt>
                <c:pt idx="41">
                  <c:v>1.3000000000000012E-2</c:v>
                </c:pt>
                <c:pt idx="42">
                  <c:v>1.3333333333333419E-2</c:v>
                </c:pt>
                <c:pt idx="43">
                  <c:v>1.3000000000000123E-2</c:v>
                </c:pt>
                <c:pt idx="44">
                  <c:v>1.2999999999999901E-2</c:v>
                </c:pt>
                <c:pt idx="45">
                  <c:v>1.2666666666666604E-2</c:v>
                </c:pt>
                <c:pt idx="46">
                  <c:v>1.2333333333333307E-2</c:v>
                </c:pt>
                <c:pt idx="47">
                  <c:v>1.2666666666666604E-2</c:v>
                </c:pt>
                <c:pt idx="48">
                  <c:v>1.3666666666666827E-2</c:v>
                </c:pt>
                <c:pt idx="49">
                  <c:v>1.3333333333333419E-2</c:v>
                </c:pt>
                <c:pt idx="50">
                  <c:v>1.3333333333333308E-2</c:v>
                </c:pt>
                <c:pt idx="51">
                  <c:v>1.3666666666666605E-2</c:v>
                </c:pt>
                <c:pt idx="52">
                  <c:v>1.4666666666666828E-2</c:v>
                </c:pt>
                <c:pt idx="53">
                  <c:v>1.5333333333333421E-2</c:v>
                </c:pt>
                <c:pt idx="54">
                  <c:v>1.5666666666666829E-2</c:v>
                </c:pt>
                <c:pt idx="55">
                  <c:v>1.6000000000000014E-2</c:v>
                </c:pt>
                <c:pt idx="56">
                  <c:v>1.6000000000000014E-2</c:v>
                </c:pt>
                <c:pt idx="57">
                  <c:v>1.7000000000000015E-2</c:v>
                </c:pt>
                <c:pt idx="58">
                  <c:v>1.7000000000000015E-2</c:v>
                </c:pt>
                <c:pt idx="59">
                  <c:v>1.6666666666666718E-2</c:v>
                </c:pt>
                <c:pt idx="60">
                  <c:v>1.6666666666666829E-2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C-4A25-B60A-75158BAB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82096"/>
        <c:axId val="698983344"/>
      </c:scatterChart>
      <c:valAx>
        <c:axId val="6989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3344"/>
        <c:crosses val="autoZero"/>
        <c:crossBetween val="midCat"/>
      </c:valAx>
      <c:valAx>
        <c:axId val="698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(2)'!$O$5:$O$65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(2)'!$V$5:$V$65</c:f>
              <c:numCache>
                <c:formatCode>General</c:formatCode>
                <c:ptCount val="61"/>
                <c:pt idx="0">
                  <c:v>0.93866666666666665</c:v>
                </c:pt>
                <c:pt idx="1">
                  <c:v>0.94000000000000006</c:v>
                </c:pt>
                <c:pt idx="2">
                  <c:v>0.94066666666666665</c:v>
                </c:pt>
                <c:pt idx="3">
                  <c:v>0.94033333333333335</c:v>
                </c:pt>
                <c:pt idx="4">
                  <c:v>0.93866666666666665</c:v>
                </c:pt>
                <c:pt idx="5">
                  <c:v>0.93733333333333324</c:v>
                </c:pt>
                <c:pt idx="6">
                  <c:v>0.93566666666666665</c:v>
                </c:pt>
                <c:pt idx="7">
                  <c:v>0.93366666666666676</c:v>
                </c:pt>
                <c:pt idx="8">
                  <c:v>0.93166666666666664</c:v>
                </c:pt>
                <c:pt idx="9">
                  <c:v>0.93</c:v>
                </c:pt>
                <c:pt idx="10">
                  <c:v>0.92833333333333334</c:v>
                </c:pt>
                <c:pt idx="11">
                  <c:v>0.92733333333333334</c:v>
                </c:pt>
                <c:pt idx="12">
                  <c:v>0.92666666666666675</c:v>
                </c:pt>
                <c:pt idx="13">
                  <c:v>0.92566666666666675</c:v>
                </c:pt>
                <c:pt idx="14">
                  <c:v>0.92433333333333334</c:v>
                </c:pt>
                <c:pt idx="15">
                  <c:v>0.92333333333333334</c:v>
                </c:pt>
                <c:pt idx="16">
                  <c:v>0.92233333333333345</c:v>
                </c:pt>
                <c:pt idx="17">
                  <c:v>0.92133333333333345</c:v>
                </c:pt>
                <c:pt idx="18">
                  <c:v>0.92066666666666663</c:v>
                </c:pt>
                <c:pt idx="19">
                  <c:v>0.91966666666666674</c:v>
                </c:pt>
                <c:pt idx="20">
                  <c:v>0.91866666666666674</c:v>
                </c:pt>
                <c:pt idx="21">
                  <c:v>0.91800000000000004</c:v>
                </c:pt>
                <c:pt idx="22">
                  <c:v>0.91700000000000015</c:v>
                </c:pt>
                <c:pt idx="23">
                  <c:v>0.91633333333333333</c:v>
                </c:pt>
                <c:pt idx="24">
                  <c:v>0.91533333333333333</c:v>
                </c:pt>
                <c:pt idx="25">
                  <c:v>0.91466666666666663</c:v>
                </c:pt>
                <c:pt idx="26">
                  <c:v>0.91400000000000003</c:v>
                </c:pt>
                <c:pt idx="27">
                  <c:v>0.91299999999999992</c:v>
                </c:pt>
                <c:pt idx="28">
                  <c:v>0.91266666666666663</c:v>
                </c:pt>
                <c:pt idx="29">
                  <c:v>0.91166666666666674</c:v>
                </c:pt>
                <c:pt idx="30">
                  <c:v>0.91066666666666674</c:v>
                </c:pt>
                <c:pt idx="31">
                  <c:v>0.90966666666666673</c:v>
                </c:pt>
                <c:pt idx="32">
                  <c:v>0.90900000000000014</c:v>
                </c:pt>
                <c:pt idx="33">
                  <c:v>0.90866666666666662</c:v>
                </c:pt>
                <c:pt idx="34">
                  <c:v>0.90800000000000003</c:v>
                </c:pt>
                <c:pt idx="35">
                  <c:v>0.90733333333333344</c:v>
                </c:pt>
                <c:pt idx="36">
                  <c:v>0.90700000000000003</c:v>
                </c:pt>
                <c:pt idx="37">
                  <c:v>0.90700000000000003</c:v>
                </c:pt>
                <c:pt idx="38">
                  <c:v>0.90666666666666673</c:v>
                </c:pt>
                <c:pt idx="39">
                  <c:v>0.90600000000000003</c:v>
                </c:pt>
                <c:pt idx="40">
                  <c:v>0.90533333333333343</c:v>
                </c:pt>
                <c:pt idx="41">
                  <c:v>0.90566666666666673</c:v>
                </c:pt>
                <c:pt idx="42">
                  <c:v>0.90499999999999992</c:v>
                </c:pt>
                <c:pt idx="43">
                  <c:v>0.90433333333333332</c:v>
                </c:pt>
                <c:pt idx="44">
                  <c:v>0.90400000000000003</c:v>
                </c:pt>
                <c:pt idx="45">
                  <c:v>0.90366666666666673</c:v>
                </c:pt>
                <c:pt idx="46">
                  <c:v>0.90300000000000002</c:v>
                </c:pt>
                <c:pt idx="47">
                  <c:v>0.90200000000000002</c:v>
                </c:pt>
                <c:pt idx="48">
                  <c:v>0.90066666666666662</c:v>
                </c:pt>
                <c:pt idx="49">
                  <c:v>0.9</c:v>
                </c:pt>
                <c:pt idx="50">
                  <c:v>0.89933333333333332</c:v>
                </c:pt>
                <c:pt idx="51">
                  <c:v>0.89833333333333343</c:v>
                </c:pt>
                <c:pt idx="52">
                  <c:v>0.89699999999999991</c:v>
                </c:pt>
                <c:pt idx="53">
                  <c:v>0.89533333333333331</c:v>
                </c:pt>
                <c:pt idx="54">
                  <c:v>0.89433333333333331</c:v>
                </c:pt>
                <c:pt idx="55">
                  <c:v>0.89366666666666672</c:v>
                </c:pt>
                <c:pt idx="56">
                  <c:v>0.89266666666666661</c:v>
                </c:pt>
                <c:pt idx="57">
                  <c:v>0.89100000000000001</c:v>
                </c:pt>
                <c:pt idx="58">
                  <c:v>0.89033333333333331</c:v>
                </c:pt>
                <c:pt idx="59">
                  <c:v>0.88966666666666672</c:v>
                </c:pt>
                <c:pt idx="60">
                  <c:v>0.8886666666666666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3-4246-94F7-8FE71B6A8A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(2)'!$O$5:$O$65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(2)'!$W$5:$W$65</c:f>
              <c:numCache>
                <c:formatCode>General</c:formatCode>
                <c:ptCount val="61"/>
                <c:pt idx="0">
                  <c:v>0.95299999999999996</c:v>
                </c:pt>
                <c:pt idx="1">
                  <c:v>0.95366666666666655</c:v>
                </c:pt>
                <c:pt idx="2">
                  <c:v>0.95433333333333337</c:v>
                </c:pt>
                <c:pt idx="3">
                  <c:v>0.95400000000000007</c:v>
                </c:pt>
                <c:pt idx="4">
                  <c:v>0.95233333333333337</c:v>
                </c:pt>
                <c:pt idx="5">
                  <c:v>0.95066666666666666</c:v>
                </c:pt>
                <c:pt idx="6">
                  <c:v>0.94833333333333325</c:v>
                </c:pt>
                <c:pt idx="7">
                  <c:v>0.94600000000000006</c:v>
                </c:pt>
                <c:pt idx="8">
                  <c:v>0.94433333333333325</c:v>
                </c:pt>
                <c:pt idx="9">
                  <c:v>0.94299999999999995</c:v>
                </c:pt>
                <c:pt idx="10">
                  <c:v>0.94199999999999984</c:v>
                </c:pt>
                <c:pt idx="11">
                  <c:v>0.94099999999999995</c:v>
                </c:pt>
                <c:pt idx="12">
                  <c:v>0.94</c:v>
                </c:pt>
                <c:pt idx="13">
                  <c:v>0.94</c:v>
                </c:pt>
                <c:pt idx="14">
                  <c:v>0.93900000000000006</c:v>
                </c:pt>
                <c:pt idx="15">
                  <c:v>0.93800000000000006</c:v>
                </c:pt>
                <c:pt idx="16">
                  <c:v>0.93733333333333324</c:v>
                </c:pt>
                <c:pt idx="17">
                  <c:v>0.93633333333333335</c:v>
                </c:pt>
                <c:pt idx="18">
                  <c:v>0.93600000000000005</c:v>
                </c:pt>
                <c:pt idx="19">
                  <c:v>0.93500000000000005</c:v>
                </c:pt>
                <c:pt idx="20">
                  <c:v>0.93400000000000016</c:v>
                </c:pt>
                <c:pt idx="21">
                  <c:v>0.93366666666666676</c:v>
                </c:pt>
                <c:pt idx="22">
                  <c:v>0.93299999999999994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0.93033333333333346</c:v>
                </c:pt>
                <c:pt idx="26">
                  <c:v>0.92966666666666675</c:v>
                </c:pt>
                <c:pt idx="27">
                  <c:v>0.92899999999999994</c:v>
                </c:pt>
                <c:pt idx="28">
                  <c:v>0.92833333333333334</c:v>
                </c:pt>
                <c:pt idx="29">
                  <c:v>0.92766666666666675</c:v>
                </c:pt>
                <c:pt idx="30">
                  <c:v>0.92666666666666675</c:v>
                </c:pt>
                <c:pt idx="31">
                  <c:v>0.92600000000000016</c:v>
                </c:pt>
                <c:pt idx="32">
                  <c:v>0.92533333333333345</c:v>
                </c:pt>
                <c:pt idx="33">
                  <c:v>0.92466666666666664</c:v>
                </c:pt>
                <c:pt idx="34">
                  <c:v>0.92400000000000004</c:v>
                </c:pt>
                <c:pt idx="35">
                  <c:v>0.92300000000000004</c:v>
                </c:pt>
                <c:pt idx="36">
                  <c:v>0.92233333333333345</c:v>
                </c:pt>
                <c:pt idx="37">
                  <c:v>0.92133333333333345</c:v>
                </c:pt>
                <c:pt idx="38">
                  <c:v>0.92099999999999993</c:v>
                </c:pt>
                <c:pt idx="39">
                  <c:v>0.92099999999999993</c:v>
                </c:pt>
                <c:pt idx="40">
                  <c:v>0.91933333333333334</c:v>
                </c:pt>
                <c:pt idx="41">
                  <c:v>0.91866666666666674</c:v>
                </c:pt>
                <c:pt idx="42">
                  <c:v>0.91833333333333333</c:v>
                </c:pt>
                <c:pt idx="43">
                  <c:v>0.91733333333333344</c:v>
                </c:pt>
                <c:pt idx="44">
                  <c:v>0.91699999999999993</c:v>
                </c:pt>
                <c:pt idx="45">
                  <c:v>0.91633333333333333</c:v>
                </c:pt>
                <c:pt idx="46">
                  <c:v>0.91533333333333333</c:v>
                </c:pt>
                <c:pt idx="47">
                  <c:v>0.91466666666666663</c:v>
                </c:pt>
                <c:pt idx="48">
                  <c:v>0.91433333333333344</c:v>
                </c:pt>
                <c:pt idx="49">
                  <c:v>0.91333333333333344</c:v>
                </c:pt>
                <c:pt idx="50">
                  <c:v>0.91266666666666663</c:v>
                </c:pt>
                <c:pt idx="51">
                  <c:v>0.91200000000000003</c:v>
                </c:pt>
                <c:pt idx="52">
                  <c:v>0.91166666666666674</c:v>
                </c:pt>
                <c:pt idx="53">
                  <c:v>0.91066666666666674</c:v>
                </c:pt>
                <c:pt idx="54">
                  <c:v>0.91000000000000014</c:v>
                </c:pt>
                <c:pt idx="55">
                  <c:v>0.90966666666666673</c:v>
                </c:pt>
                <c:pt idx="56">
                  <c:v>0.90866666666666662</c:v>
                </c:pt>
                <c:pt idx="57">
                  <c:v>0.90800000000000003</c:v>
                </c:pt>
                <c:pt idx="58">
                  <c:v>0.90733333333333333</c:v>
                </c:pt>
                <c:pt idx="59">
                  <c:v>0.90633333333333344</c:v>
                </c:pt>
                <c:pt idx="60">
                  <c:v>0.90533333333333343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3-4246-94F7-8FE71B6A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83760"/>
        <c:axId val="698982096"/>
      </c:scatterChart>
      <c:valAx>
        <c:axId val="6989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2096"/>
        <c:crosses val="autoZero"/>
        <c:crossBetween val="midCat"/>
      </c:valAx>
      <c:valAx>
        <c:axId val="6989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(2)'!$AH$5:$AH$65</c:f>
              <c:numCache>
                <c:formatCode>General</c:formatCode>
                <c:ptCount val="61"/>
                <c:pt idx="0">
                  <c:v>3.9999999999999813E-2</c:v>
                </c:pt>
                <c:pt idx="1">
                  <c:v>4.1999999999999926E-2</c:v>
                </c:pt>
                <c:pt idx="2">
                  <c:v>4.5333333333333337E-2</c:v>
                </c:pt>
                <c:pt idx="3">
                  <c:v>4.8333333333333339E-2</c:v>
                </c:pt>
                <c:pt idx="4">
                  <c:v>5.0666666666666638E-2</c:v>
                </c:pt>
                <c:pt idx="5">
                  <c:v>5.4333333333333234E-2</c:v>
                </c:pt>
                <c:pt idx="6">
                  <c:v>5.7666666666666422E-2</c:v>
                </c:pt>
                <c:pt idx="7">
                  <c:v>6.0666666666666424E-2</c:v>
                </c:pt>
                <c:pt idx="8">
                  <c:v>6.4333333333333353E-2</c:v>
                </c:pt>
                <c:pt idx="9">
                  <c:v>6.8333333333333357E-2</c:v>
                </c:pt>
                <c:pt idx="10">
                  <c:v>7.1666666666666545E-2</c:v>
                </c:pt>
                <c:pt idx="11">
                  <c:v>7.466666666666677E-2</c:v>
                </c:pt>
                <c:pt idx="12">
                  <c:v>7.8333333333333255E-2</c:v>
                </c:pt>
                <c:pt idx="13">
                  <c:v>8.1999999999999962E-2</c:v>
                </c:pt>
                <c:pt idx="14">
                  <c:v>8.6333333333333262E-2</c:v>
                </c:pt>
                <c:pt idx="15">
                  <c:v>9.0666666666666784E-2</c:v>
                </c:pt>
                <c:pt idx="16">
                  <c:v>9.5333333333333381E-2</c:v>
                </c:pt>
                <c:pt idx="17">
                  <c:v>9.9333333333333385E-2</c:v>
                </c:pt>
                <c:pt idx="18">
                  <c:v>0.1033333333333335</c:v>
                </c:pt>
                <c:pt idx="19">
                  <c:v>0.10733333333333328</c:v>
                </c:pt>
                <c:pt idx="20">
                  <c:v>0.11133333333333328</c:v>
                </c:pt>
                <c:pt idx="21">
                  <c:v>0.11533333333333318</c:v>
                </c:pt>
                <c:pt idx="22">
                  <c:v>0.1193333333333334</c:v>
                </c:pt>
                <c:pt idx="23">
                  <c:v>0.12266666666666681</c:v>
                </c:pt>
                <c:pt idx="24">
                  <c:v>0.12633333333333319</c:v>
                </c:pt>
                <c:pt idx="25">
                  <c:v>0.12999999999999989</c:v>
                </c:pt>
                <c:pt idx="26">
                  <c:v>0.1336666666666666</c:v>
                </c:pt>
                <c:pt idx="27">
                  <c:v>0.13733333333333331</c:v>
                </c:pt>
                <c:pt idx="28">
                  <c:v>0.1403333333333332</c:v>
                </c:pt>
                <c:pt idx="29">
                  <c:v>0.1433333333333332</c:v>
                </c:pt>
                <c:pt idx="30">
                  <c:v>0.14666666666666661</c:v>
                </c:pt>
                <c:pt idx="31">
                  <c:v>0.15033333333333321</c:v>
                </c:pt>
                <c:pt idx="32">
                  <c:v>0.15333333333333321</c:v>
                </c:pt>
                <c:pt idx="33">
                  <c:v>0.15633333333333332</c:v>
                </c:pt>
                <c:pt idx="34">
                  <c:v>0.15900000000000003</c:v>
                </c:pt>
                <c:pt idx="35">
                  <c:v>0.16200000000000014</c:v>
                </c:pt>
                <c:pt idx="36">
                  <c:v>0.16500000000000004</c:v>
                </c:pt>
                <c:pt idx="37">
                  <c:v>0.16733333333333322</c:v>
                </c:pt>
                <c:pt idx="38">
                  <c:v>0.17033333333333334</c:v>
                </c:pt>
                <c:pt idx="39">
                  <c:v>0.17233333333333334</c:v>
                </c:pt>
                <c:pt idx="40">
                  <c:v>0.17500000000000004</c:v>
                </c:pt>
                <c:pt idx="41">
                  <c:v>0.17733333333333334</c:v>
                </c:pt>
                <c:pt idx="42">
                  <c:v>0.18033333333333335</c:v>
                </c:pt>
                <c:pt idx="43">
                  <c:v>0.18366666666666676</c:v>
                </c:pt>
                <c:pt idx="44">
                  <c:v>0.18500000000000028</c:v>
                </c:pt>
                <c:pt idx="45">
                  <c:v>0.18733333333333324</c:v>
                </c:pt>
                <c:pt idx="46">
                  <c:v>0.19033333333333335</c:v>
                </c:pt>
                <c:pt idx="47">
                  <c:v>0.19200000000000006</c:v>
                </c:pt>
                <c:pt idx="48">
                  <c:v>0.19466666666666688</c:v>
                </c:pt>
                <c:pt idx="49">
                  <c:v>0.19633333333333347</c:v>
                </c:pt>
                <c:pt idx="50">
                  <c:v>0.19866666666666677</c:v>
                </c:pt>
                <c:pt idx="51">
                  <c:v>0.20133333333333336</c:v>
                </c:pt>
                <c:pt idx="52">
                  <c:v>0.20399999999999996</c:v>
                </c:pt>
                <c:pt idx="53">
                  <c:v>0.20633333333333337</c:v>
                </c:pt>
                <c:pt idx="54">
                  <c:v>0.20766666666666689</c:v>
                </c:pt>
                <c:pt idx="55">
                  <c:v>0.20866666666666678</c:v>
                </c:pt>
                <c:pt idx="56">
                  <c:v>0.21066666666666656</c:v>
                </c:pt>
                <c:pt idx="57">
                  <c:v>0.21300000000000008</c:v>
                </c:pt>
                <c:pt idx="58">
                  <c:v>0.21566666666666667</c:v>
                </c:pt>
                <c:pt idx="59">
                  <c:v>0.21766666666666679</c:v>
                </c:pt>
                <c:pt idx="60">
                  <c:v>0.21933333333333338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7-4334-AD37-150AF0C9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80848"/>
        <c:axId val="698977104"/>
      </c:scatterChart>
      <c:valAx>
        <c:axId val="6989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77104"/>
        <c:crosses val="autoZero"/>
        <c:crossBetween val="midCat"/>
      </c:valAx>
      <c:valAx>
        <c:axId val="6989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(2)'!$AF$5:$AF$65</c:f>
              <c:numCache>
                <c:formatCode>General</c:formatCode>
                <c:ptCount val="61"/>
                <c:pt idx="0">
                  <c:v>0.92333333333333345</c:v>
                </c:pt>
                <c:pt idx="1">
                  <c:v>0.92166666666666675</c:v>
                </c:pt>
                <c:pt idx="2">
                  <c:v>0.91933333333333334</c:v>
                </c:pt>
                <c:pt idx="3">
                  <c:v>0.91566666666666663</c:v>
                </c:pt>
                <c:pt idx="4">
                  <c:v>0.91166666666666674</c:v>
                </c:pt>
                <c:pt idx="5">
                  <c:v>0.90700000000000003</c:v>
                </c:pt>
                <c:pt idx="6">
                  <c:v>0.90200000000000014</c:v>
                </c:pt>
                <c:pt idx="7">
                  <c:v>0.89700000000000013</c:v>
                </c:pt>
                <c:pt idx="8">
                  <c:v>0.89133333333333331</c:v>
                </c:pt>
                <c:pt idx="9">
                  <c:v>0.8849999999999999</c:v>
                </c:pt>
                <c:pt idx="10">
                  <c:v>0.88</c:v>
                </c:pt>
                <c:pt idx="11">
                  <c:v>0.87566666666666659</c:v>
                </c:pt>
                <c:pt idx="12">
                  <c:v>0.87133333333333329</c:v>
                </c:pt>
                <c:pt idx="13">
                  <c:v>0.8666666666666667</c:v>
                </c:pt>
                <c:pt idx="14">
                  <c:v>0.86199999999999999</c:v>
                </c:pt>
                <c:pt idx="15">
                  <c:v>0.85699999999999987</c:v>
                </c:pt>
                <c:pt idx="16">
                  <c:v>0.85166666666666657</c:v>
                </c:pt>
                <c:pt idx="17">
                  <c:v>0.84666666666666668</c:v>
                </c:pt>
                <c:pt idx="18">
                  <c:v>0.84266666666666656</c:v>
                </c:pt>
                <c:pt idx="19">
                  <c:v>0.83799999999999997</c:v>
                </c:pt>
                <c:pt idx="20">
                  <c:v>0.83366666666666667</c:v>
                </c:pt>
                <c:pt idx="21">
                  <c:v>0.82933333333333337</c:v>
                </c:pt>
                <c:pt idx="22">
                  <c:v>0.82499999999999984</c:v>
                </c:pt>
                <c:pt idx="23">
                  <c:v>0.82066666666666654</c:v>
                </c:pt>
                <c:pt idx="24">
                  <c:v>0.81666666666666676</c:v>
                </c:pt>
                <c:pt idx="25">
                  <c:v>0.81266666666666676</c:v>
                </c:pt>
                <c:pt idx="26">
                  <c:v>0.80833333333333346</c:v>
                </c:pt>
                <c:pt idx="27">
                  <c:v>0.80466666666666675</c:v>
                </c:pt>
                <c:pt idx="28">
                  <c:v>0.80100000000000005</c:v>
                </c:pt>
                <c:pt idx="29">
                  <c:v>0.79700000000000004</c:v>
                </c:pt>
                <c:pt idx="30">
                  <c:v>0.79333333333333333</c:v>
                </c:pt>
                <c:pt idx="31">
                  <c:v>0.78966666666666674</c:v>
                </c:pt>
                <c:pt idx="32">
                  <c:v>0.78566666666666674</c:v>
                </c:pt>
                <c:pt idx="33">
                  <c:v>0.78266666666666662</c:v>
                </c:pt>
                <c:pt idx="34">
                  <c:v>0.77900000000000003</c:v>
                </c:pt>
                <c:pt idx="35">
                  <c:v>0.77533333333333332</c:v>
                </c:pt>
                <c:pt idx="36">
                  <c:v>0.77199999999999991</c:v>
                </c:pt>
                <c:pt idx="37">
                  <c:v>0.76866666666666672</c:v>
                </c:pt>
                <c:pt idx="38">
                  <c:v>0.76533333333333342</c:v>
                </c:pt>
                <c:pt idx="39">
                  <c:v>0.76266666666666671</c:v>
                </c:pt>
                <c:pt idx="40">
                  <c:v>0.7593333333333333</c:v>
                </c:pt>
                <c:pt idx="41">
                  <c:v>0.75666666666666671</c:v>
                </c:pt>
                <c:pt idx="42">
                  <c:v>0.75366666666666671</c:v>
                </c:pt>
                <c:pt idx="43">
                  <c:v>0.75</c:v>
                </c:pt>
                <c:pt idx="44">
                  <c:v>0.74799999999999989</c:v>
                </c:pt>
                <c:pt idx="45">
                  <c:v>0.74500000000000011</c:v>
                </c:pt>
                <c:pt idx="46">
                  <c:v>0.74099999999999999</c:v>
                </c:pt>
                <c:pt idx="47">
                  <c:v>0.73899999999999999</c:v>
                </c:pt>
                <c:pt idx="48">
                  <c:v>0.73599999999999988</c:v>
                </c:pt>
                <c:pt idx="49">
                  <c:v>0.73299999999999998</c:v>
                </c:pt>
                <c:pt idx="50">
                  <c:v>0.73066666666666669</c:v>
                </c:pt>
                <c:pt idx="51">
                  <c:v>0.72766666666666657</c:v>
                </c:pt>
                <c:pt idx="52">
                  <c:v>0.72466666666666668</c:v>
                </c:pt>
                <c:pt idx="53">
                  <c:v>0.72199999999999998</c:v>
                </c:pt>
                <c:pt idx="54">
                  <c:v>0.71999999999999986</c:v>
                </c:pt>
                <c:pt idx="55">
                  <c:v>0.71766666666666667</c:v>
                </c:pt>
                <c:pt idx="56">
                  <c:v>0.71466666666666667</c:v>
                </c:pt>
                <c:pt idx="57">
                  <c:v>0.71166666666666656</c:v>
                </c:pt>
                <c:pt idx="58">
                  <c:v>0.70966666666666656</c:v>
                </c:pt>
                <c:pt idx="59">
                  <c:v>0.70699999999999985</c:v>
                </c:pt>
                <c:pt idx="60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0BD-8D36-E19CD600EE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(2)'!$Y$5:$Y$65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(2)'!$AG$5:$AG$65</c:f>
              <c:numCache>
                <c:formatCode>General</c:formatCode>
                <c:ptCount val="61"/>
                <c:pt idx="0">
                  <c:v>0.96333333333333326</c:v>
                </c:pt>
                <c:pt idx="1">
                  <c:v>0.96366666666666667</c:v>
                </c:pt>
                <c:pt idx="2">
                  <c:v>0.96466666666666667</c:v>
                </c:pt>
                <c:pt idx="3">
                  <c:v>0.96399999999999997</c:v>
                </c:pt>
                <c:pt idx="4">
                  <c:v>0.96233333333333337</c:v>
                </c:pt>
                <c:pt idx="5">
                  <c:v>0.96133333333333326</c:v>
                </c:pt>
                <c:pt idx="6">
                  <c:v>0.95966666666666656</c:v>
                </c:pt>
                <c:pt idx="7">
                  <c:v>0.95766666666666656</c:v>
                </c:pt>
                <c:pt idx="8">
                  <c:v>0.95566666666666666</c:v>
                </c:pt>
                <c:pt idx="9">
                  <c:v>0.95333333333333325</c:v>
                </c:pt>
                <c:pt idx="10">
                  <c:v>0.95166666666666655</c:v>
                </c:pt>
                <c:pt idx="11">
                  <c:v>0.95033333333333336</c:v>
                </c:pt>
                <c:pt idx="12">
                  <c:v>0.94966666666666655</c:v>
                </c:pt>
                <c:pt idx="13">
                  <c:v>0.94866666666666666</c:v>
                </c:pt>
                <c:pt idx="14">
                  <c:v>0.94833333333333325</c:v>
                </c:pt>
                <c:pt idx="15">
                  <c:v>0.94766666666666666</c:v>
                </c:pt>
                <c:pt idx="16">
                  <c:v>0.94699999999999995</c:v>
                </c:pt>
                <c:pt idx="17">
                  <c:v>0.94600000000000006</c:v>
                </c:pt>
                <c:pt idx="18">
                  <c:v>0.94600000000000006</c:v>
                </c:pt>
                <c:pt idx="19">
                  <c:v>0.94533333333333325</c:v>
                </c:pt>
                <c:pt idx="20">
                  <c:v>0.94499999999999995</c:v>
                </c:pt>
                <c:pt idx="21">
                  <c:v>0.94466666666666654</c:v>
                </c:pt>
                <c:pt idx="22">
                  <c:v>0.94433333333333325</c:v>
                </c:pt>
                <c:pt idx="23">
                  <c:v>0.94333333333333336</c:v>
                </c:pt>
                <c:pt idx="24">
                  <c:v>0.94299999999999995</c:v>
                </c:pt>
                <c:pt idx="25">
                  <c:v>0.94266666666666665</c:v>
                </c:pt>
                <c:pt idx="26">
                  <c:v>0.94200000000000006</c:v>
                </c:pt>
                <c:pt idx="27">
                  <c:v>0.94200000000000006</c:v>
                </c:pt>
                <c:pt idx="28">
                  <c:v>0.94133333333333324</c:v>
                </c:pt>
                <c:pt idx="29">
                  <c:v>0.94033333333333324</c:v>
                </c:pt>
                <c:pt idx="30">
                  <c:v>0.94</c:v>
                </c:pt>
                <c:pt idx="31">
                  <c:v>0.94</c:v>
                </c:pt>
                <c:pt idx="32">
                  <c:v>0.93899999999999995</c:v>
                </c:pt>
                <c:pt idx="33">
                  <c:v>0.93899999999999995</c:v>
                </c:pt>
                <c:pt idx="34">
                  <c:v>0.93800000000000006</c:v>
                </c:pt>
                <c:pt idx="35">
                  <c:v>0.93733333333333346</c:v>
                </c:pt>
                <c:pt idx="36">
                  <c:v>0.93699999999999994</c:v>
                </c:pt>
                <c:pt idx="37">
                  <c:v>0.93599999999999994</c:v>
                </c:pt>
                <c:pt idx="38">
                  <c:v>0.93566666666666676</c:v>
                </c:pt>
                <c:pt idx="39">
                  <c:v>0.93500000000000005</c:v>
                </c:pt>
                <c:pt idx="40">
                  <c:v>0.93433333333333335</c:v>
                </c:pt>
                <c:pt idx="41">
                  <c:v>0.93400000000000005</c:v>
                </c:pt>
                <c:pt idx="42">
                  <c:v>0.93400000000000005</c:v>
                </c:pt>
                <c:pt idx="43">
                  <c:v>0.93366666666666676</c:v>
                </c:pt>
                <c:pt idx="44">
                  <c:v>0.93300000000000016</c:v>
                </c:pt>
                <c:pt idx="45">
                  <c:v>0.93233333333333335</c:v>
                </c:pt>
                <c:pt idx="46">
                  <c:v>0.93133333333333335</c:v>
                </c:pt>
                <c:pt idx="47">
                  <c:v>0.93100000000000005</c:v>
                </c:pt>
                <c:pt idx="48">
                  <c:v>0.93066666666666675</c:v>
                </c:pt>
                <c:pt idx="49">
                  <c:v>0.92933333333333346</c:v>
                </c:pt>
                <c:pt idx="50">
                  <c:v>0.92933333333333346</c:v>
                </c:pt>
                <c:pt idx="51">
                  <c:v>0.92899999999999994</c:v>
                </c:pt>
                <c:pt idx="52">
                  <c:v>0.92866666666666664</c:v>
                </c:pt>
                <c:pt idx="53">
                  <c:v>0.92833333333333334</c:v>
                </c:pt>
                <c:pt idx="54">
                  <c:v>0.92766666666666675</c:v>
                </c:pt>
                <c:pt idx="55">
                  <c:v>0.92633333333333345</c:v>
                </c:pt>
                <c:pt idx="56">
                  <c:v>0.92533333333333323</c:v>
                </c:pt>
                <c:pt idx="57">
                  <c:v>0.92466666666666664</c:v>
                </c:pt>
                <c:pt idx="58">
                  <c:v>0.92533333333333323</c:v>
                </c:pt>
                <c:pt idx="59">
                  <c:v>0.92466666666666664</c:v>
                </c:pt>
                <c:pt idx="60">
                  <c:v>0.92433333333333334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E-40BD-8D36-E19CD600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80016"/>
        <c:axId val="698969616"/>
      </c:scatterChart>
      <c:valAx>
        <c:axId val="698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9616"/>
        <c:crosses val="autoZero"/>
        <c:crossBetween val="midCat"/>
      </c:valAx>
      <c:valAx>
        <c:axId val="698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(2)'!$AI$5:$AI$65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(2)'!$AR$5:$AR$65</c:f>
              <c:numCache>
                <c:formatCode>General</c:formatCode>
                <c:ptCount val="61"/>
                <c:pt idx="0">
                  <c:v>1.4000000000000012E-2</c:v>
                </c:pt>
                <c:pt idx="1">
                  <c:v>1.4999999999999791E-2</c:v>
                </c:pt>
                <c:pt idx="2">
                  <c:v>1.5666666666666496E-2</c:v>
                </c:pt>
                <c:pt idx="3">
                  <c:v>1.6000000000000014E-2</c:v>
                </c:pt>
                <c:pt idx="4">
                  <c:v>1.4666666666666717E-2</c:v>
                </c:pt>
                <c:pt idx="5">
                  <c:v>1.4999999999999902E-2</c:v>
                </c:pt>
                <c:pt idx="6">
                  <c:v>1.5666666666666607E-2</c:v>
                </c:pt>
                <c:pt idx="7">
                  <c:v>1.5999999999999792E-2</c:v>
                </c:pt>
                <c:pt idx="8">
                  <c:v>1.6333333333333311E-2</c:v>
                </c:pt>
                <c:pt idx="9">
                  <c:v>1.6333333333333311E-2</c:v>
                </c:pt>
                <c:pt idx="10">
                  <c:v>1.6999999999999904E-2</c:v>
                </c:pt>
                <c:pt idx="11">
                  <c:v>1.6666666666666607E-2</c:v>
                </c:pt>
                <c:pt idx="12">
                  <c:v>1.7333333333333423E-2</c:v>
                </c:pt>
                <c:pt idx="13">
                  <c:v>1.6666666666666718E-2</c:v>
                </c:pt>
                <c:pt idx="14">
                  <c:v>1.6333333333333311E-2</c:v>
                </c:pt>
                <c:pt idx="15">
                  <c:v>1.5666666666666496E-2</c:v>
                </c:pt>
                <c:pt idx="16">
                  <c:v>1.5000000000000124E-2</c:v>
                </c:pt>
                <c:pt idx="17">
                  <c:v>1.5000000000000013E-2</c:v>
                </c:pt>
                <c:pt idx="18">
                  <c:v>1.4666666666666717E-2</c:v>
                </c:pt>
                <c:pt idx="19">
                  <c:v>1.4666666666666606E-2</c:v>
                </c:pt>
                <c:pt idx="20">
                  <c:v>1.5333333333333199E-2</c:v>
                </c:pt>
                <c:pt idx="21">
                  <c:v>1.5000000000000013E-2</c:v>
                </c:pt>
                <c:pt idx="22">
                  <c:v>1.5000000000000124E-2</c:v>
                </c:pt>
                <c:pt idx="23">
                  <c:v>1.4333333333333198E-2</c:v>
                </c:pt>
                <c:pt idx="24">
                  <c:v>1.4666666666666606E-2</c:v>
                </c:pt>
                <c:pt idx="25">
                  <c:v>1.4666666666666828E-2</c:v>
                </c:pt>
                <c:pt idx="26">
                  <c:v>1.5000000000000013E-2</c:v>
                </c:pt>
                <c:pt idx="27">
                  <c:v>1.5333333333333421E-2</c:v>
                </c:pt>
                <c:pt idx="28">
                  <c:v>1.4666666666666717E-2</c:v>
                </c:pt>
                <c:pt idx="29">
                  <c:v>1.4666666666666606E-2</c:v>
                </c:pt>
                <c:pt idx="30">
                  <c:v>1.4999999999999902E-2</c:v>
                </c:pt>
                <c:pt idx="31">
                  <c:v>1.5666666666666607E-2</c:v>
                </c:pt>
                <c:pt idx="32">
                  <c:v>1.5333333333333421E-2</c:v>
                </c:pt>
                <c:pt idx="33">
                  <c:v>1.533333333333331E-2</c:v>
                </c:pt>
                <c:pt idx="34">
                  <c:v>1.5666666666666718E-2</c:v>
                </c:pt>
                <c:pt idx="35">
                  <c:v>1.5666666666666718E-2</c:v>
                </c:pt>
                <c:pt idx="36">
                  <c:v>1.6000000000000014E-2</c:v>
                </c:pt>
                <c:pt idx="37">
                  <c:v>1.5666666666666718E-2</c:v>
                </c:pt>
                <c:pt idx="38">
                  <c:v>1.6000000000000014E-2</c:v>
                </c:pt>
                <c:pt idx="39">
                  <c:v>1.6000000000000014E-2</c:v>
                </c:pt>
                <c:pt idx="40">
                  <c:v>1.5999999999999792E-2</c:v>
                </c:pt>
                <c:pt idx="41">
                  <c:v>1.6666666666666607E-2</c:v>
                </c:pt>
                <c:pt idx="42">
                  <c:v>1.6333333333333422E-2</c:v>
                </c:pt>
                <c:pt idx="43">
                  <c:v>1.6333333333333311E-2</c:v>
                </c:pt>
                <c:pt idx="44">
                  <c:v>1.6000000000000014E-2</c:v>
                </c:pt>
                <c:pt idx="45">
                  <c:v>1.6666666666666607E-2</c:v>
                </c:pt>
                <c:pt idx="46">
                  <c:v>1.6666666666666607E-2</c:v>
                </c:pt>
                <c:pt idx="47">
                  <c:v>1.6666666666666718E-2</c:v>
                </c:pt>
                <c:pt idx="48">
                  <c:v>1.6666666666666607E-2</c:v>
                </c:pt>
                <c:pt idx="49">
                  <c:v>1.7000000000000015E-2</c:v>
                </c:pt>
                <c:pt idx="50">
                  <c:v>1.7000000000000015E-2</c:v>
                </c:pt>
                <c:pt idx="51">
                  <c:v>1.7000000000000126E-2</c:v>
                </c:pt>
                <c:pt idx="52">
                  <c:v>1.7000000000000015E-2</c:v>
                </c:pt>
                <c:pt idx="53">
                  <c:v>1.7333333333333312E-2</c:v>
                </c:pt>
                <c:pt idx="54">
                  <c:v>1.7333333333333312E-2</c:v>
                </c:pt>
                <c:pt idx="55">
                  <c:v>1.7333333333333312E-2</c:v>
                </c:pt>
                <c:pt idx="56">
                  <c:v>1.8000000000000127E-2</c:v>
                </c:pt>
                <c:pt idx="57">
                  <c:v>1.7666666666666719E-2</c:v>
                </c:pt>
                <c:pt idx="58">
                  <c:v>1.7666666666666608E-2</c:v>
                </c:pt>
                <c:pt idx="59">
                  <c:v>1.7666666666666719E-2</c:v>
                </c:pt>
                <c:pt idx="60">
                  <c:v>1.7999999999999905E-2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F-4244-AC9E-DA9EE7B7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56336"/>
        <c:axId val="695551344"/>
      </c:scatterChart>
      <c:valAx>
        <c:axId val="6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1344"/>
        <c:crosses val="autoZero"/>
        <c:crossBetween val="midCat"/>
      </c:valAx>
      <c:valAx>
        <c:axId val="695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(2)'!$AI$5:$AI$65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(2)'!$AP$5:$AP$65</c:f>
              <c:numCache>
                <c:formatCode>General</c:formatCode>
                <c:ptCount val="61"/>
                <c:pt idx="0">
                  <c:v>0.92400000000000004</c:v>
                </c:pt>
                <c:pt idx="1">
                  <c:v>0.92500000000000016</c:v>
                </c:pt>
                <c:pt idx="2">
                  <c:v>0.92600000000000005</c:v>
                </c:pt>
                <c:pt idx="3">
                  <c:v>0.92733333333333334</c:v>
                </c:pt>
                <c:pt idx="4">
                  <c:v>0.92866666666666664</c:v>
                </c:pt>
                <c:pt idx="5">
                  <c:v>0.92833333333333334</c:v>
                </c:pt>
                <c:pt idx="6">
                  <c:v>0.92700000000000005</c:v>
                </c:pt>
                <c:pt idx="7">
                  <c:v>0.92566666666666675</c:v>
                </c:pt>
                <c:pt idx="8">
                  <c:v>0.92366666666666664</c:v>
                </c:pt>
                <c:pt idx="9">
                  <c:v>0.92166666666666675</c:v>
                </c:pt>
                <c:pt idx="10">
                  <c:v>0.91966666666666674</c:v>
                </c:pt>
                <c:pt idx="11">
                  <c:v>0.91866666666666674</c:v>
                </c:pt>
                <c:pt idx="12">
                  <c:v>0.91666666666666663</c:v>
                </c:pt>
                <c:pt idx="13">
                  <c:v>0.91566666666666663</c:v>
                </c:pt>
                <c:pt idx="14">
                  <c:v>0.91466666666666674</c:v>
                </c:pt>
                <c:pt idx="15">
                  <c:v>0.91333333333333344</c:v>
                </c:pt>
                <c:pt idx="16">
                  <c:v>0.91266666666666663</c:v>
                </c:pt>
                <c:pt idx="17">
                  <c:v>0.91166666666666674</c:v>
                </c:pt>
                <c:pt idx="18">
                  <c:v>0.91100000000000003</c:v>
                </c:pt>
                <c:pt idx="19">
                  <c:v>0.91</c:v>
                </c:pt>
                <c:pt idx="20">
                  <c:v>0.90900000000000014</c:v>
                </c:pt>
                <c:pt idx="21">
                  <c:v>0.90833333333333333</c:v>
                </c:pt>
                <c:pt idx="22">
                  <c:v>0.90733333333333333</c:v>
                </c:pt>
                <c:pt idx="23">
                  <c:v>0.90666666666666673</c:v>
                </c:pt>
                <c:pt idx="24">
                  <c:v>0.90600000000000003</c:v>
                </c:pt>
                <c:pt idx="25">
                  <c:v>0.90499999999999992</c:v>
                </c:pt>
                <c:pt idx="26">
                  <c:v>0.90400000000000003</c:v>
                </c:pt>
                <c:pt idx="27">
                  <c:v>0.90300000000000002</c:v>
                </c:pt>
                <c:pt idx="28">
                  <c:v>0.90300000000000002</c:v>
                </c:pt>
                <c:pt idx="29">
                  <c:v>0.90200000000000002</c:v>
                </c:pt>
                <c:pt idx="30">
                  <c:v>0.90100000000000013</c:v>
                </c:pt>
                <c:pt idx="31">
                  <c:v>0.9</c:v>
                </c:pt>
                <c:pt idx="32">
                  <c:v>0.89933333333333332</c:v>
                </c:pt>
                <c:pt idx="33">
                  <c:v>0.89866666666666672</c:v>
                </c:pt>
                <c:pt idx="34">
                  <c:v>0.89766666666666672</c:v>
                </c:pt>
                <c:pt idx="35">
                  <c:v>0.89699999999999991</c:v>
                </c:pt>
                <c:pt idx="36">
                  <c:v>0.89600000000000002</c:v>
                </c:pt>
                <c:pt idx="37">
                  <c:v>0.89566666666666661</c:v>
                </c:pt>
                <c:pt idx="38">
                  <c:v>0.89466666666666672</c:v>
                </c:pt>
                <c:pt idx="39">
                  <c:v>0.89366666666666672</c:v>
                </c:pt>
                <c:pt idx="40">
                  <c:v>0.89300000000000013</c:v>
                </c:pt>
                <c:pt idx="41">
                  <c:v>0.89200000000000002</c:v>
                </c:pt>
                <c:pt idx="42">
                  <c:v>0.89133333333333331</c:v>
                </c:pt>
                <c:pt idx="43">
                  <c:v>0.89066666666666672</c:v>
                </c:pt>
                <c:pt idx="44">
                  <c:v>0.89</c:v>
                </c:pt>
                <c:pt idx="45">
                  <c:v>0.88900000000000012</c:v>
                </c:pt>
                <c:pt idx="46">
                  <c:v>0.88833333333333331</c:v>
                </c:pt>
                <c:pt idx="47">
                  <c:v>0.88733333333333331</c:v>
                </c:pt>
                <c:pt idx="48">
                  <c:v>0.88666666666666671</c:v>
                </c:pt>
                <c:pt idx="49">
                  <c:v>0.88600000000000001</c:v>
                </c:pt>
                <c:pt idx="50">
                  <c:v>0.88500000000000012</c:v>
                </c:pt>
                <c:pt idx="51">
                  <c:v>0.8843333333333333</c:v>
                </c:pt>
                <c:pt idx="52">
                  <c:v>0.8833333333333333</c:v>
                </c:pt>
                <c:pt idx="53">
                  <c:v>0.88266666666666671</c:v>
                </c:pt>
                <c:pt idx="54">
                  <c:v>0.88200000000000001</c:v>
                </c:pt>
                <c:pt idx="55">
                  <c:v>0.88133333333333341</c:v>
                </c:pt>
                <c:pt idx="56">
                  <c:v>0.8803333333333333</c:v>
                </c:pt>
                <c:pt idx="57">
                  <c:v>0.87966666666666671</c:v>
                </c:pt>
                <c:pt idx="58">
                  <c:v>0.879</c:v>
                </c:pt>
                <c:pt idx="59">
                  <c:v>0.878</c:v>
                </c:pt>
                <c:pt idx="60">
                  <c:v>0.87733333333333341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6-4EEF-8622-050ED67B18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(2)'!$AI$5:$AI$65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'Sheet2 (2)'!$AQ$5:$AQ$65</c:f>
              <c:numCache>
                <c:formatCode>General</c:formatCode>
                <c:ptCount val="61"/>
                <c:pt idx="0">
                  <c:v>0.93800000000000006</c:v>
                </c:pt>
                <c:pt idx="1">
                  <c:v>0.94</c:v>
                </c:pt>
                <c:pt idx="2">
                  <c:v>0.94166666666666654</c:v>
                </c:pt>
                <c:pt idx="3">
                  <c:v>0.94333333333333336</c:v>
                </c:pt>
                <c:pt idx="4">
                  <c:v>0.94333333333333336</c:v>
                </c:pt>
                <c:pt idx="5">
                  <c:v>0.94333333333333325</c:v>
                </c:pt>
                <c:pt idx="6">
                  <c:v>0.94266666666666665</c:v>
                </c:pt>
                <c:pt idx="7">
                  <c:v>0.94166666666666654</c:v>
                </c:pt>
                <c:pt idx="8">
                  <c:v>0.94</c:v>
                </c:pt>
                <c:pt idx="9">
                  <c:v>0.93800000000000006</c:v>
                </c:pt>
                <c:pt idx="10">
                  <c:v>0.93666666666666665</c:v>
                </c:pt>
                <c:pt idx="11">
                  <c:v>0.93533333333333335</c:v>
                </c:pt>
                <c:pt idx="12">
                  <c:v>0.93400000000000005</c:v>
                </c:pt>
                <c:pt idx="13">
                  <c:v>0.93233333333333335</c:v>
                </c:pt>
                <c:pt idx="14">
                  <c:v>0.93100000000000005</c:v>
                </c:pt>
                <c:pt idx="15">
                  <c:v>0.92899999999999994</c:v>
                </c:pt>
                <c:pt idx="16">
                  <c:v>0.92766666666666675</c:v>
                </c:pt>
                <c:pt idx="17">
                  <c:v>0.92666666666666675</c:v>
                </c:pt>
                <c:pt idx="18">
                  <c:v>0.92566666666666675</c:v>
                </c:pt>
                <c:pt idx="19">
                  <c:v>0.92466666666666664</c:v>
                </c:pt>
                <c:pt idx="20">
                  <c:v>0.92433333333333334</c:v>
                </c:pt>
                <c:pt idx="21">
                  <c:v>0.92333333333333334</c:v>
                </c:pt>
                <c:pt idx="22">
                  <c:v>0.92233333333333345</c:v>
                </c:pt>
                <c:pt idx="23">
                  <c:v>0.92099999999999993</c:v>
                </c:pt>
                <c:pt idx="24">
                  <c:v>0.92066666666666663</c:v>
                </c:pt>
                <c:pt idx="25">
                  <c:v>0.91966666666666674</c:v>
                </c:pt>
                <c:pt idx="26">
                  <c:v>0.91900000000000004</c:v>
                </c:pt>
                <c:pt idx="27">
                  <c:v>0.91833333333333345</c:v>
                </c:pt>
                <c:pt idx="28">
                  <c:v>0.91766666666666674</c:v>
                </c:pt>
                <c:pt idx="29">
                  <c:v>0.91666666666666663</c:v>
                </c:pt>
                <c:pt idx="30">
                  <c:v>0.91600000000000004</c:v>
                </c:pt>
                <c:pt idx="31">
                  <c:v>0.91566666666666663</c:v>
                </c:pt>
                <c:pt idx="32">
                  <c:v>0.91466666666666674</c:v>
                </c:pt>
                <c:pt idx="33">
                  <c:v>0.91400000000000003</c:v>
                </c:pt>
                <c:pt idx="34">
                  <c:v>0.91333333333333344</c:v>
                </c:pt>
                <c:pt idx="35">
                  <c:v>0.91266666666666663</c:v>
                </c:pt>
                <c:pt idx="36">
                  <c:v>0.91200000000000003</c:v>
                </c:pt>
                <c:pt idx="37">
                  <c:v>0.91133333333333333</c:v>
                </c:pt>
                <c:pt idx="38">
                  <c:v>0.91066666666666674</c:v>
                </c:pt>
                <c:pt idx="39">
                  <c:v>0.90966666666666673</c:v>
                </c:pt>
                <c:pt idx="40">
                  <c:v>0.90899999999999992</c:v>
                </c:pt>
                <c:pt idx="41">
                  <c:v>0.90866666666666662</c:v>
                </c:pt>
                <c:pt idx="42">
                  <c:v>0.90766666666666673</c:v>
                </c:pt>
                <c:pt idx="43">
                  <c:v>0.90700000000000003</c:v>
                </c:pt>
                <c:pt idx="44">
                  <c:v>0.90600000000000003</c:v>
                </c:pt>
                <c:pt idx="45">
                  <c:v>0.90566666666666673</c:v>
                </c:pt>
                <c:pt idx="46">
                  <c:v>0.90499999999999992</c:v>
                </c:pt>
                <c:pt idx="47">
                  <c:v>0.90400000000000003</c:v>
                </c:pt>
                <c:pt idx="48">
                  <c:v>0.90333333333333332</c:v>
                </c:pt>
                <c:pt idx="49">
                  <c:v>0.90300000000000002</c:v>
                </c:pt>
                <c:pt idx="50">
                  <c:v>0.90200000000000014</c:v>
                </c:pt>
                <c:pt idx="51">
                  <c:v>0.90133333333333343</c:v>
                </c:pt>
                <c:pt idx="52">
                  <c:v>0.90033333333333332</c:v>
                </c:pt>
                <c:pt idx="53">
                  <c:v>0.9</c:v>
                </c:pt>
                <c:pt idx="54">
                  <c:v>0.89933333333333332</c:v>
                </c:pt>
                <c:pt idx="55">
                  <c:v>0.89866666666666672</c:v>
                </c:pt>
                <c:pt idx="56">
                  <c:v>0.89833333333333343</c:v>
                </c:pt>
                <c:pt idx="57">
                  <c:v>0.89733333333333343</c:v>
                </c:pt>
                <c:pt idx="58">
                  <c:v>0.89666666666666661</c:v>
                </c:pt>
                <c:pt idx="59">
                  <c:v>0.89566666666666672</c:v>
                </c:pt>
                <c:pt idx="60">
                  <c:v>0.89533333333333331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6-4EEF-8622-050ED67B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3792"/>
        <c:axId val="619077536"/>
      </c:scatterChart>
      <c:valAx>
        <c:axId val="6190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7536"/>
        <c:crosses val="autoZero"/>
        <c:crossBetween val="midCat"/>
      </c:valAx>
      <c:valAx>
        <c:axId val="6190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193476</xdr:colOff>
      <xdr:row>2</xdr:row>
      <xdr:rowOff>41946</xdr:rowOff>
    </xdr:from>
    <xdr:to>
      <xdr:col>127</xdr:col>
      <xdr:colOff>467591</xdr:colOff>
      <xdr:row>29</xdr:row>
      <xdr:rowOff>74415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74414</xdr:colOff>
      <xdr:row>39</xdr:row>
      <xdr:rowOff>104180</xdr:rowOff>
    </xdr:from>
    <xdr:to>
      <xdr:col>11</xdr:col>
      <xdr:colOff>213502</xdr:colOff>
      <xdr:row>67</xdr:row>
      <xdr:rowOff>91732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253008</xdr:colOff>
      <xdr:row>16</xdr:row>
      <xdr:rowOff>81451</xdr:rowOff>
    </xdr:from>
    <xdr:to>
      <xdr:col>10</xdr:col>
      <xdr:colOff>512780</xdr:colOff>
      <xdr:row>40</xdr:row>
      <xdr:rowOff>131186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251114</xdr:colOff>
      <xdr:row>42</xdr:row>
      <xdr:rowOff>109104</xdr:rowOff>
    </xdr:from>
    <xdr:to>
      <xdr:col>21</xdr:col>
      <xdr:colOff>571501</xdr:colOff>
      <xdr:row>64</xdr:row>
      <xdr:rowOff>17320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510886</xdr:colOff>
      <xdr:row>25</xdr:row>
      <xdr:rowOff>5195</xdr:rowOff>
    </xdr:from>
    <xdr:to>
      <xdr:col>20</xdr:col>
      <xdr:colOff>554182</xdr:colOff>
      <xdr:row>39</xdr:row>
      <xdr:rowOff>17319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112567</xdr:colOff>
      <xdr:row>44</xdr:row>
      <xdr:rowOff>39831</xdr:rowOff>
    </xdr:from>
    <xdr:to>
      <xdr:col>32</xdr:col>
      <xdr:colOff>441613</xdr:colOff>
      <xdr:row>58</xdr:row>
      <xdr:rowOff>116031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8658</xdr:colOff>
      <xdr:row>29</xdr:row>
      <xdr:rowOff>91786</xdr:rowOff>
    </xdr:from>
    <xdr:to>
      <xdr:col>32</xdr:col>
      <xdr:colOff>337704</xdr:colOff>
      <xdr:row>43</xdr:row>
      <xdr:rowOff>167986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60613</xdr:colOff>
      <xdr:row>46</xdr:row>
      <xdr:rowOff>39831</xdr:rowOff>
    </xdr:from>
    <xdr:to>
      <xdr:col>42</xdr:col>
      <xdr:colOff>389659</xdr:colOff>
      <xdr:row>60</xdr:row>
      <xdr:rowOff>116031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320385</xdr:colOff>
      <xdr:row>32</xdr:row>
      <xdr:rowOff>91786</xdr:rowOff>
    </xdr:from>
    <xdr:to>
      <xdr:col>41</xdr:col>
      <xdr:colOff>242455</xdr:colOff>
      <xdr:row>44</xdr:row>
      <xdr:rowOff>138545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285749</xdr:colOff>
      <xdr:row>45</xdr:row>
      <xdr:rowOff>22514</xdr:rowOff>
    </xdr:from>
    <xdr:to>
      <xdr:col>53</xdr:col>
      <xdr:colOff>8658</xdr:colOff>
      <xdr:row>59</xdr:row>
      <xdr:rowOff>98714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216476</xdr:colOff>
      <xdr:row>29</xdr:row>
      <xdr:rowOff>178377</xdr:rowOff>
    </xdr:from>
    <xdr:to>
      <xdr:col>52</xdr:col>
      <xdr:colOff>545522</xdr:colOff>
      <xdr:row>44</xdr:row>
      <xdr:rowOff>64077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320385</xdr:colOff>
      <xdr:row>22</xdr:row>
      <xdr:rowOff>39831</xdr:rowOff>
    </xdr:from>
    <xdr:to>
      <xdr:col>63</xdr:col>
      <xdr:colOff>43294</xdr:colOff>
      <xdr:row>36</xdr:row>
      <xdr:rowOff>116031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233795</xdr:colOff>
      <xdr:row>26</xdr:row>
      <xdr:rowOff>39832</xdr:rowOff>
    </xdr:from>
    <xdr:to>
      <xdr:col>72</xdr:col>
      <xdr:colOff>562840</xdr:colOff>
      <xdr:row>40</xdr:row>
      <xdr:rowOff>116032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251113</xdr:colOff>
      <xdr:row>48</xdr:row>
      <xdr:rowOff>91786</xdr:rowOff>
    </xdr:from>
    <xdr:to>
      <xdr:col>82</xdr:col>
      <xdr:colOff>580158</xdr:colOff>
      <xdr:row>62</xdr:row>
      <xdr:rowOff>167986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441613</xdr:colOff>
      <xdr:row>40</xdr:row>
      <xdr:rowOff>5196</xdr:rowOff>
    </xdr:from>
    <xdr:to>
      <xdr:col>93</xdr:col>
      <xdr:colOff>164522</xdr:colOff>
      <xdr:row>54</xdr:row>
      <xdr:rowOff>81396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95</xdr:col>
      <xdr:colOff>164523</xdr:colOff>
      <xdr:row>29</xdr:row>
      <xdr:rowOff>22514</xdr:rowOff>
    </xdr:from>
    <xdr:to>
      <xdr:col>102</xdr:col>
      <xdr:colOff>493568</xdr:colOff>
      <xdr:row>43</xdr:row>
      <xdr:rowOff>98714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105</xdr:col>
      <xdr:colOff>545523</xdr:colOff>
      <xdr:row>28</xdr:row>
      <xdr:rowOff>57149</xdr:rowOff>
    </xdr:from>
    <xdr:to>
      <xdr:col>113</xdr:col>
      <xdr:colOff>268432</xdr:colOff>
      <xdr:row>42</xdr:row>
      <xdr:rowOff>133349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116</xdr:col>
      <xdr:colOff>268431</xdr:colOff>
      <xdr:row>27</xdr:row>
      <xdr:rowOff>178377</xdr:rowOff>
    </xdr:from>
    <xdr:to>
      <xdr:col>123</xdr:col>
      <xdr:colOff>597476</xdr:colOff>
      <xdr:row>42</xdr:row>
      <xdr:rowOff>64077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581025</xdr:colOff>
      <xdr:row>27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18</xdr:col>
      <xdr:colOff>581025</xdr:colOff>
      <xdr:row>51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6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19</xdr:col>
      <xdr:colOff>581025</xdr:colOff>
      <xdr:row>22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19</xdr:col>
      <xdr:colOff>581025</xdr:colOff>
      <xdr:row>52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2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18</xdr:col>
      <xdr:colOff>581025</xdr:colOff>
      <xdr:row>34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18</xdr:col>
      <xdr:colOff>581025</xdr:colOff>
      <xdr:row>55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8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18</xdr:col>
      <xdr:colOff>581025</xdr:colOff>
      <xdr:row>27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4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18</xdr:col>
      <xdr:colOff>581025</xdr:colOff>
      <xdr:row>57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17</xdr:col>
      <xdr:colOff>581025</xdr:colOff>
      <xdr:row>31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17</xdr:col>
      <xdr:colOff>581025</xdr:colOff>
      <xdr:row>52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17</xdr:col>
      <xdr:colOff>581025</xdr:colOff>
      <xdr:row>23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17</xdr:col>
      <xdr:colOff>581025</xdr:colOff>
      <xdr:row>61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9975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16</xdr:col>
      <xdr:colOff>581025</xdr:colOff>
      <xdr:row>25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16</xdr:col>
      <xdr:colOff>581025</xdr:colOff>
      <xdr:row>54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44</xdr:row>
      <xdr:rowOff>0</xdr:rowOff>
    </xdr:from>
    <xdr:to>
      <xdr:col>20</xdr:col>
      <xdr:colOff>581025</xdr:colOff>
      <xdr:row>71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3820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20</xdr:col>
      <xdr:colOff>581025</xdr:colOff>
      <xdr:row>38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18</xdr:col>
      <xdr:colOff>581025</xdr:colOff>
      <xdr:row>25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18</xdr:col>
      <xdr:colOff>581025</xdr:colOff>
      <xdr:row>56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20</xdr:col>
      <xdr:colOff>581025</xdr:colOff>
      <xdr:row>33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20</xdr:col>
      <xdr:colOff>581025</xdr:colOff>
      <xdr:row>53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77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18</xdr:col>
      <xdr:colOff>581025</xdr:colOff>
      <xdr:row>25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18</xdr:col>
      <xdr:colOff>581025</xdr:colOff>
      <xdr:row>56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18</xdr:col>
      <xdr:colOff>581025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"/>
          <a:ext cx="9115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18</xdr:col>
      <xdr:colOff>581025</xdr:colOff>
      <xdr:row>55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8000"/>
          <a:ext cx="911542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workbookViewId="0">
      <selection activeCell="A17" sqref="A17:XFD17"/>
    </sheetView>
  </sheetViews>
  <sheetFormatPr defaultRowHeight="15" x14ac:dyDescent="0.25"/>
  <cols>
    <col min="1" max="1" width="11.140625" customWidth="1"/>
    <col min="2" max="2" width="16.7109375" customWidth="1"/>
    <col min="3" max="3" width="25.28515625" customWidth="1"/>
    <col min="4" max="4" width="25.85546875" customWidth="1"/>
    <col min="5" max="5" width="22" customWidth="1"/>
    <col min="6" max="6" width="23" customWidth="1"/>
    <col min="7" max="7" width="21.7109375" customWidth="1"/>
    <col min="13" max="13" width="17.5703125" customWidth="1"/>
    <col min="14" max="14" width="18.85546875" customWidth="1"/>
    <col min="15" max="16" width="16.28515625" customWidth="1"/>
    <col min="17" max="17" width="19.85546875" customWidth="1"/>
    <col min="18" max="18" width="15.28515625" customWidth="1"/>
  </cols>
  <sheetData>
    <row r="2" spans="1:18" x14ac:dyDescent="0.25">
      <c r="B2" s="21" t="s">
        <v>148</v>
      </c>
      <c r="C2" s="21"/>
      <c r="D2" s="21"/>
      <c r="E2" s="21"/>
      <c r="F2" s="21"/>
      <c r="G2" s="21"/>
      <c r="H2" s="21"/>
      <c r="I2" s="21"/>
    </row>
    <row r="3" spans="1:18" x14ac:dyDescent="0.25">
      <c r="B3" s="21"/>
      <c r="C3" s="21"/>
      <c r="D3" s="21"/>
      <c r="E3" s="21"/>
      <c r="F3" s="21"/>
      <c r="G3" s="21"/>
      <c r="H3" s="21"/>
      <c r="I3" s="21"/>
    </row>
    <row r="4" spans="1:18" x14ac:dyDescent="0.25">
      <c r="B4" s="21"/>
      <c r="C4" s="21"/>
      <c r="D4" s="21"/>
      <c r="E4" s="21"/>
      <c r="F4" s="21"/>
      <c r="G4" s="21"/>
      <c r="H4" s="21"/>
      <c r="I4" s="21"/>
    </row>
    <row r="5" spans="1:18" x14ac:dyDescent="0.25">
      <c r="B5" s="21"/>
      <c r="C5" s="21"/>
      <c r="D5" s="21"/>
      <c r="E5" s="21"/>
      <c r="F5" s="21"/>
      <c r="G5" s="21"/>
      <c r="H5" s="21"/>
      <c r="I5" s="21"/>
    </row>
    <row r="6" spans="1:18" x14ac:dyDescent="0.25">
      <c r="B6" s="21"/>
      <c r="C6" s="21"/>
      <c r="D6" s="21"/>
      <c r="E6" s="21"/>
      <c r="F6" s="21"/>
      <c r="G6" s="21"/>
      <c r="H6" s="21"/>
      <c r="I6" s="21"/>
    </row>
    <row r="7" spans="1:18" x14ac:dyDescent="0.25">
      <c r="B7" s="21"/>
      <c r="C7" s="21"/>
      <c r="D7" s="21"/>
      <c r="E7" s="21"/>
      <c r="F7" s="21"/>
      <c r="G7" s="21"/>
      <c r="H7" s="21"/>
      <c r="I7" s="21"/>
    </row>
    <row r="8" spans="1:18" x14ac:dyDescent="0.25">
      <c r="B8" s="21"/>
      <c r="C8" s="21"/>
      <c r="D8" s="21"/>
      <c r="E8" s="21"/>
      <c r="F8" s="21"/>
      <c r="G8" s="21"/>
      <c r="H8" s="21"/>
      <c r="I8" s="21"/>
    </row>
    <row r="9" spans="1:18" x14ac:dyDescent="0.25">
      <c r="B9" s="21"/>
      <c r="C9" s="21"/>
      <c r="D9" s="21"/>
      <c r="E9" s="21"/>
      <c r="F9" s="21"/>
      <c r="G9" s="21"/>
      <c r="H9" s="21"/>
      <c r="I9" s="21"/>
    </row>
    <row r="12" spans="1:18" ht="30.75" customHeight="1" x14ac:dyDescent="0.25">
      <c r="A12" s="10" t="s">
        <v>97</v>
      </c>
      <c r="B12" s="11" t="s">
        <v>98</v>
      </c>
      <c r="C12" s="12"/>
      <c r="D12" s="11"/>
      <c r="E12" s="13" t="s">
        <v>142</v>
      </c>
      <c r="F12" s="11" t="s">
        <v>99</v>
      </c>
      <c r="G12" s="11" t="s">
        <v>100</v>
      </c>
      <c r="H12" s="11" t="s">
        <v>101</v>
      </c>
      <c r="I12" s="11" t="s">
        <v>102</v>
      </c>
      <c r="J12" s="11" t="s">
        <v>103</v>
      </c>
      <c r="K12" s="11" t="s">
        <v>104</v>
      </c>
      <c r="L12" s="11" t="s">
        <v>105</v>
      </c>
      <c r="M12" s="11" t="s">
        <v>106</v>
      </c>
      <c r="N12" s="11" t="s">
        <v>107</v>
      </c>
      <c r="O12" s="11" t="s">
        <v>108</v>
      </c>
      <c r="P12" s="11" t="s">
        <v>109</v>
      </c>
      <c r="Q12" s="11" t="s">
        <v>110</v>
      </c>
      <c r="R12" s="11" t="s">
        <v>111</v>
      </c>
    </row>
    <row r="13" spans="1:18" x14ac:dyDescent="0.25">
      <c r="A13" s="8" t="s">
        <v>114</v>
      </c>
      <c r="B13" s="11" t="s">
        <v>115</v>
      </c>
      <c r="C13" s="11" t="s">
        <v>127</v>
      </c>
      <c r="D13" s="11" t="s">
        <v>132</v>
      </c>
      <c r="E13" s="14">
        <f t="shared" ref="E13:E17" si="0">R13</f>
        <v>0.71743417415901634</v>
      </c>
      <c r="F13" s="11" t="s">
        <v>113</v>
      </c>
      <c r="H13" s="11">
        <v>2021</v>
      </c>
      <c r="I13" s="11"/>
      <c r="J13" s="11"/>
      <c r="K13" s="11">
        <f>0.8/2</f>
        <v>0.4</v>
      </c>
      <c r="L13" s="11">
        <f>K13*0.003</f>
        <v>1.2000000000000001E-3</v>
      </c>
      <c r="M13" s="15">
        <v>3.5254715318174063E-5</v>
      </c>
      <c r="N13">
        <f>M13/13650</f>
        <v>2.5827630269724589E-9</v>
      </c>
      <c r="O13">
        <f t="shared" ref="O13:O18" si="1">N13/0.3</f>
        <v>8.6092100899081967E-9</v>
      </c>
      <c r="P13">
        <f t="shared" ref="P13:P18" si="2">O13*0.0001</f>
        <v>8.6092100899081975E-13</v>
      </c>
      <c r="Q13">
        <f t="shared" ref="Q13:Q18" si="3">P13/L13</f>
        <v>7.1743417415901639E-10</v>
      </c>
      <c r="R13" s="16">
        <f t="shared" ref="R13:R18" si="4">Q13*(1000000000)</f>
        <v>0.71743417415901634</v>
      </c>
    </row>
    <row r="14" spans="1:18" x14ac:dyDescent="0.25">
      <c r="A14" s="8" t="s">
        <v>114</v>
      </c>
      <c r="B14" s="11" t="s">
        <v>116</v>
      </c>
      <c r="C14" s="11" t="s">
        <v>127</v>
      </c>
      <c r="D14" s="11" t="s">
        <v>132</v>
      </c>
      <c r="E14" s="14">
        <f t="shared" si="0"/>
        <v>0.45126609554605229</v>
      </c>
      <c r="F14" s="11" t="s">
        <v>113</v>
      </c>
      <c r="H14" s="11">
        <v>2021</v>
      </c>
      <c r="I14" s="11"/>
      <c r="J14" s="11"/>
      <c r="K14" s="11">
        <f t="shared" ref="K14:K24" si="5">0.8/2</f>
        <v>0.4</v>
      </c>
      <c r="L14" s="11">
        <f t="shared" ref="L14:L24" si="6">K14*0.003</f>
        <v>1.2000000000000001E-3</v>
      </c>
      <c r="M14" s="18">
        <v>2.2175215935133009E-5</v>
      </c>
      <c r="N14">
        <f>M14/13650</f>
        <v>1.6245579439657881E-9</v>
      </c>
      <c r="O14">
        <f t="shared" si="1"/>
        <v>5.4151931465526276E-9</v>
      </c>
      <c r="P14">
        <f t="shared" si="2"/>
        <v>5.4151931465526281E-13</v>
      </c>
      <c r="Q14">
        <f t="shared" si="3"/>
        <v>4.5126609554605228E-10</v>
      </c>
      <c r="R14" s="16">
        <f t="shared" si="4"/>
        <v>0.45126609554605229</v>
      </c>
    </row>
    <row r="15" spans="1:18" x14ac:dyDescent="0.25">
      <c r="A15" s="8" t="s">
        <v>114</v>
      </c>
      <c r="B15" s="11" t="s">
        <v>117</v>
      </c>
      <c r="C15" s="11" t="s">
        <v>128</v>
      </c>
      <c r="D15" s="11" t="s">
        <v>112</v>
      </c>
      <c r="E15" s="14">
        <f t="shared" si="0"/>
        <v>63.442345303794326</v>
      </c>
      <c r="F15" s="11" t="s">
        <v>113</v>
      </c>
      <c r="H15" s="11">
        <v>2021</v>
      </c>
      <c r="I15" s="11"/>
      <c r="J15" s="11"/>
      <c r="K15" s="11">
        <f t="shared" si="5"/>
        <v>0.4</v>
      </c>
      <c r="L15" s="11">
        <f t="shared" si="6"/>
        <v>1.2000000000000001E-3</v>
      </c>
      <c r="M15" s="18">
        <v>3.1175568482284528E-3</v>
      </c>
      <c r="N15">
        <f>M15/13650</f>
        <v>2.2839244309365955E-7</v>
      </c>
      <c r="O15">
        <f t="shared" si="1"/>
        <v>7.6130814364553188E-7</v>
      </c>
      <c r="P15">
        <f t="shared" si="2"/>
        <v>7.6130814364553196E-11</v>
      </c>
      <c r="Q15">
        <f t="shared" si="3"/>
        <v>6.3442345303794323E-8</v>
      </c>
      <c r="R15" s="16">
        <f t="shared" si="4"/>
        <v>63.442345303794326</v>
      </c>
    </row>
    <row r="16" spans="1:18" x14ac:dyDescent="0.25">
      <c r="A16" s="8" t="s">
        <v>114</v>
      </c>
      <c r="B16" s="11" t="s">
        <v>118</v>
      </c>
      <c r="C16" s="11" t="s">
        <v>129</v>
      </c>
      <c r="D16" s="11" t="s">
        <v>133</v>
      </c>
      <c r="E16" s="14">
        <f t="shared" si="0"/>
        <v>1.7041073951643091</v>
      </c>
      <c r="F16" s="11" t="s">
        <v>113</v>
      </c>
      <c r="H16" s="11">
        <v>2021</v>
      </c>
      <c r="K16" s="11">
        <f t="shared" si="5"/>
        <v>0.4</v>
      </c>
      <c r="L16" s="11">
        <f t="shared" si="6"/>
        <v>1.2000000000000001E-3</v>
      </c>
      <c r="M16" s="19">
        <v>8.3739837398374159E-5</v>
      </c>
      <c r="N16">
        <f t="shared" ref="N16:N24" si="7">M16/13650</f>
        <v>6.1347866225915133E-9</v>
      </c>
      <c r="O16">
        <f t="shared" si="1"/>
        <v>2.0449288741971711E-8</v>
      </c>
      <c r="P16">
        <f t="shared" si="2"/>
        <v>2.0449288741971711E-12</v>
      </c>
      <c r="Q16">
        <f t="shared" si="3"/>
        <v>1.7041073951643092E-9</v>
      </c>
      <c r="R16" s="16">
        <f t="shared" si="4"/>
        <v>1.7041073951643091</v>
      </c>
    </row>
    <row r="17" spans="1:18" x14ac:dyDescent="0.25">
      <c r="A17" s="8" t="s">
        <v>114</v>
      </c>
      <c r="B17" s="11" t="s">
        <v>119</v>
      </c>
      <c r="C17" s="11" t="s">
        <v>129</v>
      </c>
      <c r="D17" s="11" t="s">
        <v>133</v>
      </c>
      <c r="E17" s="14">
        <f t="shared" si="0"/>
        <v>1.7773769225569642</v>
      </c>
      <c r="F17" s="11" t="s">
        <v>113</v>
      </c>
      <c r="H17" s="11">
        <v>2021</v>
      </c>
      <c r="K17" s="11">
        <f t="shared" si="5"/>
        <v>0.4</v>
      </c>
      <c r="L17" s="11">
        <f t="shared" si="6"/>
        <v>1.2000000000000001E-3</v>
      </c>
      <c r="M17" s="18">
        <v>8.7340301974449217E-5</v>
      </c>
      <c r="N17">
        <f t="shared" si="7"/>
        <v>6.3985569212050713E-9</v>
      </c>
      <c r="O17">
        <f t="shared" si="1"/>
        <v>2.1328523070683571E-8</v>
      </c>
      <c r="P17">
        <f t="shared" si="2"/>
        <v>2.1328523070683571E-12</v>
      </c>
      <c r="Q17">
        <f t="shared" si="3"/>
        <v>1.7773769225569642E-9</v>
      </c>
      <c r="R17" s="16">
        <f t="shared" si="4"/>
        <v>1.7773769225569642</v>
      </c>
    </row>
    <row r="18" spans="1:18" x14ac:dyDescent="0.25">
      <c r="A18" s="8" t="s">
        <v>114</v>
      </c>
      <c r="B18" s="11" t="s">
        <v>120</v>
      </c>
      <c r="C18" s="11" t="s">
        <v>130</v>
      </c>
      <c r="D18" s="8" t="s">
        <v>135</v>
      </c>
      <c r="E18" s="14" t="s">
        <v>147</v>
      </c>
      <c r="F18" s="11" t="s">
        <v>113</v>
      </c>
      <c r="H18" s="11">
        <v>2021</v>
      </c>
      <c r="K18" s="11">
        <f t="shared" si="5"/>
        <v>0.4</v>
      </c>
      <c r="L18" s="11">
        <f t="shared" si="6"/>
        <v>1.2000000000000001E-3</v>
      </c>
      <c r="M18" s="19">
        <v>9.5470383275262079E-5</v>
      </c>
      <c r="N18">
        <f t="shared" si="7"/>
        <v>6.9941672729129725E-9</v>
      </c>
      <c r="O18">
        <f t="shared" si="1"/>
        <v>2.3313890909709909E-8</v>
      </c>
      <c r="P18">
        <f t="shared" si="2"/>
        <v>2.3313890909709909E-12</v>
      </c>
      <c r="Q18">
        <f t="shared" si="3"/>
        <v>1.9428242424758256E-9</v>
      </c>
      <c r="R18" s="16">
        <f t="shared" si="4"/>
        <v>1.9428242424758255</v>
      </c>
    </row>
    <row r="19" spans="1:18" x14ac:dyDescent="0.25">
      <c r="A19" s="8" t="s">
        <v>114</v>
      </c>
      <c r="B19" s="11" t="s">
        <v>121</v>
      </c>
      <c r="C19" s="11" t="s">
        <v>130</v>
      </c>
      <c r="D19" s="8" t="s">
        <v>135</v>
      </c>
      <c r="E19" s="14" t="s">
        <v>147</v>
      </c>
      <c r="F19" s="11" t="s">
        <v>113</v>
      </c>
      <c r="H19" s="11">
        <v>2021</v>
      </c>
      <c r="K19" s="11">
        <f t="shared" si="5"/>
        <v>0.4</v>
      </c>
      <c r="L19" s="11">
        <f t="shared" si="6"/>
        <v>1.2000000000000001E-3</v>
      </c>
      <c r="M19" s="19">
        <v>4.6806039488967643E-5</v>
      </c>
      <c r="N19">
        <f t="shared" si="7"/>
        <v>3.4290138819756517E-9</v>
      </c>
      <c r="O19">
        <f t="shared" ref="O19:O24" si="8">N19/0.3</f>
        <v>1.1430046273252172E-8</v>
      </c>
      <c r="P19">
        <f t="shared" ref="P19:P24" si="9">O19*0.0001</f>
        <v>1.1430046273252173E-12</v>
      </c>
      <c r="Q19">
        <f t="shared" ref="Q19:Q24" si="10">P19/L19</f>
        <v>9.5250385610434762E-10</v>
      </c>
      <c r="R19" s="16">
        <f t="shared" ref="R19:R24" si="11">Q19*(1000000000)</f>
        <v>0.95250385610434762</v>
      </c>
    </row>
    <row r="20" spans="1:18" x14ac:dyDescent="0.25">
      <c r="A20" s="8" t="s">
        <v>114</v>
      </c>
      <c r="B20" s="11" t="s">
        <v>122</v>
      </c>
      <c r="C20" s="11" t="s">
        <v>128</v>
      </c>
      <c r="D20" s="11" t="s">
        <v>112</v>
      </c>
      <c r="E20" s="14">
        <f t="shared" ref="E20" si="12">R20</f>
        <v>115.85717726068604</v>
      </c>
      <c r="F20" s="11" t="s">
        <v>113</v>
      </c>
      <c r="H20" s="11">
        <v>2021</v>
      </c>
      <c r="K20" s="11">
        <f t="shared" si="5"/>
        <v>0.4</v>
      </c>
      <c r="L20" s="11">
        <f t="shared" si="6"/>
        <v>1.2000000000000001E-3</v>
      </c>
      <c r="M20" s="19">
        <v>5.6932216905901121E-3</v>
      </c>
      <c r="N20">
        <f t="shared" si="7"/>
        <v>4.1708583813846974E-7</v>
      </c>
      <c r="O20">
        <f t="shared" si="8"/>
        <v>1.3902861271282326E-6</v>
      </c>
      <c r="P20">
        <f t="shared" si="9"/>
        <v>1.3902861271282326E-10</v>
      </c>
      <c r="Q20">
        <f t="shared" si="10"/>
        <v>1.1585717726068605E-7</v>
      </c>
      <c r="R20" s="16">
        <f t="shared" si="11"/>
        <v>115.85717726068604</v>
      </c>
    </row>
    <row r="21" spans="1:18" x14ac:dyDescent="0.25">
      <c r="A21" s="8" t="s">
        <v>114</v>
      </c>
      <c r="B21" s="11" t="s">
        <v>123</v>
      </c>
      <c r="C21" s="11" t="s">
        <v>127</v>
      </c>
      <c r="D21" s="11" t="s">
        <v>132</v>
      </c>
      <c r="E21" s="14" t="s">
        <v>147</v>
      </c>
      <c r="F21" s="11" t="s">
        <v>113</v>
      </c>
      <c r="H21" s="11">
        <v>2021</v>
      </c>
      <c r="K21" s="11">
        <f t="shared" si="5"/>
        <v>0.4</v>
      </c>
      <c r="L21" s="11">
        <f t="shared" si="6"/>
        <v>1.2000000000000001E-3</v>
      </c>
      <c r="M21" s="18">
        <v>-3.8140806561860951E-5</v>
      </c>
      <c r="N21">
        <f t="shared" si="7"/>
        <v>-2.7941982829202163E-9</v>
      </c>
      <c r="O21">
        <f t="shared" si="8"/>
        <v>-9.3139942764007221E-9</v>
      </c>
      <c r="P21">
        <f t="shared" si="9"/>
        <v>-9.3139942764007225E-13</v>
      </c>
      <c r="Q21">
        <f t="shared" si="10"/>
        <v>-7.7616618970006018E-10</v>
      </c>
      <c r="R21" s="16">
        <f t="shared" si="11"/>
        <v>-0.77616618970006013</v>
      </c>
    </row>
    <row r="22" spans="1:18" x14ac:dyDescent="0.25">
      <c r="A22" s="8" t="s">
        <v>114</v>
      </c>
      <c r="B22" s="11" t="s">
        <v>124</v>
      </c>
      <c r="C22" s="11" t="s">
        <v>130</v>
      </c>
      <c r="D22" s="8" t="s">
        <v>135</v>
      </c>
      <c r="E22" s="14" t="s">
        <v>147</v>
      </c>
      <c r="F22" s="11" t="s">
        <v>113</v>
      </c>
      <c r="H22" s="11">
        <v>2021</v>
      </c>
      <c r="K22" s="11">
        <f t="shared" si="5"/>
        <v>0.4</v>
      </c>
      <c r="L22" s="11">
        <f t="shared" si="6"/>
        <v>1.2000000000000001E-3</v>
      </c>
      <c r="M22" s="18">
        <v>-3.651173388015582E-5</v>
      </c>
      <c r="N22">
        <f t="shared" si="7"/>
        <v>-2.6748522989125144E-9</v>
      </c>
      <c r="O22">
        <f t="shared" si="8"/>
        <v>-8.9161743297083815E-9</v>
      </c>
      <c r="P22">
        <f t="shared" si="9"/>
        <v>-8.9161743297083822E-13</v>
      </c>
      <c r="Q22">
        <f t="shared" si="10"/>
        <v>-7.4301452747569842E-10</v>
      </c>
      <c r="R22" s="16">
        <f t="shared" si="11"/>
        <v>-0.74301452747569841</v>
      </c>
    </row>
    <row r="23" spans="1:18" x14ac:dyDescent="0.25">
      <c r="A23" s="8" t="s">
        <v>114</v>
      </c>
      <c r="B23" s="11" t="s">
        <v>125</v>
      </c>
      <c r="C23" s="11" t="s">
        <v>131</v>
      </c>
      <c r="D23" s="8" t="s">
        <v>134</v>
      </c>
      <c r="E23" s="14" t="s">
        <v>147</v>
      </c>
      <c r="F23" s="11" t="s">
        <v>113</v>
      </c>
      <c r="H23" s="11">
        <v>2021</v>
      </c>
      <c r="K23" s="11">
        <f t="shared" si="5"/>
        <v>0.4</v>
      </c>
      <c r="L23" s="11">
        <f t="shared" si="6"/>
        <v>1.2000000000000001E-3</v>
      </c>
      <c r="M23" s="19">
        <v>-8.3709273182957993E-5</v>
      </c>
      <c r="N23">
        <f t="shared" si="7"/>
        <v>-6.1325474859309886E-9</v>
      </c>
      <c r="O23">
        <f t="shared" si="8"/>
        <v>-2.0441824953103295E-8</v>
      </c>
      <c r="P23">
        <f t="shared" si="9"/>
        <v>-2.0441824953103295E-12</v>
      </c>
      <c r="Q23">
        <f t="shared" si="10"/>
        <v>-1.7034854127586077E-9</v>
      </c>
      <c r="R23" s="16">
        <f t="shared" si="11"/>
        <v>-1.7034854127586077</v>
      </c>
    </row>
    <row r="24" spans="1:18" x14ac:dyDescent="0.25">
      <c r="A24" s="8" t="s">
        <v>114</v>
      </c>
      <c r="B24" s="11" t="s">
        <v>126</v>
      </c>
      <c r="C24" s="11" t="s">
        <v>131</v>
      </c>
      <c r="D24" s="8" t="s">
        <v>134</v>
      </c>
      <c r="E24" s="20" t="s">
        <v>147</v>
      </c>
      <c r="F24" s="11" t="s">
        <v>113</v>
      </c>
      <c r="H24" s="11">
        <v>2021</v>
      </c>
      <c r="K24" s="11">
        <f t="shared" si="5"/>
        <v>0.4</v>
      </c>
      <c r="L24" s="11">
        <f t="shared" si="6"/>
        <v>1.2000000000000001E-3</v>
      </c>
      <c r="M24" s="18">
        <v>-6.0105580693816696E-5</v>
      </c>
      <c r="N24">
        <f t="shared" si="7"/>
        <v>-4.4033392449682558E-9</v>
      </c>
      <c r="O24">
        <f t="shared" si="8"/>
        <v>-1.4677797483227519E-8</v>
      </c>
      <c r="P24">
        <f t="shared" si="9"/>
        <v>-1.4677797483227521E-12</v>
      </c>
      <c r="Q24">
        <f t="shared" si="10"/>
        <v>-1.22314979026896E-9</v>
      </c>
      <c r="R24" s="16">
        <f t="shared" si="11"/>
        <v>-1.2231497902689601</v>
      </c>
    </row>
  </sheetData>
  <mergeCells count="1">
    <mergeCell ref="B2:I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2:M68"/>
  <sheetViews>
    <sheetView topLeftCell="A31" workbookViewId="0">
      <selection activeCell="F62" sqref="F62:M68"/>
    </sheetView>
  </sheetViews>
  <sheetFormatPr defaultRowHeight="15" x14ac:dyDescent="0.25"/>
  <sheetData>
    <row r="62" spans="7:13" ht="89.25" x14ac:dyDescent="0.25">
      <c r="G62" s="2" t="s">
        <v>85</v>
      </c>
      <c r="H62" s="2" t="s">
        <v>86</v>
      </c>
      <c r="I62" s="2" t="s">
        <v>87</v>
      </c>
      <c r="J62" s="2" t="s">
        <v>1</v>
      </c>
      <c r="K62" s="2" t="s">
        <v>88</v>
      </c>
      <c r="L62" s="2" t="s">
        <v>89</v>
      </c>
      <c r="M62" s="2" t="s">
        <v>90</v>
      </c>
    </row>
    <row r="63" spans="7:13" x14ac:dyDescent="0.25">
      <c r="G63" s="3" t="s">
        <v>55</v>
      </c>
      <c r="H63" s="3"/>
      <c r="I63" s="3"/>
      <c r="J63" s="3">
        <v>-46.311</v>
      </c>
      <c r="K63" s="3">
        <v>1</v>
      </c>
      <c r="L63" s="6">
        <v>4.1666666666666666E-3</v>
      </c>
      <c r="M63" s="6">
        <v>3.9351851851851852E-4</v>
      </c>
    </row>
    <row r="64" spans="7:13" x14ac:dyDescent="0.25">
      <c r="G64" s="3" t="s">
        <v>56</v>
      </c>
      <c r="H64" s="3"/>
      <c r="I64" s="3"/>
      <c r="J64" s="3">
        <v>-49.249000000000002</v>
      </c>
      <c r="K64" s="3">
        <v>0.999</v>
      </c>
      <c r="L64" s="6">
        <v>2.0833333333333333E-3</v>
      </c>
      <c r="M64" s="6">
        <v>5.7870370370370366E-5</v>
      </c>
    </row>
    <row r="65" spans="7:13" x14ac:dyDescent="0.25">
      <c r="G65" s="3" t="s">
        <v>57</v>
      </c>
      <c r="H65" s="3"/>
      <c r="I65" s="3"/>
      <c r="J65" s="3">
        <v>-49.281999999999996</v>
      </c>
      <c r="K65" s="3">
        <v>1</v>
      </c>
      <c r="L65" s="6">
        <v>3.472222222222222E-3</v>
      </c>
      <c r="M65" s="6">
        <v>4.7453703703703704E-4</v>
      </c>
    </row>
    <row r="66" spans="7:13" x14ac:dyDescent="0.25">
      <c r="G66" s="3" t="s">
        <v>58</v>
      </c>
      <c r="H66" s="3"/>
      <c r="I66" s="3"/>
      <c r="J66" s="3">
        <v>-7.0220000000000002</v>
      </c>
      <c r="K66" s="3">
        <v>0.98499999999999999</v>
      </c>
      <c r="L66" s="6">
        <v>1.3888888888888889E-3</v>
      </c>
      <c r="M66" s="6">
        <v>3.4722222222222222E-5</v>
      </c>
    </row>
    <row r="67" spans="7:13" x14ac:dyDescent="0.25">
      <c r="G67" s="3" t="s">
        <v>59</v>
      </c>
      <c r="H67" s="3"/>
      <c r="I67" s="3"/>
      <c r="J67" s="3">
        <v>-8.6010000000000009</v>
      </c>
      <c r="K67" s="3">
        <v>0.97699999999999998</v>
      </c>
      <c r="L67" s="6">
        <v>1.3888888888888889E-3</v>
      </c>
      <c r="M67" s="6">
        <v>1.6203703703703703E-4</v>
      </c>
    </row>
    <row r="68" spans="7:13" x14ac:dyDescent="0.25">
      <c r="G68" s="3" t="s">
        <v>60</v>
      </c>
      <c r="H68" s="3"/>
      <c r="I68" s="3"/>
      <c r="J68" s="3">
        <v>-13.739000000000001</v>
      </c>
      <c r="K68" s="3">
        <v>0.99</v>
      </c>
      <c r="L68" s="6">
        <v>3.0555555555555555E-2</v>
      </c>
      <c r="M68" s="6">
        <v>2.4722222222222225E-2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K82" sqref="D76:K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9:L65"/>
  <sheetViews>
    <sheetView topLeftCell="A25" workbookViewId="0">
      <selection activeCell="F59" sqref="F59:L65"/>
    </sheetView>
  </sheetViews>
  <sheetFormatPr defaultRowHeight="15" x14ac:dyDescent="0.25"/>
  <sheetData>
    <row r="59" spans="6:12" ht="89.25" x14ac:dyDescent="0.25">
      <c r="F59" s="2" t="s">
        <v>85</v>
      </c>
      <c r="G59" s="2" t="s">
        <v>86</v>
      </c>
      <c r="H59" s="2" t="s">
        <v>87</v>
      </c>
      <c r="I59" s="2" t="s">
        <v>1</v>
      </c>
      <c r="J59" s="2" t="s">
        <v>88</v>
      </c>
      <c r="K59" s="2" t="s">
        <v>89</v>
      </c>
      <c r="L59" s="2" t="s">
        <v>90</v>
      </c>
    </row>
    <row r="60" spans="6:12" x14ac:dyDescent="0.25">
      <c r="F60" s="3" t="s">
        <v>79</v>
      </c>
      <c r="G60" s="3"/>
      <c r="H60" s="3"/>
      <c r="I60" s="3">
        <v>-9.26</v>
      </c>
      <c r="J60" s="3">
        <v>0.96599999999999997</v>
      </c>
      <c r="K60" s="6">
        <v>4.8611111111111112E-3</v>
      </c>
      <c r="L60" s="6">
        <v>4.8379629629629632E-3</v>
      </c>
    </row>
    <row r="61" spans="6:12" x14ac:dyDescent="0.25">
      <c r="F61" s="3" t="s">
        <v>80</v>
      </c>
      <c r="G61" s="3"/>
      <c r="H61" s="3"/>
      <c r="I61" s="3">
        <v>-7.4009999999999998</v>
      </c>
      <c r="J61" s="3">
        <v>0.91300000000000003</v>
      </c>
      <c r="K61" s="6">
        <v>3.2638888888888891E-2</v>
      </c>
      <c r="L61" s="6">
        <v>1.7789351851851851E-2</v>
      </c>
    </row>
    <row r="62" spans="6:12" x14ac:dyDescent="0.25">
      <c r="F62" s="3" t="s">
        <v>81</v>
      </c>
      <c r="G62" s="3"/>
      <c r="H62" s="3"/>
      <c r="I62" s="3">
        <v>-7.4930000000000003</v>
      </c>
      <c r="J62" s="3">
        <v>0.98099999999999998</v>
      </c>
      <c r="K62" s="6">
        <v>3.472222222222222E-3</v>
      </c>
      <c r="L62" s="6">
        <v>4.2013888888888891E-3</v>
      </c>
    </row>
    <row r="63" spans="6:12" x14ac:dyDescent="0.25">
      <c r="F63" s="3" t="s">
        <v>82</v>
      </c>
      <c r="G63" s="3"/>
      <c r="H63" s="3"/>
      <c r="I63" s="3">
        <v>-9.8640000000000008</v>
      </c>
      <c r="J63" s="3">
        <v>0.96799999999999997</v>
      </c>
      <c r="K63" s="6">
        <v>2.7777777777777779E-3</v>
      </c>
      <c r="L63" s="6">
        <v>3.0208333333333333E-3</v>
      </c>
    </row>
    <row r="64" spans="6:12" x14ac:dyDescent="0.25">
      <c r="F64" s="3" t="s">
        <v>83</v>
      </c>
      <c r="G64" s="3"/>
      <c r="H64" s="3"/>
      <c r="I64" s="3">
        <v>-12.24</v>
      </c>
      <c r="J64" s="3">
        <v>0.96699999999999997</v>
      </c>
      <c r="K64" s="6">
        <v>3.472222222222222E-3</v>
      </c>
      <c r="L64" s="6">
        <v>3.5069444444444445E-3</v>
      </c>
    </row>
    <row r="65" spans="6:12" x14ac:dyDescent="0.25">
      <c r="F65" s="3" t="s">
        <v>84</v>
      </c>
      <c r="G65" s="3"/>
      <c r="H65" s="3"/>
      <c r="I65" s="3">
        <v>-4.8609999999999998</v>
      </c>
      <c r="J65" s="3">
        <v>0.94599999999999995</v>
      </c>
      <c r="K65" s="6">
        <v>3.888888888888889E-2</v>
      </c>
      <c r="L65" s="6">
        <v>9.2824074074074076E-3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S11"/>
  <sheetViews>
    <sheetView workbookViewId="0">
      <selection activeCell="C18" sqref="C18"/>
    </sheetView>
  </sheetViews>
  <sheetFormatPr defaultRowHeight="15" x14ac:dyDescent="0.25"/>
  <sheetData>
    <row r="2" spans="6:19" x14ac:dyDescent="0.25">
      <c r="F2" t="s">
        <v>10</v>
      </c>
    </row>
    <row r="3" spans="6:19" x14ac:dyDescent="0.25">
      <c r="F3" s="1"/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</row>
    <row r="4" spans="6:19" ht="45" x14ac:dyDescent="0.25">
      <c r="F4" s="2" t="s">
        <v>0</v>
      </c>
      <c r="G4" s="3">
        <v>-4.5570000000000004</v>
      </c>
      <c r="H4" s="3">
        <v>-4.0250000000000004</v>
      </c>
      <c r="I4" s="3">
        <v>-3.956</v>
      </c>
      <c r="J4" s="3">
        <v>-3.8410000000000002</v>
      </c>
      <c r="K4" s="3">
        <v>-3.8540000000000001</v>
      </c>
      <c r="L4" s="3">
        <v>-4.1440000000000001</v>
      </c>
      <c r="M4" s="3">
        <v>-4.3650000000000002</v>
      </c>
      <c r="N4" s="3">
        <v>-5.6680000000000001</v>
      </c>
      <c r="O4" s="3">
        <v>-4.4139999999999997</v>
      </c>
      <c r="P4" s="3">
        <v>-4.3019999999999996</v>
      </c>
      <c r="Q4" s="3">
        <v>-4.077</v>
      </c>
      <c r="R4" s="3">
        <v>-4.0149999999999997</v>
      </c>
      <c r="S4" s="4" t="s">
        <v>1</v>
      </c>
    </row>
    <row r="5" spans="6:19" ht="45" x14ac:dyDescent="0.25">
      <c r="F5" s="2" t="s">
        <v>2</v>
      </c>
      <c r="G5" s="3">
        <v>-9.7100000000000009</v>
      </c>
      <c r="H5" s="3">
        <v>-8.2940000000000005</v>
      </c>
      <c r="I5" s="3">
        <v>-8.3569999999999993</v>
      </c>
      <c r="J5" s="3">
        <v>-9.7880000000000003</v>
      </c>
      <c r="K5" s="3">
        <v>-10.082000000000001</v>
      </c>
      <c r="L5" s="3">
        <v>-8.6910000000000007</v>
      </c>
      <c r="M5" s="3">
        <v>-8.1259999999999994</v>
      </c>
      <c r="N5" s="3">
        <v>-8.1980000000000004</v>
      </c>
      <c r="O5" s="3">
        <v>-15.227</v>
      </c>
      <c r="P5" s="3">
        <v>-8.5399999999999991</v>
      </c>
      <c r="Q5" s="3">
        <v>-9.1560000000000006</v>
      </c>
      <c r="R5" s="3">
        <v>-13.407999999999999</v>
      </c>
      <c r="S5" s="4" t="s">
        <v>1</v>
      </c>
    </row>
    <row r="6" spans="6:19" ht="45" x14ac:dyDescent="0.25">
      <c r="F6" s="2" t="s">
        <v>3</v>
      </c>
      <c r="G6" s="3">
        <v>-25.898</v>
      </c>
      <c r="H6" s="3">
        <v>-25.888999999999999</v>
      </c>
      <c r="I6" s="3">
        <v>-26.202999999999999</v>
      </c>
      <c r="J6" s="3">
        <v>-8.1980000000000004</v>
      </c>
      <c r="K6" s="3">
        <v>-9.6509999999999998</v>
      </c>
      <c r="L6" s="3">
        <v>-9.2439999999999998</v>
      </c>
      <c r="M6" s="3">
        <v>6.2530000000000001</v>
      </c>
      <c r="N6" s="3">
        <v>5.024</v>
      </c>
      <c r="O6" s="3">
        <v>5.5220000000000002</v>
      </c>
      <c r="P6" s="3">
        <v>4.5110000000000001</v>
      </c>
      <c r="Q6" s="3">
        <v>5.6340000000000003</v>
      </c>
      <c r="R6" s="3">
        <v>-4.1399999999999997</v>
      </c>
      <c r="S6" s="4" t="s">
        <v>1</v>
      </c>
    </row>
    <row r="7" spans="6:19" ht="45" x14ac:dyDescent="0.25">
      <c r="F7" s="2" t="s">
        <v>4</v>
      </c>
      <c r="G7" s="3">
        <v>-6.12</v>
      </c>
      <c r="H7" s="3">
        <v>-10.202999999999999</v>
      </c>
      <c r="I7" s="3">
        <v>11.005000000000001</v>
      </c>
      <c r="J7" s="3">
        <v>10.064</v>
      </c>
      <c r="K7" s="3">
        <v>-7.3760000000000003</v>
      </c>
      <c r="L7" s="3">
        <v>-10.875</v>
      </c>
      <c r="M7" s="3">
        <v>-9.26</v>
      </c>
      <c r="N7" s="3">
        <v>-7.4009999999999998</v>
      </c>
      <c r="O7" s="3">
        <v>-7.4930000000000003</v>
      </c>
      <c r="P7" s="3">
        <v>-9.8640000000000008</v>
      </c>
      <c r="Q7" s="3">
        <v>-12.24</v>
      </c>
      <c r="R7" s="3">
        <v>-4.8609999999999998</v>
      </c>
      <c r="S7" s="4" t="s">
        <v>1</v>
      </c>
    </row>
    <row r="8" spans="6:19" ht="45" x14ac:dyDescent="0.25">
      <c r="F8" s="2" t="s">
        <v>5</v>
      </c>
      <c r="G8" s="3">
        <v>-4.5110000000000001</v>
      </c>
      <c r="H8" s="3">
        <v>-9.8140000000000001</v>
      </c>
      <c r="I8" s="3">
        <v>-8.9559999999999995</v>
      </c>
      <c r="J8" s="3">
        <v>-7.28</v>
      </c>
      <c r="K8" s="3">
        <v>-7.9080000000000004</v>
      </c>
      <c r="L8" s="3">
        <v>-15.343</v>
      </c>
      <c r="M8" s="3">
        <v>30</v>
      </c>
      <c r="N8" s="3" t="s">
        <v>6</v>
      </c>
      <c r="O8" s="3">
        <v>36</v>
      </c>
      <c r="P8" s="3">
        <v>-22.5</v>
      </c>
      <c r="Q8" s="3">
        <v>36</v>
      </c>
      <c r="R8" s="3">
        <v>24</v>
      </c>
      <c r="S8" s="4" t="s">
        <v>1</v>
      </c>
    </row>
    <row r="9" spans="6:19" ht="45" x14ac:dyDescent="0.25">
      <c r="F9" s="2" t="s">
        <v>7</v>
      </c>
      <c r="G9" s="3">
        <v>-13.444000000000001</v>
      </c>
      <c r="H9" s="3">
        <v>-10.929</v>
      </c>
      <c r="I9" s="3">
        <v>-10.224</v>
      </c>
      <c r="J9" s="3">
        <v>-11.443</v>
      </c>
      <c r="K9" s="3">
        <v>-12.912000000000001</v>
      </c>
      <c r="L9" s="3">
        <v>-90.777000000000001</v>
      </c>
      <c r="M9" s="3">
        <v>72</v>
      </c>
      <c r="N9" s="3">
        <v>-7.2</v>
      </c>
      <c r="O9" s="3">
        <v>12.856999999999999</v>
      </c>
      <c r="P9" s="3">
        <v>-108</v>
      </c>
      <c r="Q9" s="3">
        <v>-30</v>
      </c>
      <c r="R9" s="3">
        <v>72</v>
      </c>
      <c r="S9" s="4" t="s">
        <v>1</v>
      </c>
    </row>
    <row r="10" spans="6:19" ht="45" x14ac:dyDescent="0.25">
      <c r="F10" s="2" t="s">
        <v>8</v>
      </c>
      <c r="G10" s="3">
        <v>-14.244</v>
      </c>
      <c r="H10" s="3">
        <v>-14.602</v>
      </c>
      <c r="I10" s="3">
        <v>-14.365</v>
      </c>
      <c r="J10" s="3">
        <v>-13.111000000000001</v>
      </c>
      <c r="K10" s="3">
        <v>-14.558</v>
      </c>
      <c r="L10" s="3">
        <v>-15.106</v>
      </c>
      <c r="M10" s="3" t="s">
        <v>6</v>
      </c>
      <c r="N10" s="3">
        <v>4.0910000000000002</v>
      </c>
      <c r="O10" s="3">
        <v>-72</v>
      </c>
      <c r="P10" s="3">
        <v>-25.2</v>
      </c>
      <c r="Q10" s="3">
        <v>-30</v>
      </c>
      <c r="R10" s="3">
        <v>21</v>
      </c>
      <c r="S10" s="4" t="s">
        <v>1</v>
      </c>
    </row>
    <row r="11" spans="6:19" ht="45" x14ac:dyDescent="0.25">
      <c r="F11" s="2" t="s">
        <v>9</v>
      </c>
      <c r="G11" s="3">
        <v>-46.311</v>
      </c>
      <c r="H11" s="3">
        <v>-49.249000000000002</v>
      </c>
      <c r="I11" s="3">
        <v>-49.281999999999996</v>
      </c>
      <c r="J11" s="3">
        <v>-7.0220000000000002</v>
      </c>
      <c r="K11" s="3">
        <v>-8.6010000000000009</v>
      </c>
      <c r="L11" s="3">
        <v>-13.739000000000001</v>
      </c>
      <c r="M11" s="3">
        <v>45</v>
      </c>
      <c r="N11" s="3">
        <v>-15</v>
      </c>
      <c r="O11" s="3">
        <v>-90</v>
      </c>
      <c r="P11" s="3">
        <v>-36</v>
      </c>
      <c r="Q11" s="3">
        <v>18</v>
      </c>
      <c r="R11" s="3">
        <v>-90</v>
      </c>
      <c r="S11" s="4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T132"/>
  <sheetViews>
    <sheetView topLeftCell="A3" zoomScale="64" zoomScaleNormal="64" workbookViewId="0">
      <selection activeCell="AR68" sqref="AR68"/>
    </sheetView>
  </sheetViews>
  <sheetFormatPr defaultRowHeight="15" x14ac:dyDescent="0.25"/>
  <cols>
    <col min="14" max="14" width="12" bestFit="1" customWidth="1"/>
    <col min="24" max="24" width="14.140625" customWidth="1"/>
    <col min="34" max="34" width="13" customWidth="1"/>
    <col min="44" max="44" width="13.85546875" customWidth="1"/>
    <col min="54" max="54" width="17.42578125" customWidth="1"/>
    <col min="64" max="64" width="15.42578125" customWidth="1"/>
    <col min="74" max="74" width="16.42578125" customWidth="1"/>
    <col min="84" max="85" width="13.85546875" customWidth="1"/>
    <col min="94" max="94" width="15.5703125" customWidth="1"/>
    <col min="104" max="104" width="14.140625" customWidth="1"/>
    <col min="114" max="114" width="16.140625" customWidth="1"/>
    <col min="124" max="124" width="13.5703125" customWidth="1"/>
  </cols>
  <sheetData>
    <row r="4" spans="3:124" ht="25.5" x14ac:dyDescent="0.25"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s="7" t="s">
        <v>91</v>
      </c>
      <c r="M4" s="7" t="s">
        <v>92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s="7" t="s">
        <v>91</v>
      </c>
      <c r="W4" s="7" t="s">
        <v>92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s="7" t="s">
        <v>91</v>
      </c>
      <c r="AG4" s="7" t="s">
        <v>92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s="7" t="s">
        <v>91</v>
      </c>
      <c r="AQ4" s="7" t="s">
        <v>92</v>
      </c>
      <c r="AT4" t="s">
        <v>37</v>
      </c>
      <c r="AU4" t="s">
        <v>38</v>
      </c>
      <c r="AV4" t="s">
        <v>39</v>
      </c>
      <c r="AW4" t="s">
        <v>40</v>
      </c>
      <c r="AX4" t="s">
        <v>41</v>
      </c>
      <c r="AY4" t="s">
        <v>42</v>
      </c>
      <c r="AZ4" s="7" t="s">
        <v>91</v>
      </c>
      <c r="BA4" s="7" t="s">
        <v>92</v>
      </c>
      <c r="BD4" t="s">
        <v>43</v>
      </c>
      <c r="BE4" t="s">
        <v>44</v>
      </c>
      <c r="BF4" t="s">
        <v>45</v>
      </c>
      <c r="BG4" t="s">
        <v>46</v>
      </c>
      <c r="BH4" t="s">
        <v>47</v>
      </c>
      <c r="BI4" t="s">
        <v>48</v>
      </c>
      <c r="BJ4" s="7" t="s">
        <v>91</v>
      </c>
      <c r="BK4" s="7" t="s">
        <v>92</v>
      </c>
      <c r="BN4" t="s">
        <v>49</v>
      </c>
      <c r="BO4" t="s">
        <v>50</v>
      </c>
      <c r="BP4" t="s">
        <v>51</v>
      </c>
      <c r="BQ4" t="s">
        <v>52</v>
      </c>
      <c r="BR4" t="s">
        <v>53</v>
      </c>
      <c r="BS4" t="s">
        <v>54</v>
      </c>
      <c r="BT4" s="7" t="s">
        <v>91</v>
      </c>
      <c r="BU4" s="7" t="s">
        <v>92</v>
      </c>
      <c r="BX4" t="s">
        <v>55</v>
      </c>
      <c r="BY4" t="s">
        <v>56</v>
      </c>
      <c r="BZ4" t="s">
        <v>57</v>
      </c>
      <c r="CA4" t="s">
        <v>58</v>
      </c>
      <c r="CB4" t="s">
        <v>59</v>
      </c>
      <c r="CC4" t="s">
        <v>60</v>
      </c>
      <c r="CD4" s="7" t="s">
        <v>91</v>
      </c>
      <c r="CE4" s="7" t="s">
        <v>92</v>
      </c>
      <c r="CH4" t="s">
        <v>61</v>
      </c>
      <c r="CI4" t="s">
        <v>62</v>
      </c>
      <c r="CJ4" t="s">
        <v>63</v>
      </c>
      <c r="CK4" t="s">
        <v>64</v>
      </c>
      <c r="CL4" t="s">
        <v>65</v>
      </c>
      <c r="CM4" t="s">
        <v>66</v>
      </c>
      <c r="CN4" s="7" t="s">
        <v>91</v>
      </c>
      <c r="CO4" s="7" t="s">
        <v>92</v>
      </c>
      <c r="CR4" t="s">
        <v>67</v>
      </c>
      <c r="CS4" t="s">
        <v>68</v>
      </c>
      <c r="CT4" t="s">
        <v>69</v>
      </c>
      <c r="CU4" t="s">
        <v>70</v>
      </c>
      <c r="CV4" t="s">
        <v>71</v>
      </c>
      <c r="CW4" t="s">
        <v>72</v>
      </c>
      <c r="CX4" s="7" t="s">
        <v>91</v>
      </c>
      <c r="CY4" s="7" t="s">
        <v>92</v>
      </c>
      <c r="DB4" t="s">
        <v>73</v>
      </c>
      <c r="DC4" t="s">
        <v>74</v>
      </c>
      <c r="DD4" t="s">
        <v>75</v>
      </c>
      <c r="DE4" t="s">
        <v>76</v>
      </c>
      <c r="DF4" t="s">
        <v>77</v>
      </c>
      <c r="DG4" t="s">
        <v>78</v>
      </c>
      <c r="DH4" s="7" t="s">
        <v>91</v>
      </c>
      <c r="DI4" s="7" t="s">
        <v>92</v>
      </c>
      <c r="DL4" t="s">
        <v>79</v>
      </c>
      <c r="DM4" t="s">
        <v>80</v>
      </c>
      <c r="DN4" t="s">
        <v>81</v>
      </c>
      <c r="DO4" t="s">
        <v>82</v>
      </c>
      <c r="DP4" t="s">
        <v>83</v>
      </c>
      <c r="DQ4" t="s">
        <v>84</v>
      </c>
      <c r="DR4" s="7" t="s">
        <v>91</v>
      </c>
      <c r="DS4" s="7" t="s">
        <v>92</v>
      </c>
    </row>
    <row r="5" spans="3:124" x14ac:dyDescent="0.25">
      <c r="C5">
        <v>0</v>
      </c>
      <c r="D5" s="5">
        <v>0</v>
      </c>
      <c r="E5">
        <v>37</v>
      </c>
      <c r="F5">
        <v>0.90500000000000003</v>
      </c>
      <c r="G5">
        <v>0.92600000000000005</v>
      </c>
      <c r="H5">
        <v>0.92800000000000005</v>
      </c>
      <c r="I5">
        <v>0.93700000000000006</v>
      </c>
      <c r="J5">
        <v>0.93799999999999994</v>
      </c>
      <c r="K5">
        <v>0.92900000000000005</v>
      </c>
      <c r="L5">
        <f>AVERAGE(F5:H5)</f>
        <v>0.91966666666666663</v>
      </c>
      <c r="M5">
        <f>AVERAGE(I5:K5)</f>
        <v>0.93466666666666676</v>
      </c>
      <c r="N5">
        <f>M5-L5</f>
        <v>1.5000000000000124E-2</v>
      </c>
      <c r="O5">
        <v>0</v>
      </c>
      <c r="P5">
        <v>0.93300000000000005</v>
      </c>
      <c r="Q5">
        <v>0.94199999999999995</v>
      </c>
      <c r="R5">
        <v>0.94099999999999995</v>
      </c>
      <c r="S5">
        <v>0.95399999999999996</v>
      </c>
      <c r="T5">
        <v>0.95199999999999996</v>
      </c>
      <c r="U5">
        <v>0.95299999999999996</v>
      </c>
      <c r="V5">
        <f>AVERAGE(P5:R5)</f>
        <v>0.93866666666666665</v>
      </c>
      <c r="W5">
        <f>AVERAGE(S5:U5)</f>
        <v>0.95299999999999996</v>
      </c>
      <c r="X5">
        <f>W5-V5</f>
        <v>1.4333333333333309E-2</v>
      </c>
      <c r="Y5">
        <v>0</v>
      </c>
      <c r="Z5">
        <v>0.91600000000000004</v>
      </c>
      <c r="AA5">
        <v>0.92500000000000004</v>
      </c>
      <c r="AB5">
        <v>0.92900000000000005</v>
      </c>
      <c r="AC5">
        <v>0.96099999999999997</v>
      </c>
      <c r="AD5">
        <v>0.96299999999999997</v>
      </c>
      <c r="AE5">
        <v>0.96599999999999997</v>
      </c>
      <c r="AF5">
        <f>AVERAGE(Z5:AB5)</f>
        <v>0.92333333333333345</v>
      </c>
      <c r="AG5">
        <f>AVERAGE(AC5:AE5)</f>
        <v>0.96333333333333326</v>
      </c>
      <c r="AH5">
        <f>AG5-AF5</f>
        <v>3.9999999999999813E-2</v>
      </c>
      <c r="AI5">
        <v>0</v>
      </c>
      <c r="AJ5">
        <v>0.91500000000000004</v>
      </c>
      <c r="AK5">
        <v>0.92600000000000005</v>
      </c>
      <c r="AL5">
        <v>0.93100000000000005</v>
      </c>
      <c r="AM5">
        <v>0.93400000000000005</v>
      </c>
      <c r="AN5">
        <v>0.93700000000000006</v>
      </c>
      <c r="AO5">
        <v>0.94299999999999995</v>
      </c>
      <c r="AP5">
        <f>AVERAGE(AJ5:AL5)</f>
        <v>0.92400000000000004</v>
      </c>
      <c r="AQ5">
        <f>AVERAGE(AM5:AO5)</f>
        <v>0.93800000000000006</v>
      </c>
      <c r="AR5">
        <f>AQ5-AP5</f>
        <v>1.4000000000000012E-2</v>
      </c>
      <c r="AS5">
        <v>0</v>
      </c>
      <c r="AT5">
        <v>0.92200000000000004</v>
      </c>
      <c r="AU5">
        <v>0.93600000000000005</v>
      </c>
      <c r="AV5">
        <v>0.94099999999999995</v>
      </c>
      <c r="AW5">
        <v>0.92500000000000004</v>
      </c>
      <c r="AX5">
        <v>0.93400000000000005</v>
      </c>
      <c r="AY5">
        <v>0.93700000000000006</v>
      </c>
      <c r="AZ5">
        <f>AVERAGE(AT5:AV5)</f>
        <v>0.93299999999999994</v>
      </c>
      <c r="BA5">
        <f>AVERAGE(AW5:AX5)</f>
        <v>0.92949999999999999</v>
      </c>
      <c r="BB5">
        <f>BA5-AZ5</f>
        <v>-3.4999999999999476E-3</v>
      </c>
      <c r="BC5">
        <v>0</v>
      </c>
      <c r="BD5">
        <v>0.95099999999999996</v>
      </c>
      <c r="BE5">
        <v>0.95899999999999996</v>
      </c>
      <c r="BF5">
        <v>0.95099999999999996</v>
      </c>
      <c r="BG5">
        <v>0.95699999999999996</v>
      </c>
      <c r="BH5">
        <v>0.96099999999999997</v>
      </c>
      <c r="BI5">
        <v>0.97499999999999998</v>
      </c>
      <c r="BJ5">
        <f>AVERAGE(BD5:BF5)</f>
        <v>0.95366666666666655</v>
      </c>
      <c r="BK5">
        <f>AVERAGE(BG5:BH5)</f>
        <v>0.95899999999999996</v>
      </c>
      <c r="BL5">
        <f>BK5-BJ5</f>
        <v>5.3333333333334121E-3</v>
      </c>
      <c r="BM5">
        <v>0</v>
      </c>
      <c r="BN5">
        <v>0.94199999999999995</v>
      </c>
      <c r="BO5">
        <v>0.94399999999999995</v>
      </c>
      <c r="BP5">
        <v>0.94599999999999995</v>
      </c>
      <c r="BQ5">
        <v>0.94699999999999995</v>
      </c>
      <c r="BR5">
        <v>0.94599999999999995</v>
      </c>
      <c r="BS5">
        <v>0.95</v>
      </c>
      <c r="BT5">
        <f>AVERAGE(BN5:BP5)</f>
        <v>0.94399999999999995</v>
      </c>
      <c r="BU5">
        <f>AVERAGE(BQ5:BS5)</f>
        <v>0.94766666666666666</v>
      </c>
      <c r="BV5">
        <f>BU5-BT5</f>
        <v>3.6666666666667069E-3</v>
      </c>
      <c r="BW5">
        <v>0</v>
      </c>
      <c r="BX5">
        <v>0.90200000000000002</v>
      </c>
      <c r="BY5">
        <v>0.89700000000000002</v>
      </c>
      <c r="BZ5">
        <v>0.89700000000000002</v>
      </c>
      <c r="CA5">
        <v>0.95199999999999996</v>
      </c>
      <c r="CB5">
        <v>0.94299999999999995</v>
      </c>
      <c r="CC5">
        <v>0.94799999999999995</v>
      </c>
      <c r="CD5">
        <f>AVERAGE(BX5:BZ5)</f>
        <v>0.89866666666666661</v>
      </c>
      <c r="CE5">
        <f>AVERAGE(CA5:CC5)</f>
        <v>0.94766666666666666</v>
      </c>
      <c r="CF5">
        <f>CE5-CD5</f>
        <v>4.9000000000000044E-2</v>
      </c>
      <c r="CG5">
        <v>0</v>
      </c>
      <c r="CH5">
        <v>0.92300000000000004</v>
      </c>
      <c r="CI5">
        <v>0.89700000000000002</v>
      </c>
      <c r="CJ5">
        <v>0.95</v>
      </c>
      <c r="CK5">
        <v>0.93200000000000005</v>
      </c>
      <c r="CL5">
        <v>0.92400000000000004</v>
      </c>
      <c r="CM5">
        <v>0.91600000000000004</v>
      </c>
      <c r="CN5">
        <f>AVERAGE(CH5:CJ5)</f>
        <v>0.92333333333333334</v>
      </c>
      <c r="CO5">
        <f>AVERAGE(CK5:CM5)</f>
        <v>0.92400000000000004</v>
      </c>
      <c r="CP5">
        <f>CO5-CN5</f>
        <v>6.6666666666670427E-4</v>
      </c>
      <c r="CQ5">
        <v>0</v>
      </c>
      <c r="CR5">
        <v>0.91200000000000003</v>
      </c>
      <c r="CS5">
        <v>0.97799999999999998</v>
      </c>
      <c r="CT5">
        <v>0.94199999999999995</v>
      </c>
      <c r="CU5">
        <v>0.94799999999999995</v>
      </c>
      <c r="CV5">
        <v>0.94499999999999995</v>
      </c>
      <c r="CW5">
        <v>0.94399999999999995</v>
      </c>
      <c r="CX5">
        <f>AVERAGE(CR5:CT5)</f>
        <v>0.94399999999999995</v>
      </c>
      <c r="CY5">
        <f>AVERAGE(CU5:CW5)</f>
        <v>0.94566666666666654</v>
      </c>
      <c r="CZ5">
        <f>CY5-CX5</f>
        <v>1.6666666666665941E-3</v>
      </c>
      <c r="DA5">
        <v>0</v>
      </c>
      <c r="DB5">
        <v>0.92100000000000004</v>
      </c>
      <c r="DC5">
        <v>0.90400000000000003</v>
      </c>
      <c r="DD5">
        <v>0.92600000000000005</v>
      </c>
      <c r="DE5">
        <v>0.91700000000000004</v>
      </c>
      <c r="DF5">
        <v>0.91800000000000004</v>
      </c>
      <c r="DG5">
        <v>0.90300000000000002</v>
      </c>
      <c r="DH5">
        <f>AVERAGE(DB5:DD5)</f>
        <v>0.91700000000000015</v>
      </c>
      <c r="DI5">
        <f>AVERAGE(DE5:DG5)</f>
        <v>0.91266666666666663</v>
      </c>
      <c r="DJ5">
        <f>DI5-DH5</f>
        <v>-4.3333333333335222E-3</v>
      </c>
      <c r="DK5">
        <v>0</v>
      </c>
      <c r="DL5">
        <v>0.95199999999999996</v>
      </c>
      <c r="DM5">
        <v>0.96399999999999997</v>
      </c>
      <c r="DN5">
        <v>0.94599999999999995</v>
      </c>
      <c r="DO5">
        <v>0.95499999999999996</v>
      </c>
      <c r="DP5">
        <v>0.94899999999999995</v>
      </c>
      <c r="DQ5">
        <v>0.94799999999999995</v>
      </c>
      <c r="DR5">
        <f>AVERAGE(DL5,DN5)</f>
        <v>0.94899999999999995</v>
      </c>
      <c r="DS5">
        <f>AVERAGE(DO5:DQ5)</f>
        <v>0.95066666666666666</v>
      </c>
      <c r="DT5">
        <f>DS5-DR5</f>
        <v>1.6666666666667052E-3</v>
      </c>
    </row>
    <row r="6" spans="3:124" x14ac:dyDescent="0.25">
      <c r="C6">
        <v>1</v>
      </c>
      <c r="D6" s="5">
        <v>6.9444444444444447E-4</v>
      </c>
      <c r="E6">
        <v>37</v>
      </c>
      <c r="F6">
        <v>0.90500000000000003</v>
      </c>
      <c r="G6">
        <v>0.92700000000000005</v>
      </c>
      <c r="H6">
        <v>0.92900000000000005</v>
      </c>
      <c r="I6">
        <v>0.93700000000000006</v>
      </c>
      <c r="J6">
        <v>0.93899999999999995</v>
      </c>
      <c r="K6">
        <v>0.93100000000000005</v>
      </c>
      <c r="L6">
        <f t="shared" ref="L6:L65" si="0">AVERAGE(F6:H6)</f>
        <v>0.92033333333333334</v>
      </c>
      <c r="M6">
        <f t="shared" ref="M6:M65" si="1">AVERAGE(I6:K6)</f>
        <v>0.93566666666666665</v>
      </c>
      <c r="N6">
        <f t="shared" ref="N6:N65" si="2">M6-L6</f>
        <v>1.533333333333331E-2</v>
      </c>
      <c r="O6">
        <v>1</v>
      </c>
      <c r="P6">
        <v>0.93500000000000005</v>
      </c>
      <c r="Q6">
        <v>0.94299999999999995</v>
      </c>
      <c r="R6">
        <v>0.94199999999999995</v>
      </c>
      <c r="S6">
        <v>0.95499999999999996</v>
      </c>
      <c r="T6">
        <v>0.95299999999999996</v>
      </c>
      <c r="U6">
        <v>0.95299999999999996</v>
      </c>
      <c r="V6">
        <f t="shared" ref="V6:V65" si="3">AVERAGE(P6:R6)</f>
        <v>0.94000000000000006</v>
      </c>
      <c r="W6">
        <f t="shared" ref="W6:W65" si="4">AVERAGE(S6:U6)</f>
        <v>0.95366666666666655</v>
      </c>
      <c r="X6">
        <f t="shared" ref="X6:X65" si="5">W6-V6</f>
        <v>1.3666666666666494E-2</v>
      </c>
      <c r="Y6">
        <v>1</v>
      </c>
      <c r="Z6">
        <v>0.91300000000000003</v>
      </c>
      <c r="AA6">
        <v>0.92400000000000004</v>
      </c>
      <c r="AB6">
        <v>0.92800000000000005</v>
      </c>
      <c r="AC6">
        <v>0.96199999999999997</v>
      </c>
      <c r="AD6">
        <v>0.96399999999999997</v>
      </c>
      <c r="AE6">
        <v>0.96499999999999997</v>
      </c>
      <c r="AF6">
        <f t="shared" ref="AF6:AF65" si="6">AVERAGE(Z6:AB6)</f>
        <v>0.92166666666666675</v>
      </c>
      <c r="AG6">
        <f t="shared" ref="AG6:AG65" si="7">AVERAGE(AC6:AE6)</f>
        <v>0.96366666666666667</v>
      </c>
      <c r="AH6">
        <f t="shared" ref="AH6:AH65" si="8">AG6-AF6</f>
        <v>4.1999999999999926E-2</v>
      </c>
      <c r="AI6">
        <v>1</v>
      </c>
      <c r="AJ6">
        <v>0.91500000000000004</v>
      </c>
      <c r="AK6">
        <v>0.92700000000000005</v>
      </c>
      <c r="AL6">
        <v>0.93300000000000005</v>
      </c>
      <c r="AM6">
        <v>0.93600000000000005</v>
      </c>
      <c r="AN6">
        <v>0.93899999999999995</v>
      </c>
      <c r="AO6">
        <v>0.94499999999999995</v>
      </c>
      <c r="AP6">
        <f t="shared" ref="AP6:AP65" si="9">AVERAGE(AJ6:AL6)</f>
        <v>0.92500000000000016</v>
      </c>
      <c r="AQ6">
        <f t="shared" ref="AQ6:AQ65" si="10">AVERAGE(AM6:AO6)</f>
        <v>0.94</v>
      </c>
      <c r="AR6">
        <f t="shared" ref="AR6:AR65" si="11">AQ6-AP6</f>
        <v>1.4999999999999791E-2</v>
      </c>
      <c r="AS6">
        <v>1</v>
      </c>
      <c r="AT6">
        <v>0.92200000000000004</v>
      </c>
      <c r="AU6">
        <v>0.93600000000000005</v>
      </c>
      <c r="AV6">
        <v>0.94</v>
      </c>
      <c r="AW6">
        <v>0.92700000000000005</v>
      </c>
      <c r="AX6">
        <v>0.93500000000000005</v>
      </c>
      <c r="AY6">
        <v>0.94</v>
      </c>
      <c r="AZ6">
        <f t="shared" ref="AZ6:AZ65" si="12">AVERAGE(AT6:AV6)</f>
        <v>0.93266666666666664</v>
      </c>
      <c r="BA6">
        <f t="shared" ref="BA6:BA64" si="13">AVERAGE(AW6:AX6)</f>
        <v>0.93100000000000005</v>
      </c>
      <c r="BB6">
        <f t="shared" ref="BB6:BB65" si="14">BA6-AZ6</f>
        <v>-1.6666666666665941E-3</v>
      </c>
      <c r="BC6">
        <v>1</v>
      </c>
      <c r="BD6">
        <v>0.95199999999999996</v>
      </c>
      <c r="BE6">
        <v>0.96</v>
      </c>
      <c r="BF6">
        <v>0.95199999999999996</v>
      </c>
      <c r="BG6">
        <v>0.95899999999999996</v>
      </c>
      <c r="BH6">
        <v>0.96299999999999997</v>
      </c>
      <c r="BI6">
        <v>0.97599999999999998</v>
      </c>
      <c r="BJ6">
        <f t="shared" ref="BJ6:BJ64" si="15">AVERAGE(BD6:BF6)</f>
        <v>0.95466666666666666</v>
      </c>
      <c r="BK6">
        <f t="shared" ref="BK6:BK64" si="16">AVERAGE(BG6:BH6)</f>
        <v>0.96099999999999997</v>
      </c>
      <c r="BL6">
        <f t="shared" ref="BL6:BL65" si="17">BK6-BJ6</f>
        <v>6.333333333333302E-3</v>
      </c>
      <c r="BM6">
        <v>1</v>
      </c>
      <c r="BN6">
        <v>0.94299999999999995</v>
      </c>
      <c r="BO6">
        <v>0.94199999999999995</v>
      </c>
      <c r="BP6">
        <v>0.94799999999999995</v>
      </c>
      <c r="BQ6">
        <v>0.94699999999999995</v>
      </c>
      <c r="BR6">
        <v>0.94799999999999995</v>
      </c>
      <c r="BS6">
        <v>0.95099999999999996</v>
      </c>
      <c r="BT6">
        <f t="shared" ref="BT6:BT47" si="18">AVERAGE(BN6:BP6)</f>
        <v>0.94433333333333325</v>
      </c>
      <c r="BU6">
        <f t="shared" ref="BU6:BU65" si="19">AVERAGE(BQ6:BS6)</f>
        <v>0.94866666666666666</v>
      </c>
      <c r="BV6">
        <f t="shared" ref="BV6:BV65" si="20">BU6-BT6</f>
        <v>4.3333333333334112E-3</v>
      </c>
      <c r="BW6">
        <v>1</v>
      </c>
      <c r="BX6">
        <v>0.89400000000000002</v>
      </c>
      <c r="BY6">
        <v>0.88700000000000001</v>
      </c>
      <c r="BZ6">
        <v>0.88800000000000001</v>
      </c>
      <c r="CA6">
        <v>0.95099999999999996</v>
      </c>
      <c r="CB6">
        <v>0.94199999999999995</v>
      </c>
      <c r="CC6">
        <v>0.94599999999999995</v>
      </c>
      <c r="CD6">
        <f t="shared" ref="CD6:CD47" si="21">AVERAGE(BX6:BZ6)</f>
        <v>0.88966666666666672</v>
      </c>
      <c r="CE6">
        <f t="shared" ref="CE6:CE65" si="22">AVERAGE(CA6:CC6)</f>
        <v>0.94633333333333314</v>
      </c>
      <c r="CF6">
        <f t="shared" ref="CF6:CF65" si="23">CE6-CD6</f>
        <v>5.6666666666666421E-2</v>
      </c>
      <c r="CG6">
        <v>1</v>
      </c>
      <c r="CH6">
        <v>0.92500000000000004</v>
      </c>
      <c r="CI6">
        <v>0.89800000000000002</v>
      </c>
      <c r="CJ6">
        <v>0.95299999999999996</v>
      </c>
      <c r="CK6">
        <v>0.93300000000000005</v>
      </c>
      <c r="CL6">
        <v>0.92700000000000005</v>
      </c>
      <c r="CM6">
        <v>0.91500000000000004</v>
      </c>
      <c r="CN6">
        <f t="shared" ref="CN6:CN47" si="24">AVERAGE(CH6:CJ6)</f>
        <v>0.92533333333333323</v>
      </c>
      <c r="CO6">
        <f t="shared" ref="CO6:CO65" si="25">AVERAGE(CK6:CM6)</f>
        <v>0.92500000000000016</v>
      </c>
      <c r="CP6">
        <f t="shared" ref="CP6:CP65" si="26">CO6-CN6</f>
        <v>-3.3333333333307458E-4</v>
      </c>
      <c r="CQ6">
        <v>1</v>
      </c>
      <c r="CR6">
        <v>0.91300000000000003</v>
      </c>
      <c r="CS6">
        <v>0.98</v>
      </c>
      <c r="CT6">
        <v>0.94499999999999995</v>
      </c>
      <c r="CU6">
        <v>0.95099999999999996</v>
      </c>
      <c r="CV6">
        <v>0.94899999999999995</v>
      </c>
      <c r="CW6">
        <v>0.94</v>
      </c>
      <c r="CX6">
        <f t="shared" ref="CX6:CX47" si="27">AVERAGE(CR6:CT6)</f>
        <v>0.94600000000000006</v>
      </c>
      <c r="CY6">
        <f t="shared" ref="CY6:CY65" si="28">AVERAGE(CU6:CW6)</f>
        <v>0.94666666666666666</v>
      </c>
      <c r="CZ6">
        <f t="shared" ref="CZ6:CZ65" si="29">CY6-CX6</f>
        <v>6.6666666666659324E-4</v>
      </c>
      <c r="DA6">
        <v>1</v>
      </c>
      <c r="DB6">
        <v>0.92400000000000004</v>
      </c>
      <c r="DC6">
        <v>0.90700000000000003</v>
      </c>
      <c r="DD6">
        <v>0.92800000000000005</v>
      </c>
      <c r="DE6">
        <v>0.92</v>
      </c>
      <c r="DF6">
        <v>0.92100000000000004</v>
      </c>
      <c r="DG6">
        <v>0.90400000000000003</v>
      </c>
      <c r="DH6">
        <f t="shared" ref="DH6:DH47" si="30">AVERAGE(DB6:DD6)</f>
        <v>0.91966666666666663</v>
      </c>
      <c r="DI6">
        <f t="shared" ref="DI6:DI65" si="31">AVERAGE(DE6:DG6)</f>
        <v>0.91500000000000004</v>
      </c>
      <c r="DJ6">
        <f t="shared" ref="DJ6:DJ65" si="32">DI6-DH6</f>
        <v>-4.6666666666665968E-3</v>
      </c>
      <c r="DK6">
        <v>1</v>
      </c>
      <c r="DL6">
        <v>0.95299999999999996</v>
      </c>
      <c r="DM6">
        <v>0.96299999999999997</v>
      </c>
      <c r="DN6">
        <v>0.95</v>
      </c>
      <c r="DO6">
        <v>0.95799999999999996</v>
      </c>
      <c r="DP6">
        <v>0.95399999999999996</v>
      </c>
      <c r="DQ6">
        <v>0.94699999999999995</v>
      </c>
      <c r="DR6">
        <f t="shared" ref="DR6:DR65" si="33">AVERAGE(DL6,DN6)</f>
        <v>0.95150000000000001</v>
      </c>
      <c r="DS6">
        <f t="shared" ref="DS6:DS65" si="34">AVERAGE(DO6:DQ6)</f>
        <v>0.95299999999999996</v>
      </c>
      <c r="DT6">
        <f t="shared" ref="DT6:DT65" si="35">DS6-DR6</f>
        <v>1.4999999999999458E-3</v>
      </c>
    </row>
    <row r="7" spans="3:124" x14ac:dyDescent="0.25">
      <c r="C7">
        <v>2</v>
      </c>
      <c r="D7" s="5">
        <v>1.3888888888888889E-3</v>
      </c>
      <c r="E7">
        <v>37</v>
      </c>
      <c r="F7">
        <v>0.90500000000000003</v>
      </c>
      <c r="G7">
        <v>0.92600000000000005</v>
      </c>
      <c r="H7">
        <v>0.92800000000000005</v>
      </c>
      <c r="I7">
        <v>0.93600000000000005</v>
      </c>
      <c r="J7">
        <v>0.93799999999999994</v>
      </c>
      <c r="K7">
        <v>0.92900000000000005</v>
      </c>
      <c r="L7">
        <f t="shared" si="0"/>
        <v>0.91966666666666663</v>
      </c>
      <c r="M7">
        <f t="shared" si="1"/>
        <v>0.93433333333333335</v>
      </c>
      <c r="N7">
        <f t="shared" si="2"/>
        <v>1.4666666666666717E-2</v>
      </c>
      <c r="O7">
        <v>2</v>
      </c>
      <c r="P7">
        <v>0.93600000000000005</v>
      </c>
      <c r="Q7">
        <v>0.94299999999999995</v>
      </c>
      <c r="R7">
        <v>0.94299999999999995</v>
      </c>
      <c r="S7">
        <v>0.95599999999999996</v>
      </c>
      <c r="T7">
        <v>0.95399999999999996</v>
      </c>
      <c r="U7">
        <v>0.95299999999999996</v>
      </c>
      <c r="V7">
        <f t="shared" si="3"/>
        <v>0.94066666666666665</v>
      </c>
      <c r="W7">
        <f t="shared" si="4"/>
        <v>0.95433333333333337</v>
      </c>
      <c r="X7">
        <f t="shared" si="5"/>
        <v>1.3666666666666716E-2</v>
      </c>
      <c r="Y7">
        <v>2</v>
      </c>
      <c r="Z7">
        <v>0.91</v>
      </c>
      <c r="AA7">
        <v>0.92200000000000004</v>
      </c>
      <c r="AB7">
        <v>0.92600000000000005</v>
      </c>
      <c r="AC7">
        <v>0.96299999999999997</v>
      </c>
      <c r="AD7">
        <v>0.96499999999999997</v>
      </c>
      <c r="AE7">
        <v>0.96599999999999997</v>
      </c>
      <c r="AF7">
        <f t="shared" si="6"/>
        <v>0.91933333333333334</v>
      </c>
      <c r="AG7">
        <f t="shared" si="7"/>
        <v>0.96466666666666667</v>
      </c>
      <c r="AH7">
        <f t="shared" si="8"/>
        <v>4.5333333333333337E-2</v>
      </c>
      <c r="AI7">
        <v>2</v>
      </c>
      <c r="AJ7">
        <v>0.91400000000000003</v>
      </c>
      <c r="AK7">
        <v>0.92900000000000005</v>
      </c>
      <c r="AL7">
        <v>0.93500000000000005</v>
      </c>
      <c r="AM7">
        <v>0.93799999999999994</v>
      </c>
      <c r="AN7">
        <v>0.94</v>
      </c>
      <c r="AO7">
        <v>0.94699999999999995</v>
      </c>
      <c r="AP7">
        <f t="shared" si="9"/>
        <v>0.92600000000000005</v>
      </c>
      <c r="AQ7">
        <f t="shared" si="10"/>
        <v>0.94166666666666654</v>
      </c>
      <c r="AR7">
        <f t="shared" si="11"/>
        <v>1.5666666666666496E-2</v>
      </c>
      <c r="AS7">
        <v>2</v>
      </c>
      <c r="AT7">
        <v>0.92100000000000004</v>
      </c>
      <c r="AU7">
        <v>0.93600000000000005</v>
      </c>
      <c r="AV7">
        <v>0.94099999999999995</v>
      </c>
      <c r="AW7">
        <v>0.92700000000000005</v>
      </c>
      <c r="AX7">
        <v>0.93799999999999994</v>
      </c>
      <c r="AY7">
        <v>0.93899999999999995</v>
      </c>
      <c r="AZ7">
        <f t="shared" si="12"/>
        <v>0.93266666666666664</v>
      </c>
      <c r="BA7">
        <f t="shared" si="13"/>
        <v>0.9325</v>
      </c>
      <c r="BB7">
        <f t="shared" si="14"/>
        <v>-1.6666666666664831E-4</v>
      </c>
      <c r="BC7">
        <v>2</v>
      </c>
      <c r="BD7">
        <v>0.95199999999999996</v>
      </c>
      <c r="BE7">
        <v>0.96099999999999997</v>
      </c>
      <c r="BF7">
        <v>0.95199999999999996</v>
      </c>
      <c r="BG7">
        <v>0.96199999999999997</v>
      </c>
      <c r="BH7">
        <v>0.96499999999999997</v>
      </c>
      <c r="BI7">
        <v>0.97299999999999998</v>
      </c>
      <c r="BJ7">
        <f t="shared" si="15"/>
        <v>0.95499999999999996</v>
      </c>
      <c r="BK7">
        <f t="shared" si="16"/>
        <v>0.96350000000000002</v>
      </c>
      <c r="BL7">
        <f t="shared" si="17"/>
        <v>8.5000000000000631E-3</v>
      </c>
      <c r="BM7">
        <v>2</v>
      </c>
      <c r="BN7">
        <v>0.94499999999999995</v>
      </c>
      <c r="BO7">
        <v>0.94399999999999995</v>
      </c>
      <c r="BP7">
        <v>0.95</v>
      </c>
      <c r="BQ7">
        <v>0.94799999999999995</v>
      </c>
      <c r="BR7">
        <v>0.94899999999999995</v>
      </c>
      <c r="BS7">
        <v>0.94799999999999995</v>
      </c>
      <c r="BT7">
        <f t="shared" si="18"/>
        <v>0.94633333333333314</v>
      </c>
      <c r="BU7">
        <f t="shared" si="19"/>
        <v>0.94833333333333325</v>
      </c>
      <c r="BV7">
        <f t="shared" si="20"/>
        <v>2.0000000000001128E-3</v>
      </c>
      <c r="BW7">
        <v>2</v>
      </c>
      <c r="BX7">
        <v>0.88500000000000001</v>
      </c>
      <c r="BY7">
        <v>0.876</v>
      </c>
      <c r="BZ7">
        <v>0.88</v>
      </c>
      <c r="CA7">
        <v>0.94899999999999995</v>
      </c>
      <c r="CB7">
        <v>0.93899999999999995</v>
      </c>
      <c r="CC7">
        <v>0.94299999999999995</v>
      </c>
      <c r="CD7">
        <f t="shared" si="21"/>
        <v>0.8803333333333333</v>
      </c>
      <c r="CE7">
        <f t="shared" si="22"/>
        <v>0.94366666666666665</v>
      </c>
      <c r="CF7">
        <f t="shared" si="23"/>
        <v>6.3333333333333353E-2</v>
      </c>
      <c r="CG7">
        <v>2</v>
      </c>
      <c r="CH7">
        <v>0.92400000000000004</v>
      </c>
      <c r="CI7">
        <v>0.89700000000000002</v>
      </c>
      <c r="CJ7">
        <v>0.95399999999999996</v>
      </c>
      <c r="CK7">
        <v>0.93200000000000005</v>
      </c>
      <c r="CL7">
        <v>0.92800000000000005</v>
      </c>
      <c r="CM7">
        <v>0.91400000000000003</v>
      </c>
      <c r="CN7">
        <f t="shared" si="24"/>
        <v>0.92500000000000016</v>
      </c>
      <c r="CO7">
        <f t="shared" si="25"/>
        <v>0.92466666666666664</v>
      </c>
      <c r="CP7">
        <f t="shared" si="26"/>
        <v>-3.3333333333351867E-4</v>
      </c>
      <c r="CQ7">
        <v>2</v>
      </c>
      <c r="CR7">
        <v>0.91300000000000003</v>
      </c>
      <c r="CS7">
        <v>0.98199999999999998</v>
      </c>
      <c r="CT7">
        <v>0.94699999999999995</v>
      </c>
      <c r="CU7">
        <v>0.95199999999999996</v>
      </c>
      <c r="CV7">
        <v>0.94899999999999995</v>
      </c>
      <c r="CW7">
        <v>0.93600000000000005</v>
      </c>
      <c r="CX7">
        <f t="shared" si="27"/>
        <v>0.94733333333333336</v>
      </c>
      <c r="CY7">
        <f t="shared" si="28"/>
        <v>0.94566666666666654</v>
      </c>
      <c r="CZ7">
        <f t="shared" si="29"/>
        <v>-1.6666666666668162E-3</v>
      </c>
      <c r="DA7">
        <v>2</v>
      </c>
      <c r="DB7">
        <v>0.92600000000000005</v>
      </c>
      <c r="DC7">
        <v>0.90800000000000003</v>
      </c>
      <c r="DD7">
        <v>0.92900000000000005</v>
      </c>
      <c r="DE7">
        <v>0.92100000000000004</v>
      </c>
      <c r="DF7">
        <v>0.92300000000000004</v>
      </c>
      <c r="DG7">
        <v>0.90400000000000003</v>
      </c>
      <c r="DH7">
        <f t="shared" si="30"/>
        <v>0.92099999999999993</v>
      </c>
      <c r="DI7">
        <f t="shared" si="31"/>
        <v>0.91600000000000004</v>
      </c>
      <c r="DJ7">
        <f t="shared" si="32"/>
        <v>-4.9999999999998934E-3</v>
      </c>
      <c r="DK7">
        <v>2</v>
      </c>
      <c r="DL7">
        <v>0.95599999999999996</v>
      </c>
      <c r="DM7">
        <v>0.96299999999999997</v>
      </c>
      <c r="DN7">
        <v>0.95199999999999996</v>
      </c>
      <c r="DO7">
        <v>0.95899999999999996</v>
      </c>
      <c r="DP7">
        <v>0.95499999999999996</v>
      </c>
      <c r="DQ7">
        <v>0.94699999999999995</v>
      </c>
      <c r="DR7">
        <f t="shared" si="33"/>
        <v>0.95399999999999996</v>
      </c>
      <c r="DS7">
        <f t="shared" si="34"/>
        <v>0.95366666666666655</v>
      </c>
      <c r="DT7">
        <f t="shared" si="35"/>
        <v>-3.3333333333340764E-4</v>
      </c>
    </row>
    <row r="8" spans="3:124" x14ac:dyDescent="0.25">
      <c r="C8">
        <v>3</v>
      </c>
      <c r="D8" s="5">
        <v>2.0833333333333333E-3</v>
      </c>
      <c r="E8">
        <v>37</v>
      </c>
      <c r="F8">
        <v>0.90500000000000003</v>
      </c>
      <c r="G8">
        <v>0.92500000000000004</v>
      </c>
      <c r="H8">
        <v>0.92700000000000005</v>
      </c>
      <c r="I8">
        <v>0.93500000000000005</v>
      </c>
      <c r="J8">
        <v>0.93700000000000006</v>
      </c>
      <c r="K8">
        <v>0.92800000000000005</v>
      </c>
      <c r="L8">
        <f t="shared" si="0"/>
        <v>0.91900000000000004</v>
      </c>
      <c r="M8">
        <f>AVERAGE(I8:K8)</f>
        <v>0.93333333333333346</v>
      </c>
      <c r="N8">
        <f>M8-L8</f>
        <v>1.433333333333342E-2</v>
      </c>
      <c r="O8">
        <v>3</v>
      </c>
      <c r="P8">
        <v>0.93600000000000005</v>
      </c>
      <c r="Q8">
        <v>0.94199999999999995</v>
      </c>
      <c r="R8">
        <v>0.94299999999999995</v>
      </c>
      <c r="S8">
        <v>0.95599999999999996</v>
      </c>
      <c r="T8">
        <v>0.95399999999999996</v>
      </c>
      <c r="U8">
        <v>0.95199999999999996</v>
      </c>
      <c r="V8">
        <f t="shared" si="3"/>
        <v>0.94033333333333335</v>
      </c>
      <c r="W8">
        <f t="shared" si="4"/>
        <v>0.95400000000000007</v>
      </c>
      <c r="X8">
        <f t="shared" si="5"/>
        <v>1.3666666666666716E-2</v>
      </c>
      <c r="Y8">
        <v>3</v>
      </c>
      <c r="Z8">
        <v>0.90600000000000003</v>
      </c>
      <c r="AA8">
        <v>0.91800000000000004</v>
      </c>
      <c r="AB8">
        <v>0.92300000000000004</v>
      </c>
      <c r="AC8">
        <v>0.96199999999999997</v>
      </c>
      <c r="AD8">
        <v>0.96399999999999997</v>
      </c>
      <c r="AE8">
        <v>0.96599999999999997</v>
      </c>
      <c r="AF8">
        <f t="shared" si="6"/>
        <v>0.91566666666666663</v>
      </c>
      <c r="AG8">
        <f t="shared" si="7"/>
        <v>0.96399999999999997</v>
      </c>
      <c r="AH8">
        <f t="shared" si="8"/>
        <v>4.8333333333333339E-2</v>
      </c>
      <c r="AI8">
        <v>3</v>
      </c>
      <c r="AJ8">
        <v>0.91300000000000003</v>
      </c>
      <c r="AK8">
        <v>0.93100000000000005</v>
      </c>
      <c r="AL8">
        <v>0.93799999999999994</v>
      </c>
      <c r="AM8">
        <v>0.94099999999999995</v>
      </c>
      <c r="AN8">
        <v>0.94099999999999995</v>
      </c>
      <c r="AO8">
        <v>0.94799999999999995</v>
      </c>
      <c r="AP8">
        <f t="shared" si="9"/>
        <v>0.92733333333333334</v>
      </c>
      <c r="AQ8">
        <f t="shared" si="10"/>
        <v>0.94333333333333336</v>
      </c>
      <c r="AR8">
        <f t="shared" si="11"/>
        <v>1.6000000000000014E-2</v>
      </c>
      <c r="AS8">
        <v>3</v>
      </c>
      <c r="AT8">
        <v>0.92100000000000004</v>
      </c>
      <c r="AU8">
        <v>0.93600000000000005</v>
      </c>
      <c r="AV8">
        <v>0.94099999999999995</v>
      </c>
      <c r="AW8">
        <v>0.92800000000000005</v>
      </c>
      <c r="AX8">
        <v>0.93899999999999995</v>
      </c>
      <c r="AY8">
        <v>0.93799999999999994</v>
      </c>
      <c r="AZ8">
        <f t="shared" si="12"/>
        <v>0.93266666666666664</v>
      </c>
      <c r="BA8">
        <f>AVERAGE(AW8:AX8)</f>
        <v>0.9335</v>
      </c>
      <c r="BB8">
        <f>BA8-AZ8</f>
        <v>8.3333333333335258E-4</v>
      </c>
      <c r="BC8">
        <v>3</v>
      </c>
      <c r="BD8">
        <v>0.95199999999999996</v>
      </c>
      <c r="BE8">
        <v>0.96099999999999997</v>
      </c>
      <c r="BF8">
        <v>0.95</v>
      </c>
      <c r="BG8">
        <v>0.96199999999999997</v>
      </c>
      <c r="BH8">
        <v>0.96699999999999997</v>
      </c>
      <c r="BI8">
        <v>0.96899999999999997</v>
      </c>
      <c r="BJ8">
        <f t="shared" si="15"/>
        <v>0.95433333333333314</v>
      </c>
      <c r="BK8">
        <f t="shared" si="16"/>
        <v>0.96449999999999991</v>
      </c>
      <c r="BL8">
        <f t="shared" si="17"/>
        <v>1.0166666666666768E-2</v>
      </c>
      <c r="BM8">
        <v>3</v>
      </c>
      <c r="BN8">
        <v>0.94599999999999995</v>
      </c>
      <c r="BO8">
        <v>0.94599999999999995</v>
      </c>
      <c r="BP8">
        <v>0.95</v>
      </c>
      <c r="BQ8">
        <v>0.94899999999999995</v>
      </c>
      <c r="BR8">
        <v>0.94899999999999995</v>
      </c>
      <c r="BS8">
        <v>0.94399999999999995</v>
      </c>
      <c r="BT8">
        <f t="shared" si="18"/>
        <v>0.94733333333333325</v>
      </c>
      <c r="BU8">
        <f t="shared" si="19"/>
        <v>0.94733333333333325</v>
      </c>
      <c r="BV8">
        <f t="shared" si="20"/>
        <v>0</v>
      </c>
      <c r="BW8">
        <v>3</v>
      </c>
      <c r="BX8">
        <v>0.876</v>
      </c>
      <c r="BY8">
        <v>0.86399999999999999</v>
      </c>
      <c r="BZ8">
        <v>0.87</v>
      </c>
      <c r="CA8">
        <v>0.94699999999999995</v>
      </c>
      <c r="CB8">
        <v>0.93700000000000006</v>
      </c>
      <c r="CC8">
        <v>0.94199999999999995</v>
      </c>
      <c r="CD8">
        <f t="shared" si="21"/>
        <v>0.87</v>
      </c>
      <c r="CE8">
        <f t="shared" si="22"/>
        <v>0.94199999999999984</v>
      </c>
      <c r="CF8">
        <f t="shared" si="23"/>
        <v>7.1999999999999842E-2</v>
      </c>
      <c r="CG8">
        <v>3</v>
      </c>
      <c r="CH8">
        <v>0.92200000000000004</v>
      </c>
      <c r="CI8">
        <v>0.89600000000000002</v>
      </c>
      <c r="CJ8">
        <v>0.95199999999999996</v>
      </c>
      <c r="CK8">
        <v>0.93100000000000005</v>
      </c>
      <c r="CL8">
        <v>0.92600000000000005</v>
      </c>
      <c r="CM8">
        <v>0.91400000000000003</v>
      </c>
      <c r="CN8">
        <f t="shared" si="24"/>
        <v>0.92333333333333334</v>
      </c>
      <c r="CO8">
        <f t="shared" si="25"/>
        <v>0.92366666666666675</v>
      </c>
      <c r="CP8">
        <f t="shared" si="26"/>
        <v>3.3333333333340764E-4</v>
      </c>
      <c r="CQ8">
        <v>3</v>
      </c>
      <c r="CR8">
        <v>0.91100000000000003</v>
      </c>
      <c r="CS8">
        <v>0.98</v>
      </c>
      <c r="CT8">
        <v>0.94599999999999995</v>
      </c>
      <c r="CU8">
        <v>0.95</v>
      </c>
      <c r="CV8">
        <v>0.94799999999999995</v>
      </c>
      <c r="CW8">
        <v>0.93400000000000005</v>
      </c>
      <c r="CX8">
        <f t="shared" si="27"/>
        <v>0.94566666666666654</v>
      </c>
      <c r="CY8">
        <f t="shared" si="28"/>
        <v>0.94399999999999995</v>
      </c>
      <c r="CZ8">
        <f t="shared" si="29"/>
        <v>-1.6666666666665941E-3</v>
      </c>
      <c r="DA8">
        <v>3</v>
      </c>
      <c r="DB8">
        <v>0.92700000000000005</v>
      </c>
      <c r="DC8">
        <v>0.90900000000000003</v>
      </c>
      <c r="DD8">
        <v>0.93</v>
      </c>
      <c r="DE8">
        <v>0.92100000000000004</v>
      </c>
      <c r="DF8">
        <v>0.92300000000000004</v>
      </c>
      <c r="DG8">
        <v>0.90400000000000003</v>
      </c>
      <c r="DH8">
        <f t="shared" si="30"/>
        <v>0.92200000000000004</v>
      </c>
      <c r="DI8">
        <f t="shared" si="31"/>
        <v>0.91600000000000004</v>
      </c>
      <c r="DJ8">
        <f t="shared" si="32"/>
        <v>-6.0000000000000053E-3</v>
      </c>
      <c r="DK8">
        <v>3</v>
      </c>
      <c r="DL8">
        <v>0.95699999999999996</v>
      </c>
      <c r="DM8">
        <v>0.96099999999999997</v>
      </c>
      <c r="DN8">
        <v>0.95199999999999996</v>
      </c>
      <c r="DO8">
        <v>0.95899999999999996</v>
      </c>
      <c r="DP8">
        <v>0.95499999999999996</v>
      </c>
      <c r="DQ8">
        <v>0.94499999999999995</v>
      </c>
      <c r="DR8">
        <f t="shared" si="33"/>
        <v>0.9544999999999999</v>
      </c>
      <c r="DS8">
        <f t="shared" si="34"/>
        <v>0.95299999999999996</v>
      </c>
      <c r="DT8">
        <f t="shared" si="35"/>
        <v>-1.4999999999999458E-3</v>
      </c>
    </row>
    <row r="9" spans="3:124" x14ac:dyDescent="0.25">
      <c r="C9">
        <v>4</v>
      </c>
      <c r="D9" s="5">
        <v>2.7777777777777779E-3</v>
      </c>
      <c r="E9">
        <v>37</v>
      </c>
      <c r="F9">
        <v>0.90500000000000003</v>
      </c>
      <c r="G9">
        <v>0.92400000000000004</v>
      </c>
      <c r="H9">
        <v>0.92600000000000005</v>
      </c>
      <c r="I9">
        <v>0.93500000000000005</v>
      </c>
      <c r="J9">
        <v>0.93700000000000006</v>
      </c>
      <c r="K9">
        <v>0.92700000000000005</v>
      </c>
      <c r="L9">
        <f>AVERAGE(F9:H9)</f>
        <v>0.91833333333333345</v>
      </c>
      <c r="M9">
        <f>AVERAGE(I9:K9)</f>
        <v>0.93300000000000016</v>
      </c>
      <c r="N9">
        <f t="shared" si="2"/>
        <v>1.4666666666666717E-2</v>
      </c>
      <c r="O9">
        <v>4</v>
      </c>
      <c r="P9">
        <v>0.93400000000000005</v>
      </c>
      <c r="Q9">
        <v>0.94</v>
      </c>
      <c r="R9">
        <v>0.94199999999999995</v>
      </c>
      <c r="S9">
        <v>0.95499999999999996</v>
      </c>
      <c r="T9">
        <v>0.95199999999999996</v>
      </c>
      <c r="U9">
        <v>0.95</v>
      </c>
      <c r="V9">
        <f t="shared" si="3"/>
        <v>0.93866666666666665</v>
      </c>
      <c r="W9">
        <f t="shared" si="4"/>
        <v>0.95233333333333337</v>
      </c>
      <c r="X9">
        <f t="shared" si="5"/>
        <v>1.3666666666666716E-2</v>
      </c>
      <c r="Y9">
        <v>4</v>
      </c>
      <c r="Z9">
        <v>0.90300000000000002</v>
      </c>
      <c r="AA9">
        <v>0.91400000000000003</v>
      </c>
      <c r="AB9">
        <v>0.91800000000000004</v>
      </c>
      <c r="AC9">
        <v>0.96099999999999997</v>
      </c>
      <c r="AD9">
        <v>0.96199999999999997</v>
      </c>
      <c r="AE9">
        <v>0.96399999999999997</v>
      </c>
      <c r="AF9">
        <f t="shared" si="6"/>
        <v>0.91166666666666674</v>
      </c>
      <c r="AG9">
        <f t="shared" si="7"/>
        <v>0.96233333333333337</v>
      </c>
      <c r="AH9">
        <f t="shared" si="8"/>
        <v>5.0666666666666638E-2</v>
      </c>
      <c r="AI9">
        <v>4</v>
      </c>
      <c r="AJ9">
        <v>0.91300000000000003</v>
      </c>
      <c r="AK9">
        <v>0.93200000000000005</v>
      </c>
      <c r="AL9">
        <v>0.94099999999999995</v>
      </c>
      <c r="AM9">
        <v>0.94299999999999995</v>
      </c>
      <c r="AN9">
        <v>0.93899999999999995</v>
      </c>
      <c r="AO9">
        <v>0.94799999999999995</v>
      </c>
      <c r="AP9">
        <f t="shared" si="9"/>
        <v>0.92866666666666664</v>
      </c>
      <c r="AQ9">
        <f t="shared" si="10"/>
        <v>0.94333333333333336</v>
      </c>
      <c r="AR9">
        <f t="shared" si="11"/>
        <v>1.4666666666666717E-2</v>
      </c>
      <c r="AS9">
        <v>4</v>
      </c>
      <c r="AT9">
        <v>0.91900000000000004</v>
      </c>
      <c r="AU9">
        <v>0.93700000000000006</v>
      </c>
      <c r="AV9">
        <v>0.94199999999999995</v>
      </c>
      <c r="AW9">
        <v>0.92800000000000005</v>
      </c>
      <c r="AX9">
        <v>0.93899999999999995</v>
      </c>
      <c r="AY9">
        <v>0.93700000000000006</v>
      </c>
      <c r="AZ9">
        <f t="shared" si="12"/>
        <v>0.93266666666666664</v>
      </c>
      <c r="BA9">
        <f t="shared" si="13"/>
        <v>0.9335</v>
      </c>
      <c r="BB9">
        <f t="shared" si="14"/>
        <v>8.3333333333335258E-4</v>
      </c>
      <c r="BC9">
        <v>4</v>
      </c>
      <c r="BD9">
        <v>0.95099999999999996</v>
      </c>
      <c r="BE9">
        <v>0.96</v>
      </c>
      <c r="BF9">
        <v>0.94799999999999995</v>
      </c>
      <c r="BG9">
        <v>0.96199999999999997</v>
      </c>
      <c r="BH9">
        <v>0.96699999999999997</v>
      </c>
      <c r="BI9">
        <v>0.96499999999999997</v>
      </c>
      <c r="BJ9">
        <f t="shared" si="15"/>
        <v>0.95299999999999996</v>
      </c>
      <c r="BK9">
        <f t="shared" si="16"/>
        <v>0.96449999999999991</v>
      </c>
      <c r="BL9">
        <f t="shared" si="17"/>
        <v>1.1499999999999955E-2</v>
      </c>
      <c r="BM9">
        <v>4</v>
      </c>
      <c r="BN9">
        <v>0.94799999999999995</v>
      </c>
      <c r="BO9">
        <v>0.94599999999999995</v>
      </c>
      <c r="BP9">
        <v>0.95199999999999996</v>
      </c>
      <c r="BQ9">
        <v>0.95</v>
      </c>
      <c r="BR9">
        <v>0.94899999999999995</v>
      </c>
      <c r="BS9">
        <v>0.94099999999999995</v>
      </c>
      <c r="BT9">
        <f t="shared" si="18"/>
        <v>0.94866666666666666</v>
      </c>
      <c r="BU9">
        <f t="shared" si="19"/>
        <v>0.94666666666666666</v>
      </c>
      <c r="BV9">
        <f t="shared" si="20"/>
        <v>-2.0000000000000018E-3</v>
      </c>
      <c r="BW9">
        <v>4</v>
      </c>
      <c r="BX9">
        <v>0.86599999999999999</v>
      </c>
      <c r="BY9">
        <v>0.85299999999999998</v>
      </c>
      <c r="BZ9">
        <v>0.85899999999999999</v>
      </c>
      <c r="CA9">
        <v>0.94599999999999995</v>
      </c>
      <c r="CB9">
        <v>0.93600000000000005</v>
      </c>
      <c r="CC9">
        <v>0.94</v>
      </c>
      <c r="CD9">
        <f t="shared" si="21"/>
        <v>0.85933333333333328</v>
      </c>
      <c r="CE9">
        <f t="shared" si="22"/>
        <v>0.94066666666666665</v>
      </c>
      <c r="CF9">
        <f t="shared" si="23"/>
        <v>8.1333333333333369E-2</v>
      </c>
      <c r="CG9">
        <v>4</v>
      </c>
      <c r="CH9">
        <v>0.92200000000000004</v>
      </c>
      <c r="CI9">
        <v>0.89600000000000002</v>
      </c>
      <c r="CJ9">
        <v>0.95099999999999996</v>
      </c>
      <c r="CK9">
        <v>0.93</v>
      </c>
      <c r="CL9">
        <v>0.92500000000000004</v>
      </c>
      <c r="CM9">
        <v>0.91300000000000003</v>
      </c>
      <c r="CN9">
        <f t="shared" si="24"/>
        <v>0.92300000000000004</v>
      </c>
      <c r="CO9">
        <f t="shared" si="25"/>
        <v>0.92266666666666663</v>
      </c>
      <c r="CP9">
        <f t="shared" si="26"/>
        <v>-3.3333333333340764E-4</v>
      </c>
      <c r="CQ9">
        <v>4</v>
      </c>
      <c r="CR9">
        <v>0.90900000000000003</v>
      </c>
      <c r="CS9">
        <v>0.97799999999999998</v>
      </c>
      <c r="CT9">
        <v>0.94399999999999995</v>
      </c>
      <c r="CU9">
        <v>0.94699999999999995</v>
      </c>
      <c r="CV9">
        <v>0.94499999999999995</v>
      </c>
      <c r="CW9">
        <v>0.93200000000000005</v>
      </c>
      <c r="CX9">
        <f t="shared" si="27"/>
        <v>0.94366666666666665</v>
      </c>
      <c r="CY9">
        <f t="shared" si="28"/>
        <v>0.94133333333333324</v>
      </c>
      <c r="CZ9">
        <f t="shared" si="29"/>
        <v>-2.3333333333334094E-3</v>
      </c>
      <c r="DA9">
        <v>4</v>
      </c>
      <c r="DB9">
        <v>0.92700000000000005</v>
      </c>
      <c r="DC9">
        <v>0.90900000000000003</v>
      </c>
      <c r="DD9">
        <v>0.93100000000000005</v>
      </c>
      <c r="DE9">
        <v>0.92200000000000004</v>
      </c>
      <c r="DF9">
        <v>0.92300000000000004</v>
      </c>
      <c r="DG9">
        <v>0.90300000000000002</v>
      </c>
      <c r="DH9">
        <f t="shared" si="30"/>
        <v>0.92233333333333345</v>
      </c>
      <c r="DI9">
        <f t="shared" si="31"/>
        <v>0.91600000000000004</v>
      </c>
      <c r="DJ9">
        <f t="shared" si="32"/>
        <v>-6.333333333333413E-3</v>
      </c>
      <c r="DK9">
        <v>4</v>
      </c>
      <c r="DL9">
        <v>0.95699999999999996</v>
      </c>
      <c r="DM9">
        <v>0.95899999999999996</v>
      </c>
      <c r="DN9">
        <v>0.94899999999999995</v>
      </c>
      <c r="DO9">
        <v>0.95499999999999996</v>
      </c>
      <c r="DP9">
        <v>0.95299999999999996</v>
      </c>
      <c r="DQ9">
        <v>0.94499999999999995</v>
      </c>
      <c r="DR9">
        <f t="shared" si="33"/>
        <v>0.95299999999999996</v>
      </c>
      <c r="DS9">
        <f t="shared" si="34"/>
        <v>0.95099999999999996</v>
      </c>
      <c r="DT9">
        <f t="shared" si="35"/>
        <v>-2.0000000000000018E-3</v>
      </c>
    </row>
    <row r="10" spans="3:124" x14ac:dyDescent="0.25">
      <c r="C10">
        <v>5</v>
      </c>
      <c r="D10" s="5">
        <v>3.472222222222222E-3</v>
      </c>
      <c r="E10">
        <v>37</v>
      </c>
      <c r="F10">
        <v>0.90400000000000003</v>
      </c>
      <c r="G10">
        <v>0.92400000000000004</v>
      </c>
      <c r="H10">
        <v>0.92600000000000005</v>
      </c>
      <c r="I10">
        <v>0.93400000000000005</v>
      </c>
      <c r="J10">
        <v>0.93600000000000005</v>
      </c>
      <c r="K10">
        <v>0.92700000000000005</v>
      </c>
      <c r="L10">
        <f t="shared" si="0"/>
        <v>0.91800000000000004</v>
      </c>
      <c r="M10">
        <f t="shared" si="1"/>
        <v>0.93233333333333335</v>
      </c>
      <c r="N10">
        <f t="shared" si="2"/>
        <v>1.4333333333333309E-2</v>
      </c>
      <c r="O10">
        <v>5</v>
      </c>
      <c r="P10">
        <v>0.93200000000000005</v>
      </c>
      <c r="Q10">
        <v>0.93899999999999995</v>
      </c>
      <c r="R10">
        <v>0.94099999999999995</v>
      </c>
      <c r="S10">
        <v>0.95299999999999996</v>
      </c>
      <c r="T10">
        <v>0.95099999999999996</v>
      </c>
      <c r="U10">
        <v>0.94799999999999995</v>
      </c>
      <c r="V10">
        <f t="shared" si="3"/>
        <v>0.93733333333333324</v>
      </c>
      <c r="W10">
        <f t="shared" si="4"/>
        <v>0.95066666666666666</v>
      </c>
      <c r="X10">
        <f t="shared" si="5"/>
        <v>1.3333333333333419E-2</v>
      </c>
      <c r="Y10">
        <v>5</v>
      </c>
      <c r="Z10">
        <v>0.89800000000000002</v>
      </c>
      <c r="AA10">
        <v>0.91</v>
      </c>
      <c r="AB10">
        <v>0.91300000000000003</v>
      </c>
      <c r="AC10">
        <v>0.96</v>
      </c>
      <c r="AD10">
        <v>0.96099999999999997</v>
      </c>
      <c r="AE10">
        <v>0.96299999999999997</v>
      </c>
      <c r="AF10">
        <f t="shared" si="6"/>
        <v>0.90700000000000003</v>
      </c>
      <c r="AG10">
        <f t="shared" si="7"/>
        <v>0.96133333333333326</v>
      </c>
      <c r="AH10">
        <f t="shared" si="8"/>
        <v>5.4333333333333234E-2</v>
      </c>
      <c r="AI10">
        <v>5</v>
      </c>
      <c r="AJ10">
        <v>0.91200000000000003</v>
      </c>
      <c r="AK10">
        <v>0.93200000000000005</v>
      </c>
      <c r="AL10">
        <v>0.94099999999999995</v>
      </c>
      <c r="AM10">
        <v>0.94299999999999995</v>
      </c>
      <c r="AN10">
        <v>0.93799999999999994</v>
      </c>
      <c r="AO10">
        <v>0.94899999999999995</v>
      </c>
      <c r="AP10">
        <f t="shared" si="9"/>
        <v>0.92833333333333334</v>
      </c>
      <c r="AQ10">
        <f t="shared" si="10"/>
        <v>0.94333333333333325</v>
      </c>
      <c r="AR10">
        <f t="shared" si="11"/>
        <v>1.4999999999999902E-2</v>
      </c>
      <c r="AS10">
        <v>5</v>
      </c>
      <c r="AT10">
        <v>0.91900000000000004</v>
      </c>
      <c r="AU10">
        <v>0.93799999999999994</v>
      </c>
      <c r="AV10">
        <v>0.94399999999999995</v>
      </c>
      <c r="AW10">
        <v>0.92800000000000005</v>
      </c>
      <c r="AX10">
        <v>0.93899999999999995</v>
      </c>
      <c r="AY10">
        <v>0.93500000000000005</v>
      </c>
      <c r="AZ10">
        <f t="shared" si="12"/>
        <v>0.93366666666666676</v>
      </c>
      <c r="BA10">
        <f t="shared" si="13"/>
        <v>0.9335</v>
      </c>
      <c r="BB10">
        <f t="shared" si="14"/>
        <v>-1.6666666666675933E-4</v>
      </c>
      <c r="BC10">
        <v>5</v>
      </c>
      <c r="BD10">
        <v>0.95</v>
      </c>
      <c r="BE10">
        <v>0.95899999999999996</v>
      </c>
      <c r="BF10">
        <v>0.94599999999999995</v>
      </c>
      <c r="BG10">
        <v>0.96199999999999997</v>
      </c>
      <c r="BH10">
        <v>0.96699999999999997</v>
      </c>
      <c r="BI10">
        <v>0.96099999999999997</v>
      </c>
      <c r="BJ10">
        <f t="shared" si="15"/>
        <v>0.95166666666666655</v>
      </c>
      <c r="BK10">
        <f t="shared" si="16"/>
        <v>0.96449999999999991</v>
      </c>
      <c r="BL10">
        <f t="shared" si="17"/>
        <v>1.2833333333333363E-2</v>
      </c>
      <c r="BM10">
        <v>5</v>
      </c>
      <c r="BN10">
        <v>0.94799999999999995</v>
      </c>
      <c r="BO10">
        <v>0.94699999999999995</v>
      </c>
      <c r="BP10">
        <v>0.95099999999999996</v>
      </c>
      <c r="BQ10">
        <v>0.95</v>
      </c>
      <c r="BR10">
        <v>0.94899999999999995</v>
      </c>
      <c r="BS10">
        <v>0.93799999999999994</v>
      </c>
      <c r="BT10">
        <f t="shared" si="18"/>
        <v>0.94866666666666666</v>
      </c>
      <c r="BU10">
        <f t="shared" si="19"/>
        <v>0.94566666666666654</v>
      </c>
      <c r="BV10">
        <f t="shared" si="20"/>
        <v>-3.0000000000001137E-3</v>
      </c>
      <c r="BW10">
        <v>5</v>
      </c>
      <c r="BX10">
        <v>0.85599999999999998</v>
      </c>
      <c r="BY10">
        <v>0.84199999999999997</v>
      </c>
      <c r="BZ10">
        <v>0.84799999999999998</v>
      </c>
      <c r="CA10">
        <v>0.94499999999999995</v>
      </c>
      <c r="CB10">
        <v>0.93500000000000005</v>
      </c>
      <c r="CC10">
        <v>0.93899999999999995</v>
      </c>
      <c r="CD10">
        <f t="shared" si="21"/>
        <v>0.84866666666666657</v>
      </c>
      <c r="CE10">
        <f t="shared" si="22"/>
        <v>0.93966666666666665</v>
      </c>
      <c r="CF10">
        <f t="shared" si="23"/>
        <v>9.1000000000000081E-2</v>
      </c>
      <c r="CG10">
        <v>5</v>
      </c>
      <c r="CH10">
        <v>0.92200000000000004</v>
      </c>
      <c r="CI10">
        <v>0.89500000000000002</v>
      </c>
      <c r="CJ10">
        <v>0.95</v>
      </c>
      <c r="CK10">
        <v>0.92900000000000005</v>
      </c>
      <c r="CL10">
        <v>0.92500000000000004</v>
      </c>
      <c r="CM10">
        <v>0.91300000000000003</v>
      </c>
      <c r="CN10">
        <f t="shared" si="24"/>
        <v>0.92233333333333345</v>
      </c>
      <c r="CO10">
        <f t="shared" si="25"/>
        <v>0.92233333333333345</v>
      </c>
      <c r="CP10">
        <f t="shared" si="26"/>
        <v>0</v>
      </c>
      <c r="CQ10">
        <v>5</v>
      </c>
      <c r="CR10">
        <v>0.90800000000000003</v>
      </c>
      <c r="CS10">
        <v>0.97599999999999998</v>
      </c>
      <c r="CT10">
        <v>0.94199999999999995</v>
      </c>
      <c r="CU10">
        <v>0.94599999999999995</v>
      </c>
      <c r="CV10">
        <v>0.94299999999999995</v>
      </c>
      <c r="CW10">
        <v>0.93100000000000005</v>
      </c>
      <c r="CX10">
        <f t="shared" si="27"/>
        <v>0.94199999999999984</v>
      </c>
      <c r="CY10">
        <f t="shared" si="28"/>
        <v>0.94</v>
      </c>
      <c r="CZ10">
        <f t="shared" si="29"/>
        <v>-1.9999999999998908E-3</v>
      </c>
      <c r="DA10">
        <v>5</v>
      </c>
      <c r="DB10">
        <v>0.92700000000000005</v>
      </c>
      <c r="DC10">
        <v>0.90900000000000003</v>
      </c>
      <c r="DD10">
        <v>0.93100000000000005</v>
      </c>
      <c r="DE10">
        <v>0.92100000000000004</v>
      </c>
      <c r="DF10">
        <v>0.92300000000000004</v>
      </c>
      <c r="DG10">
        <v>0.90300000000000002</v>
      </c>
      <c r="DH10">
        <f t="shared" si="30"/>
        <v>0.92233333333333345</v>
      </c>
      <c r="DI10">
        <f t="shared" si="31"/>
        <v>0.91566666666666663</v>
      </c>
      <c r="DJ10">
        <f t="shared" si="32"/>
        <v>-6.6666666666668206E-3</v>
      </c>
      <c r="DK10">
        <v>5</v>
      </c>
      <c r="DL10">
        <v>0.95599999999999996</v>
      </c>
      <c r="DM10">
        <v>0.95699999999999996</v>
      </c>
      <c r="DN10">
        <v>0.94699999999999995</v>
      </c>
      <c r="DO10">
        <v>0.95299999999999996</v>
      </c>
      <c r="DP10">
        <v>0.94799999999999995</v>
      </c>
      <c r="DQ10">
        <v>0.94499999999999995</v>
      </c>
      <c r="DR10">
        <f t="shared" si="33"/>
        <v>0.95150000000000001</v>
      </c>
      <c r="DS10">
        <f t="shared" si="34"/>
        <v>0.94866666666666655</v>
      </c>
      <c r="DT10">
        <f t="shared" si="35"/>
        <v>-2.8333333333334654E-3</v>
      </c>
    </row>
    <row r="11" spans="3:124" x14ac:dyDescent="0.25">
      <c r="C11">
        <v>6</v>
      </c>
      <c r="D11" s="5">
        <v>4.1666666666666666E-3</v>
      </c>
      <c r="E11">
        <v>37</v>
      </c>
      <c r="F11">
        <v>0.90400000000000003</v>
      </c>
      <c r="G11">
        <v>0.92400000000000004</v>
      </c>
      <c r="H11">
        <v>0.92500000000000004</v>
      </c>
      <c r="I11">
        <v>0.93400000000000005</v>
      </c>
      <c r="J11">
        <v>0.93600000000000005</v>
      </c>
      <c r="K11">
        <v>0.92600000000000005</v>
      </c>
      <c r="L11">
        <f t="shared" si="0"/>
        <v>0.91766666666666674</v>
      </c>
      <c r="M11">
        <f t="shared" si="1"/>
        <v>0.93200000000000005</v>
      </c>
      <c r="N11">
        <f t="shared" si="2"/>
        <v>1.4333333333333309E-2</v>
      </c>
      <c r="O11">
        <v>6</v>
      </c>
      <c r="P11">
        <v>0.93</v>
      </c>
      <c r="Q11">
        <v>0.93700000000000006</v>
      </c>
      <c r="R11">
        <v>0.94</v>
      </c>
      <c r="S11">
        <v>0.95099999999999996</v>
      </c>
      <c r="T11">
        <v>0.94799999999999995</v>
      </c>
      <c r="U11">
        <v>0.94599999999999995</v>
      </c>
      <c r="V11">
        <f t="shared" si="3"/>
        <v>0.93566666666666665</v>
      </c>
      <c r="W11">
        <f t="shared" si="4"/>
        <v>0.94833333333333325</v>
      </c>
      <c r="X11">
        <f t="shared" si="5"/>
        <v>1.2666666666666604E-2</v>
      </c>
      <c r="Y11">
        <v>6</v>
      </c>
      <c r="Z11">
        <v>0.89300000000000002</v>
      </c>
      <c r="AA11">
        <v>0.90400000000000003</v>
      </c>
      <c r="AB11">
        <v>0.90900000000000003</v>
      </c>
      <c r="AC11">
        <v>0.95799999999999996</v>
      </c>
      <c r="AD11">
        <v>0.95899999999999996</v>
      </c>
      <c r="AE11">
        <v>0.96199999999999997</v>
      </c>
      <c r="AF11">
        <f t="shared" si="6"/>
        <v>0.90200000000000014</v>
      </c>
      <c r="AG11">
        <f t="shared" si="7"/>
        <v>0.95966666666666656</v>
      </c>
      <c r="AH11">
        <f t="shared" si="8"/>
        <v>5.7666666666666422E-2</v>
      </c>
      <c r="AI11">
        <v>6</v>
      </c>
      <c r="AJ11">
        <v>0.91</v>
      </c>
      <c r="AK11">
        <v>0.93100000000000005</v>
      </c>
      <c r="AL11">
        <v>0.94</v>
      </c>
      <c r="AM11">
        <v>0.94199999999999995</v>
      </c>
      <c r="AN11">
        <v>0.93700000000000006</v>
      </c>
      <c r="AO11">
        <v>0.94899999999999995</v>
      </c>
      <c r="AP11">
        <f t="shared" si="9"/>
        <v>0.92700000000000005</v>
      </c>
      <c r="AQ11">
        <f t="shared" si="10"/>
        <v>0.94266666666666665</v>
      </c>
      <c r="AR11">
        <f t="shared" si="11"/>
        <v>1.5666666666666607E-2</v>
      </c>
      <c r="AS11">
        <v>6</v>
      </c>
      <c r="AT11">
        <v>0.91800000000000004</v>
      </c>
      <c r="AU11">
        <v>0.93799999999999994</v>
      </c>
      <c r="AV11">
        <v>0.94499999999999995</v>
      </c>
      <c r="AW11">
        <v>0.92800000000000005</v>
      </c>
      <c r="AX11">
        <v>0.93899999999999995</v>
      </c>
      <c r="AY11">
        <v>0.93400000000000005</v>
      </c>
      <c r="AZ11">
        <f t="shared" si="12"/>
        <v>0.93366666666666653</v>
      </c>
      <c r="BA11">
        <f t="shared" si="13"/>
        <v>0.9335</v>
      </c>
      <c r="BB11">
        <f t="shared" si="14"/>
        <v>-1.6666666666653729E-4</v>
      </c>
      <c r="BC11">
        <v>6</v>
      </c>
      <c r="BD11">
        <v>0.94799999999999995</v>
      </c>
      <c r="BE11">
        <v>0.95699999999999996</v>
      </c>
      <c r="BF11">
        <v>0.94299999999999995</v>
      </c>
      <c r="BG11">
        <v>0.96099999999999997</v>
      </c>
      <c r="BH11">
        <v>0.96599999999999997</v>
      </c>
      <c r="BI11">
        <v>0.95799999999999996</v>
      </c>
      <c r="BJ11">
        <f t="shared" si="15"/>
        <v>0.94933333333333325</v>
      </c>
      <c r="BK11">
        <f t="shared" si="16"/>
        <v>0.96350000000000002</v>
      </c>
      <c r="BL11">
        <f t="shared" si="17"/>
        <v>1.4166666666666772E-2</v>
      </c>
      <c r="BM11">
        <v>6</v>
      </c>
      <c r="BN11">
        <v>0.94699999999999995</v>
      </c>
      <c r="BO11">
        <v>0.94699999999999995</v>
      </c>
      <c r="BP11">
        <v>0.95199999999999996</v>
      </c>
      <c r="BQ11">
        <v>0.95</v>
      </c>
      <c r="BR11">
        <v>0.94799999999999995</v>
      </c>
      <c r="BS11">
        <v>0.93600000000000005</v>
      </c>
      <c r="BT11">
        <f t="shared" si="18"/>
        <v>0.94866666666666666</v>
      </c>
      <c r="BU11">
        <f t="shared" si="19"/>
        <v>0.94466666666666665</v>
      </c>
      <c r="BV11">
        <f t="shared" si="20"/>
        <v>-4.0000000000000036E-3</v>
      </c>
      <c r="BW11">
        <v>6</v>
      </c>
      <c r="BX11">
        <v>0.84499999999999997</v>
      </c>
      <c r="BY11">
        <v>0.83099999999999996</v>
      </c>
      <c r="BZ11">
        <v>0.83599999999999997</v>
      </c>
      <c r="CA11">
        <v>0.94499999999999995</v>
      </c>
      <c r="CB11">
        <v>0.93400000000000005</v>
      </c>
      <c r="CC11">
        <v>0.93799999999999994</v>
      </c>
      <c r="CD11">
        <f t="shared" si="21"/>
        <v>0.83733333333333337</v>
      </c>
      <c r="CE11">
        <f t="shared" si="22"/>
        <v>0.93900000000000006</v>
      </c>
      <c r="CF11">
        <f t="shared" si="23"/>
        <v>0.10166666666666668</v>
      </c>
      <c r="CG11">
        <v>6</v>
      </c>
      <c r="CH11">
        <v>0.92100000000000004</v>
      </c>
      <c r="CI11">
        <v>0.89500000000000002</v>
      </c>
      <c r="CJ11">
        <v>0.95</v>
      </c>
      <c r="CK11">
        <v>0.93</v>
      </c>
      <c r="CL11">
        <v>0.92400000000000004</v>
      </c>
      <c r="CM11">
        <v>0.91200000000000003</v>
      </c>
      <c r="CN11">
        <f t="shared" si="24"/>
        <v>0.92200000000000004</v>
      </c>
      <c r="CO11">
        <f t="shared" si="25"/>
        <v>0.92200000000000004</v>
      </c>
      <c r="CP11">
        <f t="shared" si="26"/>
        <v>0</v>
      </c>
      <c r="CQ11">
        <v>6</v>
      </c>
      <c r="CR11">
        <v>0.90600000000000003</v>
      </c>
      <c r="CS11">
        <v>0.97499999999999998</v>
      </c>
      <c r="CT11">
        <v>0.94</v>
      </c>
      <c r="CU11">
        <v>0.94399999999999995</v>
      </c>
      <c r="CV11">
        <v>0.94099999999999995</v>
      </c>
      <c r="CW11">
        <v>0.93</v>
      </c>
      <c r="CX11">
        <f t="shared" si="27"/>
        <v>0.94033333333333324</v>
      </c>
      <c r="CY11">
        <f t="shared" si="28"/>
        <v>0.93833333333333335</v>
      </c>
      <c r="CZ11">
        <f t="shared" si="29"/>
        <v>-1.9999999999998908E-3</v>
      </c>
      <c r="DA11">
        <v>6</v>
      </c>
      <c r="DB11">
        <v>0.92600000000000005</v>
      </c>
      <c r="DC11">
        <v>0.90900000000000003</v>
      </c>
      <c r="DD11">
        <v>0.93</v>
      </c>
      <c r="DE11">
        <v>0.92100000000000004</v>
      </c>
      <c r="DF11">
        <v>0.92300000000000004</v>
      </c>
      <c r="DG11">
        <v>0.90200000000000002</v>
      </c>
      <c r="DH11">
        <f t="shared" si="30"/>
        <v>0.92166666666666675</v>
      </c>
      <c r="DI11">
        <f t="shared" si="31"/>
        <v>0.91533333333333333</v>
      </c>
      <c r="DJ11">
        <f t="shared" si="32"/>
        <v>-6.333333333333413E-3</v>
      </c>
      <c r="DK11">
        <v>6</v>
      </c>
      <c r="DL11">
        <v>0.95399999999999996</v>
      </c>
      <c r="DM11">
        <v>0.95799999999999996</v>
      </c>
      <c r="DN11">
        <v>0.94599999999999995</v>
      </c>
      <c r="DO11">
        <v>0.95199999999999996</v>
      </c>
      <c r="DP11">
        <v>0.94599999999999995</v>
      </c>
      <c r="DQ11">
        <v>0.94399999999999995</v>
      </c>
      <c r="DR11">
        <f t="shared" si="33"/>
        <v>0.95</v>
      </c>
      <c r="DS11">
        <f t="shared" si="34"/>
        <v>0.94733333333333325</v>
      </c>
      <c r="DT11">
        <f t="shared" si="35"/>
        <v>-2.666666666666706E-3</v>
      </c>
    </row>
    <row r="12" spans="3:124" x14ac:dyDescent="0.25">
      <c r="C12">
        <v>7</v>
      </c>
      <c r="D12" s="5">
        <v>4.8611111111111112E-3</v>
      </c>
      <c r="E12">
        <v>37</v>
      </c>
      <c r="F12">
        <v>0.90300000000000002</v>
      </c>
      <c r="G12">
        <v>0.92300000000000004</v>
      </c>
      <c r="H12">
        <v>0.92400000000000004</v>
      </c>
      <c r="I12">
        <v>0.93300000000000005</v>
      </c>
      <c r="J12">
        <v>0.93500000000000005</v>
      </c>
      <c r="K12">
        <v>0.92500000000000004</v>
      </c>
      <c r="L12">
        <f t="shared" si="0"/>
        <v>0.91666666666666663</v>
      </c>
      <c r="M12">
        <f t="shared" si="1"/>
        <v>0.93100000000000005</v>
      </c>
      <c r="N12">
        <f t="shared" si="2"/>
        <v>1.433333333333342E-2</v>
      </c>
      <c r="O12">
        <v>7</v>
      </c>
      <c r="P12">
        <v>0.92800000000000005</v>
      </c>
      <c r="Q12">
        <v>0.93400000000000005</v>
      </c>
      <c r="R12">
        <v>0.93899999999999995</v>
      </c>
      <c r="S12">
        <v>0.94799999999999995</v>
      </c>
      <c r="T12">
        <v>0.94599999999999995</v>
      </c>
      <c r="U12">
        <v>0.94399999999999995</v>
      </c>
      <c r="V12">
        <f t="shared" si="3"/>
        <v>0.93366666666666676</v>
      </c>
      <c r="W12">
        <f t="shared" si="4"/>
        <v>0.94600000000000006</v>
      </c>
      <c r="X12">
        <f t="shared" si="5"/>
        <v>1.2333333333333307E-2</v>
      </c>
      <c r="Y12">
        <v>7</v>
      </c>
      <c r="Z12">
        <v>0.88700000000000001</v>
      </c>
      <c r="AA12">
        <v>0.89800000000000002</v>
      </c>
      <c r="AB12">
        <v>0.90600000000000003</v>
      </c>
      <c r="AC12">
        <v>0.95599999999999996</v>
      </c>
      <c r="AD12">
        <v>0.95699999999999996</v>
      </c>
      <c r="AE12">
        <v>0.96</v>
      </c>
      <c r="AF12">
        <f t="shared" si="6"/>
        <v>0.89700000000000013</v>
      </c>
      <c r="AG12">
        <f t="shared" si="7"/>
        <v>0.95766666666666656</v>
      </c>
      <c r="AH12">
        <f t="shared" si="8"/>
        <v>6.0666666666666424E-2</v>
      </c>
      <c r="AI12">
        <v>7</v>
      </c>
      <c r="AJ12">
        <v>0.90900000000000003</v>
      </c>
      <c r="AK12">
        <v>0.92900000000000005</v>
      </c>
      <c r="AL12">
        <v>0.93899999999999995</v>
      </c>
      <c r="AM12">
        <v>0.94099999999999995</v>
      </c>
      <c r="AN12">
        <v>0.93500000000000005</v>
      </c>
      <c r="AO12">
        <v>0.94899999999999995</v>
      </c>
      <c r="AP12">
        <f t="shared" si="9"/>
        <v>0.92566666666666675</v>
      </c>
      <c r="AQ12">
        <f t="shared" si="10"/>
        <v>0.94166666666666654</v>
      </c>
      <c r="AR12">
        <f t="shared" si="11"/>
        <v>1.5999999999999792E-2</v>
      </c>
      <c r="AS12">
        <v>7</v>
      </c>
      <c r="AT12">
        <v>0.91600000000000004</v>
      </c>
      <c r="AU12">
        <v>0.93799999999999994</v>
      </c>
      <c r="AV12">
        <v>0.94599999999999995</v>
      </c>
      <c r="AW12">
        <v>0.92600000000000005</v>
      </c>
      <c r="AX12">
        <v>0.93799999999999994</v>
      </c>
      <c r="AY12">
        <v>0.93200000000000005</v>
      </c>
      <c r="AZ12">
        <f t="shared" si="12"/>
        <v>0.93333333333333324</v>
      </c>
      <c r="BA12">
        <f t="shared" si="13"/>
        <v>0.93199999999999994</v>
      </c>
      <c r="BB12">
        <f t="shared" si="14"/>
        <v>-1.3333333333332975E-3</v>
      </c>
      <c r="BC12">
        <v>7</v>
      </c>
      <c r="BD12">
        <v>0.94599999999999995</v>
      </c>
      <c r="BE12">
        <v>0.95599999999999996</v>
      </c>
      <c r="BF12">
        <v>0.94099999999999995</v>
      </c>
      <c r="BG12">
        <v>0.96099999999999997</v>
      </c>
      <c r="BH12">
        <v>0.96399999999999997</v>
      </c>
      <c r="BI12">
        <v>0.95599999999999996</v>
      </c>
      <c r="BJ12">
        <f t="shared" si="15"/>
        <v>0.94766666666666666</v>
      </c>
      <c r="BK12">
        <f t="shared" si="16"/>
        <v>0.96249999999999991</v>
      </c>
      <c r="BL12">
        <f t="shared" si="17"/>
        <v>1.4833333333333254E-2</v>
      </c>
      <c r="BM12">
        <v>7</v>
      </c>
      <c r="BN12">
        <v>0.94499999999999995</v>
      </c>
      <c r="BO12">
        <v>0.94499999999999995</v>
      </c>
      <c r="BP12">
        <v>0.95</v>
      </c>
      <c r="BQ12">
        <v>0.95</v>
      </c>
      <c r="BR12">
        <v>0.94699999999999995</v>
      </c>
      <c r="BS12">
        <v>0.93300000000000005</v>
      </c>
      <c r="BT12">
        <f t="shared" si="18"/>
        <v>0.94666666666666666</v>
      </c>
      <c r="BU12">
        <f t="shared" si="19"/>
        <v>0.94333333333333336</v>
      </c>
      <c r="BV12">
        <f t="shared" si="20"/>
        <v>-3.3333333333332993E-3</v>
      </c>
      <c r="BW12">
        <v>7</v>
      </c>
      <c r="BX12">
        <v>0.83499999999999996</v>
      </c>
      <c r="BY12">
        <v>0.82099999999999995</v>
      </c>
      <c r="BZ12">
        <v>0.82499999999999996</v>
      </c>
      <c r="CA12">
        <v>0.94399999999999995</v>
      </c>
      <c r="CB12">
        <v>0.93400000000000005</v>
      </c>
      <c r="CC12">
        <v>0.93799999999999994</v>
      </c>
      <c r="CD12">
        <f t="shared" si="21"/>
        <v>0.82699999999999996</v>
      </c>
      <c r="CE12">
        <f t="shared" si="22"/>
        <v>0.93866666666666665</v>
      </c>
      <c r="CF12">
        <f t="shared" si="23"/>
        <v>0.11166666666666669</v>
      </c>
      <c r="CG12">
        <v>7</v>
      </c>
      <c r="CH12">
        <v>0.92100000000000004</v>
      </c>
      <c r="CI12">
        <v>0.89400000000000002</v>
      </c>
      <c r="CJ12">
        <v>0.94799999999999995</v>
      </c>
      <c r="CK12">
        <v>0.92900000000000005</v>
      </c>
      <c r="CL12">
        <v>0.92300000000000004</v>
      </c>
      <c r="CM12">
        <v>0.91200000000000003</v>
      </c>
      <c r="CN12">
        <f t="shared" si="24"/>
        <v>0.92099999999999993</v>
      </c>
      <c r="CO12">
        <f t="shared" si="25"/>
        <v>0.92133333333333345</v>
      </c>
      <c r="CP12">
        <f t="shared" si="26"/>
        <v>3.3333333333351867E-4</v>
      </c>
      <c r="CQ12">
        <v>7</v>
      </c>
      <c r="CR12">
        <v>0.90500000000000003</v>
      </c>
      <c r="CS12">
        <v>0.97299999999999998</v>
      </c>
      <c r="CT12">
        <v>0.93799999999999994</v>
      </c>
      <c r="CU12">
        <v>0.94199999999999995</v>
      </c>
      <c r="CV12">
        <v>0.94</v>
      </c>
      <c r="CW12">
        <v>0.92900000000000005</v>
      </c>
      <c r="CX12">
        <f t="shared" si="27"/>
        <v>0.93866666666666665</v>
      </c>
      <c r="CY12">
        <f t="shared" si="28"/>
        <v>0.93699999999999994</v>
      </c>
      <c r="CZ12">
        <f t="shared" si="29"/>
        <v>-1.6666666666667052E-3</v>
      </c>
      <c r="DA12">
        <v>7</v>
      </c>
      <c r="DB12">
        <v>0.92600000000000005</v>
      </c>
      <c r="DC12">
        <v>0.90800000000000003</v>
      </c>
      <c r="DD12">
        <v>0.93100000000000005</v>
      </c>
      <c r="DE12">
        <v>0.92</v>
      </c>
      <c r="DF12">
        <v>0.92200000000000004</v>
      </c>
      <c r="DG12">
        <v>0.90200000000000002</v>
      </c>
      <c r="DH12">
        <f t="shared" si="30"/>
        <v>0.92166666666666675</v>
      </c>
      <c r="DI12">
        <f t="shared" si="31"/>
        <v>0.91466666666666674</v>
      </c>
      <c r="DJ12">
        <f t="shared" si="32"/>
        <v>-7.0000000000000062E-3</v>
      </c>
      <c r="DK12">
        <v>7</v>
      </c>
      <c r="DL12">
        <v>0.95099999999999996</v>
      </c>
      <c r="DM12">
        <v>0.95499999999999996</v>
      </c>
      <c r="DN12">
        <v>0.94499999999999995</v>
      </c>
      <c r="DO12">
        <v>0.95</v>
      </c>
      <c r="DP12">
        <v>0.94499999999999995</v>
      </c>
      <c r="DQ12">
        <v>0.94399999999999995</v>
      </c>
      <c r="DR12">
        <f t="shared" si="33"/>
        <v>0.94799999999999995</v>
      </c>
      <c r="DS12">
        <f t="shared" si="34"/>
        <v>0.94633333333333336</v>
      </c>
      <c r="DT12">
        <f t="shared" si="35"/>
        <v>-1.6666666666665941E-3</v>
      </c>
    </row>
    <row r="13" spans="3:124" x14ac:dyDescent="0.25">
      <c r="C13">
        <v>8</v>
      </c>
      <c r="D13" s="5">
        <v>5.5555555555555558E-3</v>
      </c>
      <c r="E13">
        <v>37</v>
      </c>
      <c r="F13">
        <v>0.90200000000000002</v>
      </c>
      <c r="G13">
        <v>0.92200000000000004</v>
      </c>
      <c r="H13">
        <v>0.92400000000000004</v>
      </c>
      <c r="I13">
        <v>0.93300000000000005</v>
      </c>
      <c r="J13">
        <v>0.93500000000000005</v>
      </c>
      <c r="K13">
        <v>0.92500000000000004</v>
      </c>
      <c r="L13">
        <f t="shared" si="0"/>
        <v>0.91600000000000004</v>
      </c>
      <c r="M13">
        <f t="shared" si="1"/>
        <v>0.93100000000000005</v>
      </c>
      <c r="N13">
        <f t="shared" si="2"/>
        <v>1.5000000000000013E-2</v>
      </c>
      <c r="O13">
        <v>8</v>
      </c>
      <c r="P13">
        <v>0.92600000000000005</v>
      </c>
      <c r="Q13">
        <v>0.93300000000000005</v>
      </c>
      <c r="R13">
        <v>0.93600000000000005</v>
      </c>
      <c r="S13">
        <v>0.94599999999999995</v>
      </c>
      <c r="T13">
        <v>0.94399999999999995</v>
      </c>
      <c r="U13">
        <v>0.94299999999999995</v>
      </c>
      <c r="V13">
        <f t="shared" si="3"/>
        <v>0.93166666666666664</v>
      </c>
      <c r="W13">
        <f t="shared" si="4"/>
        <v>0.94433333333333325</v>
      </c>
      <c r="X13">
        <f t="shared" si="5"/>
        <v>1.2666666666666604E-2</v>
      </c>
      <c r="Y13">
        <v>8</v>
      </c>
      <c r="Z13">
        <v>0.88200000000000001</v>
      </c>
      <c r="AA13">
        <v>0.89300000000000002</v>
      </c>
      <c r="AB13">
        <v>0.89900000000000002</v>
      </c>
      <c r="AC13">
        <v>0.95499999999999996</v>
      </c>
      <c r="AD13">
        <v>0.95399999999999996</v>
      </c>
      <c r="AE13">
        <v>0.95799999999999996</v>
      </c>
      <c r="AF13">
        <f t="shared" si="6"/>
        <v>0.89133333333333331</v>
      </c>
      <c r="AG13">
        <f t="shared" si="7"/>
        <v>0.95566666666666666</v>
      </c>
      <c r="AH13">
        <f t="shared" si="8"/>
        <v>6.4333333333333353E-2</v>
      </c>
      <c r="AI13">
        <v>8</v>
      </c>
      <c r="AJ13">
        <v>0.90800000000000003</v>
      </c>
      <c r="AK13">
        <v>0.92700000000000005</v>
      </c>
      <c r="AL13">
        <v>0.93600000000000005</v>
      </c>
      <c r="AM13">
        <v>0.93899999999999995</v>
      </c>
      <c r="AN13">
        <v>0.93300000000000005</v>
      </c>
      <c r="AO13">
        <v>0.94799999999999995</v>
      </c>
      <c r="AP13">
        <f t="shared" si="9"/>
        <v>0.92366666666666664</v>
      </c>
      <c r="AQ13">
        <f t="shared" si="10"/>
        <v>0.94</v>
      </c>
      <c r="AR13">
        <f t="shared" si="11"/>
        <v>1.6333333333333311E-2</v>
      </c>
      <c r="AS13">
        <v>8</v>
      </c>
      <c r="AT13">
        <v>0.91600000000000004</v>
      </c>
      <c r="AU13">
        <v>0.93799999999999994</v>
      </c>
      <c r="AV13">
        <v>0.94499999999999995</v>
      </c>
      <c r="AW13">
        <v>0.92400000000000004</v>
      </c>
      <c r="AX13">
        <v>0.93700000000000006</v>
      </c>
      <c r="AY13">
        <v>0.93100000000000005</v>
      </c>
      <c r="AZ13">
        <f t="shared" si="12"/>
        <v>0.93299999999999994</v>
      </c>
      <c r="BA13">
        <f t="shared" si="13"/>
        <v>0.9305000000000001</v>
      </c>
      <c r="BB13">
        <f t="shared" si="14"/>
        <v>-2.4999999999998357E-3</v>
      </c>
      <c r="BC13">
        <v>8</v>
      </c>
      <c r="BD13">
        <v>0.94199999999999995</v>
      </c>
      <c r="BE13">
        <v>0.95399999999999996</v>
      </c>
      <c r="BF13">
        <v>0.93899999999999995</v>
      </c>
      <c r="BG13">
        <v>0.96</v>
      </c>
      <c r="BH13">
        <v>0.96299999999999997</v>
      </c>
      <c r="BI13">
        <v>0.95299999999999996</v>
      </c>
      <c r="BJ13">
        <f t="shared" si="15"/>
        <v>0.94499999999999995</v>
      </c>
      <c r="BK13">
        <f t="shared" si="16"/>
        <v>0.96150000000000002</v>
      </c>
      <c r="BL13">
        <f t="shared" si="17"/>
        <v>1.650000000000007E-2</v>
      </c>
      <c r="BM13">
        <v>8</v>
      </c>
      <c r="BN13">
        <v>0.94399999999999995</v>
      </c>
      <c r="BO13">
        <v>0.94299999999999995</v>
      </c>
      <c r="BP13">
        <v>0.95</v>
      </c>
      <c r="BQ13">
        <v>0.94899999999999995</v>
      </c>
      <c r="BR13">
        <v>0.94699999999999995</v>
      </c>
      <c r="BS13">
        <v>0.93100000000000005</v>
      </c>
      <c r="BT13">
        <f t="shared" si="18"/>
        <v>0.94566666666666654</v>
      </c>
      <c r="BU13">
        <f t="shared" si="19"/>
        <v>0.94233333333333336</v>
      </c>
      <c r="BV13">
        <f t="shared" si="20"/>
        <v>-3.3333333333331883E-3</v>
      </c>
      <c r="BW13">
        <v>8</v>
      </c>
      <c r="BX13">
        <v>0.82499999999999996</v>
      </c>
      <c r="BY13">
        <v>0.81</v>
      </c>
      <c r="BZ13">
        <v>0.81499999999999995</v>
      </c>
      <c r="CA13">
        <v>0.94399999999999995</v>
      </c>
      <c r="CB13">
        <v>0.93300000000000005</v>
      </c>
      <c r="CC13">
        <v>0.93700000000000006</v>
      </c>
      <c r="CD13">
        <f t="shared" si="21"/>
        <v>0.81666666666666676</v>
      </c>
      <c r="CE13">
        <f t="shared" si="22"/>
        <v>0.93800000000000006</v>
      </c>
      <c r="CF13">
        <f t="shared" si="23"/>
        <v>0.12133333333333329</v>
      </c>
      <c r="CG13">
        <v>8</v>
      </c>
      <c r="CH13">
        <v>0.92</v>
      </c>
      <c r="CI13">
        <v>0.89300000000000002</v>
      </c>
      <c r="CJ13">
        <v>0.94799999999999995</v>
      </c>
      <c r="CK13">
        <v>0.92900000000000005</v>
      </c>
      <c r="CL13">
        <v>0.92200000000000004</v>
      </c>
      <c r="CM13">
        <v>0.91100000000000003</v>
      </c>
      <c r="CN13">
        <f t="shared" si="24"/>
        <v>0.92033333333333334</v>
      </c>
      <c r="CO13">
        <f t="shared" si="25"/>
        <v>0.92066666666666663</v>
      </c>
      <c r="CP13">
        <f t="shared" si="26"/>
        <v>3.3333333333329662E-4</v>
      </c>
      <c r="CQ13">
        <v>8</v>
      </c>
      <c r="CR13">
        <v>0.90300000000000002</v>
      </c>
      <c r="CS13">
        <v>0.97199999999999998</v>
      </c>
      <c r="CT13">
        <v>0.93600000000000005</v>
      </c>
      <c r="CU13">
        <v>0.94099999999999995</v>
      </c>
      <c r="CV13">
        <v>0.93799999999999994</v>
      </c>
      <c r="CW13">
        <v>0.92900000000000005</v>
      </c>
      <c r="CX13">
        <f t="shared" si="27"/>
        <v>0.93699999999999994</v>
      </c>
      <c r="CY13">
        <f t="shared" si="28"/>
        <v>0.93599999999999994</v>
      </c>
      <c r="CZ13">
        <f t="shared" si="29"/>
        <v>-1.0000000000000009E-3</v>
      </c>
      <c r="DA13">
        <v>8</v>
      </c>
      <c r="DB13">
        <v>0.92500000000000004</v>
      </c>
      <c r="DC13">
        <v>0.90800000000000003</v>
      </c>
      <c r="DD13">
        <v>0.92900000000000005</v>
      </c>
      <c r="DE13">
        <v>0.92</v>
      </c>
      <c r="DF13">
        <v>0.92200000000000004</v>
      </c>
      <c r="DG13">
        <v>0.90100000000000002</v>
      </c>
      <c r="DH13">
        <f t="shared" si="30"/>
        <v>0.92066666666666686</v>
      </c>
      <c r="DI13">
        <f t="shared" si="31"/>
        <v>0.91433333333333344</v>
      </c>
      <c r="DJ13">
        <f t="shared" si="32"/>
        <v>-6.333333333333413E-3</v>
      </c>
      <c r="DK13">
        <v>8</v>
      </c>
      <c r="DL13">
        <v>0.95</v>
      </c>
      <c r="DM13">
        <v>0.95499999999999996</v>
      </c>
      <c r="DN13">
        <v>0.94399999999999995</v>
      </c>
      <c r="DO13">
        <v>0.94899999999999995</v>
      </c>
      <c r="DP13">
        <v>0.94399999999999995</v>
      </c>
      <c r="DQ13">
        <v>0.94199999999999995</v>
      </c>
      <c r="DR13">
        <f t="shared" si="33"/>
        <v>0.94699999999999995</v>
      </c>
      <c r="DS13">
        <f t="shared" si="34"/>
        <v>0.94499999999999995</v>
      </c>
      <c r="DT13">
        <f t="shared" si="35"/>
        <v>-2.0000000000000018E-3</v>
      </c>
    </row>
    <row r="14" spans="3:124" x14ac:dyDescent="0.25">
      <c r="C14">
        <v>9</v>
      </c>
      <c r="D14" s="5">
        <v>6.2499999999999995E-3</v>
      </c>
      <c r="E14">
        <v>37</v>
      </c>
      <c r="F14">
        <v>0.90200000000000002</v>
      </c>
      <c r="G14">
        <v>0.92200000000000004</v>
      </c>
      <c r="H14">
        <v>0.92300000000000004</v>
      </c>
      <c r="I14">
        <v>0.93200000000000005</v>
      </c>
      <c r="J14">
        <v>0.93500000000000005</v>
      </c>
      <c r="K14">
        <v>0.92500000000000004</v>
      </c>
      <c r="L14">
        <f t="shared" si="0"/>
        <v>0.91566666666666663</v>
      </c>
      <c r="M14">
        <f t="shared" si="1"/>
        <v>0.93066666666666664</v>
      </c>
      <c r="N14">
        <f t="shared" si="2"/>
        <v>1.5000000000000013E-2</v>
      </c>
      <c r="O14">
        <v>9</v>
      </c>
      <c r="P14">
        <v>0.92500000000000004</v>
      </c>
      <c r="Q14">
        <v>0.93100000000000005</v>
      </c>
      <c r="R14">
        <v>0.93400000000000005</v>
      </c>
      <c r="S14">
        <v>0.94399999999999995</v>
      </c>
      <c r="T14">
        <v>0.94299999999999995</v>
      </c>
      <c r="U14">
        <v>0.94199999999999995</v>
      </c>
      <c r="V14">
        <f t="shared" si="3"/>
        <v>0.93</v>
      </c>
      <c r="W14">
        <f t="shared" si="4"/>
        <v>0.94299999999999995</v>
      </c>
      <c r="X14">
        <f t="shared" si="5"/>
        <v>1.2999999999999901E-2</v>
      </c>
      <c r="Y14">
        <v>9</v>
      </c>
      <c r="Z14">
        <v>0.876</v>
      </c>
      <c r="AA14">
        <v>0.88700000000000001</v>
      </c>
      <c r="AB14">
        <v>0.89200000000000002</v>
      </c>
      <c r="AC14">
        <v>0.95199999999999996</v>
      </c>
      <c r="AD14">
        <v>0.95199999999999996</v>
      </c>
      <c r="AE14">
        <v>0.95599999999999996</v>
      </c>
      <c r="AF14">
        <f t="shared" si="6"/>
        <v>0.8849999999999999</v>
      </c>
      <c r="AG14">
        <f t="shared" si="7"/>
        <v>0.95333333333333325</v>
      </c>
      <c r="AH14">
        <f t="shared" si="8"/>
        <v>6.8333333333333357E-2</v>
      </c>
      <c r="AI14">
        <v>9</v>
      </c>
      <c r="AJ14">
        <v>0.90700000000000003</v>
      </c>
      <c r="AK14">
        <v>0.92400000000000004</v>
      </c>
      <c r="AL14">
        <v>0.93400000000000005</v>
      </c>
      <c r="AM14">
        <v>0.93600000000000005</v>
      </c>
      <c r="AN14">
        <v>0.93100000000000005</v>
      </c>
      <c r="AO14">
        <v>0.94699999999999995</v>
      </c>
      <c r="AP14">
        <f t="shared" si="9"/>
        <v>0.92166666666666675</v>
      </c>
      <c r="AQ14">
        <f t="shared" si="10"/>
        <v>0.93800000000000006</v>
      </c>
      <c r="AR14">
        <f t="shared" si="11"/>
        <v>1.6333333333333311E-2</v>
      </c>
      <c r="AS14">
        <v>9</v>
      </c>
      <c r="AT14">
        <v>0.91500000000000004</v>
      </c>
      <c r="AU14">
        <v>0.93799999999999994</v>
      </c>
      <c r="AV14">
        <v>0.94399999999999995</v>
      </c>
      <c r="AW14">
        <v>0.92300000000000004</v>
      </c>
      <c r="AX14">
        <v>0.93600000000000005</v>
      </c>
      <c r="AY14">
        <v>0.93</v>
      </c>
      <c r="AZ14">
        <f t="shared" si="12"/>
        <v>0.93233333333333324</v>
      </c>
      <c r="BA14">
        <f t="shared" si="13"/>
        <v>0.92949999999999999</v>
      </c>
      <c r="BB14">
        <f t="shared" si="14"/>
        <v>-2.8333333333332433E-3</v>
      </c>
      <c r="BC14">
        <v>9</v>
      </c>
      <c r="BD14">
        <v>0.93899999999999995</v>
      </c>
      <c r="BE14">
        <v>0.95199999999999996</v>
      </c>
      <c r="BF14">
        <v>0.93700000000000006</v>
      </c>
      <c r="BG14">
        <v>0.95899999999999996</v>
      </c>
      <c r="BH14">
        <v>0.96199999999999997</v>
      </c>
      <c r="BI14">
        <v>0.95</v>
      </c>
      <c r="BJ14">
        <f t="shared" si="15"/>
        <v>0.94266666666666676</v>
      </c>
      <c r="BK14">
        <f t="shared" si="16"/>
        <v>0.96049999999999991</v>
      </c>
      <c r="BL14">
        <f t="shared" si="17"/>
        <v>1.7833333333333146E-2</v>
      </c>
      <c r="BM14">
        <v>9</v>
      </c>
      <c r="BN14">
        <v>0.94099999999999995</v>
      </c>
      <c r="BO14">
        <v>0.94</v>
      </c>
      <c r="BP14">
        <v>0.94699999999999995</v>
      </c>
      <c r="BQ14">
        <v>0.94799999999999995</v>
      </c>
      <c r="BR14">
        <v>0.94399999999999995</v>
      </c>
      <c r="BS14">
        <v>0.93</v>
      </c>
      <c r="BT14">
        <f t="shared" si="18"/>
        <v>0.94266666666666665</v>
      </c>
      <c r="BU14">
        <f t="shared" si="19"/>
        <v>0.94066666666666665</v>
      </c>
      <c r="BV14">
        <f t="shared" si="20"/>
        <v>-2.0000000000000018E-3</v>
      </c>
      <c r="BW14">
        <v>9</v>
      </c>
      <c r="BX14">
        <v>0.81399999999999995</v>
      </c>
      <c r="BY14">
        <v>0.8</v>
      </c>
      <c r="BZ14">
        <v>0.80400000000000005</v>
      </c>
      <c r="CA14">
        <v>0.94299999999999995</v>
      </c>
      <c r="CB14">
        <v>0.93300000000000005</v>
      </c>
      <c r="CC14">
        <v>0.93700000000000006</v>
      </c>
      <c r="CD14">
        <f t="shared" si="21"/>
        <v>0.80600000000000005</v>
      </c>
      <c r="CE14">
        <f t="shared" si="22"/>
        <v>0.93766666666666654</v>
      </c>
      <c r="CF14">
        <f t="shared" si="23"/>
        <v>0.13166666666666649</v>
      </c>
      <c r="CG14">
        <v>9</v>
      </c>
      <c r="CH14">
        <v>0.92</v>
      </c>
      <c r="CI14">
        <v>0.89300000000000002</v>
      </c>
      <c r="CJ14">
        <v>0.94799999999999995</v>
      </c>
      <c r="CK14">
        <v>0.92800000000000005</v>
      </c>
      <c r="CL14">
        <v>0.92200000000000004</v>
      </c>
      <c r="CM14">
        <v>0.91</v>
      </c>
      <c r="CN14">
        <f t="shared" si="24"/>
        <v>0.92033333333333334</v>
      </c>
      <c r="CO14">
        <f t="shared" si="25"/>
        <v>0.92</v>
      </c>
      <c r="CP14">
        <f t="shared" si="26"/>
        <v>-3.3333333333329662E-4</v>
      </c>
      <c r="CQ14">
        <v>9</v>
      </c>
      <c r="CR14">
        <v>0.90200000000000002</v>
      </c>
      <c r="CS14">
        <v>0.97</v>
      </c>
      <c r="CT14">
        <v>0.93400000000000005</v>
      </c>
      <c r="CU14">
        <v>0.94099999999999995</v>
      </c>
      <c r="CV14">
        <v>0.93799999999999994</v>
      </c>
      <c r="CW14">
        <v>0.92800000000000005</v>
      </c>
      <c r="CX14">
        <f t="shared" si="27"/>
        <v>0.93533333333333335</v>
      </c>
      <c r="CY14">
        <f t="shared" si="28"/>
        <v>0.93566666666666665</v>
      </c>
      <c r="CZ14">
        <f t="shared" si="29"/>
        <v>3.3333333333329662E-4</v>
      </c>
      <c r="DA14">
        <v>9</v>
      </c>
      <c r="DB14">
        <v>0.92400000000000004</v>
      </c>
      <c r="DC14">
        <v>0.90700000000000003</v>
      </c>
      <c r="DD14">
        <v>0.92900000000000005</v>
      </c>
      <c r="DE14">
        <v>0.91900000000000004</v>
      </c>
      <c r="DF14">
        <v>0.92</v>
      </c>
      <c r="DG14">
        <v>0.9</v>
      </c>
      <c r="DH14">
        <f t="shared" si="30"/>
        <v>0.91999999999999993</v>
      </c>
      <c r="DI14">
        <f t="shared" si="31"/>
        <v>0.91299999999999992</v>
      </c>
      <c r="DJ14">
        <f t="shared" si="32"/>
        <v>-7.0000000000000062E-3</v>
      </c>
      <c r="DK14">
        <v>9</v>
      </c>
      <c r="DL14">
        <v>0.94899999999999995</v>
      </c>
      <c r="DM14">
        <v>0.95399999999999996</v>
      </c>
      <c r="DN14">
        <v>0.94399999999999995</v>
      </c>
      <c r="DO14">
        <v>0.94799999999999995</v>
      </c>
      <c r="DP14">
        <v>0.94399999999999995</v>
      </c>
      <c r="DQ14">
        <v>0.94199999999999995</v>
      </c>
      <c r="DR14">
        <f t="shared" si="33"/>
        <v>0.9464999999999999</v>
      </c>
      <c r="DS14">
        <f t="shared" si="34"/>
        <v>0.94466666666666654</v>
      </c>
      <c r="DT14">
        <f t="shared" si="35"/>
        <v>-1.8333333333333535E-3</v>
      </c>
    </row>
    <row r="15" spans="3:124" x14ac:dyDescent="0.25">
      <c r="C15">
        <v>10</v>
      </c>
      <c r="D15" s="5">
        <v>6.9444444444444441E-3</v>
      </c>
      <c r="E15">
        <v>37</v>
      </c>
      <c r="F15">
        <v>0.90100000000000002</v>
      </c>
      <c r="G15">
        <v>0.92100000000000004</v>
      </c>
      <c r="H15">
        <v>0.92200000000000004</v>
      </c>
      <c r="I15">
        <v>0.93200000000000005</v>
      </c>
      <c r="J15">
        <v>0.93400000000000005</v>
      </c>
      <c r="K15">
        <v>0.92400000000000004</v>
      </c>
      <c r="L15">
        <f t="shared" si="0"/>
        <v>0.91466666666666674</v>
      </c>
      <c r="M15">
        <f t="shared" si="1"/>
        <v>0.93</v>
      </c>
      <c r="N15">
        <f t="shared" si="2"/>
        <v>1.533333333333331E-2</v>
      </c>
      <c r="O15">
        <v>10</v>
      </c>
      <c r="P15">
        <v>0.92300000000000004</v>
      </c>
      <c r="Q15">
        <v>0.93</v>
      </c>
      <c r="R15">
        <v>0.93200000000000005</v>
      </c>
      <c r="S15">
        <v>0.94299999999999995</v>
      </c>
      <c r="T15">
        <v>0.94199999999999995</v>
      </c>
      <c r="U15">
        <v>0.94099999999999995</v>
      </c>
      <c r="V15">
        <f t="shared" si="3"/>
        <v>0.92833333333333334</v>
      </c>
      <c r="W15">
        <f t="shared" si="4"/>
        <v>0.94199999999999984</v>
      </c>
      <c r="X15">
        <f t="shared" si="5"/>
        <v>1.3666666666666494E-2</v>
      </c>
      <c r="Y15">
        <v>10</v>
      </c>
      <c r="Z15">
        <v>0.872</v>
      </c>
      <c r="AA15">
        <v>0.88100000000000001</v>
      </c>
      <c r="AB15">
        <v>0.88700000000000001</v>
      </c>
      <c r="AC15">
        <v>0.95099999999999996</v>
      </c>
      <c r="AD15">
        <v>0.95</v>
      </c>
      <c r="AE15">
        <v>0.95399999999999996</v>
      </c>
      <c r="AF15">
        <f t="shared" si="6"/>
        <v>0.88</v>
      </c>
      <c r="AG15">
        <f t="shared" si="7"/>
        <v>0.95166666666666655</v>
      </c>
      <c r="AH15">
        <f t="shared" si="8"/>
        <v>7.1666666666666545E-2</v>
      </c>
      <c r="AI15">
        <v>10</v>
      </c>
      <c r="AJ15">
        <v>0.90600000000000003</v>
      </c>
      <c r="AK15">
        <v>0.92200000000000004</v>
      </c>
      <c r="AL15">
        <v>0.93100000000000005</v>
      </c>
      <c r="AM15">
        <v>0.93400000000000005</v>
      </c>
      <c r="AN15">
        <v>0.93</v>
      </c>
      <c r="AO15">
        <v>0.94599999999999995</v>
      </c>
      <c r="AP15">
        <f t="shared" si="9"/>
        <v>0.91966666666666674</v>
      </c>
      <c r="AQ15">
        <f t="shared" si="10"/>
        <v>0.93666666666666665</v>
      </c>
      <c r="AR15">
        <f t="shared" si="11"/>
        <v>1.6999999999999904E-2</v>
      </c>
      <c r="AS15">
        <v>10</v>
      </c>
      <c r="AT15">
        <v>0.91400000000000003</v>
      </c>
      <c r="AU15">
        <v>0.93700000000000006</v>
      </c>
      <c r="AV15">
        <v>0.94399999999999995</v>
      </c>
      <c r="AW15">
        <v>0.92100000000000004</v>
      </c>
      <c r="AX15">
        <v>0.93400000000000005</v>
      </c>
      <c r="AY15">
        <v>0.92900000000000005</v>
      </c>
      <c r="AZ15">
        <f t="shared" si="12"/>
        <v>0.93166666666666664</v>
      </c>
      <c r="BA15">
        <f t="shared" si="13"/>
        <v>0.92749999999999999</v>
      </c>
      <c r="BB15">
        <f t="shared" si="14"/>
        <v>-4.1666666666666519E-3</v>
      </c>
      <c r="BC15">
        <v>10</v>
      </c>
      <c r="BD15">
        <v>0.93600000000000005</v>
      </c>
      <c r="BE15">
        <v>0.95</v>
      </c>
      <c r="BF15">
        <v>0.93700000000000006</v>
      </c>
      <c r="BG15">
        <v>0.95699999999999996</v>
      </c>
      <c r="BH15">
        <v>0.96</v>
      </c>
      <c r="BI15">
        <v>0.95399999999999996</v>
      </c>
      <c r="BJ15">
        <f t="shared" si="15"/>
        <v>0.94100000000000017</v>
      </c>
      <c r="BK15">
        <f t="shared" si="16"/>
        <v>0.95849999999999991</v>
      </c>
      <c r="BL15">
        <f t="shared" si="17"/>
        <v>1.7499999999999738E-2</v>
      </c>
      <c r="BM15">
        <v>10</v>
      </c>
      <c r="BN15">
        <v>0.93799999999999994</v>
      </c>
      <c r="BO15">
        <v>0.93799999999999994</v>
      </c>
      <c r="BP15">
        <v>0.94499999999999995</v>
      </c>
      <c r="BQ15">
        <v>0.94599999999999995</v>
      </c>
      <c r="BR15">
        <v>0.94199999999999995</v>
      </c>
      <c r="BS15">
        <v>0.92800000000000005</v>
      </c>
      <c r="BT15">
        <f t="shared" si="18"/>
        <v>0.94033333333333324</v>
      </c>
      <c r="BU15">
        <f t="shared" si="19"/>
        <v>0.93866666666666665</v>
      </c>
      <c r="BV15">
        <f t="shared" si="20"/>
        <v>-1.6666666666665941E-3</v>
      </c>
      <c r="BW15">
        <v>10</v>
      </c>
      <c r="BX15">
        <v>0.80400000000000005</v>
      </c>
      <c r="BY15">
        <v>0.78900000000000003</v>
      </c>
      <c r="BZ15">
        <v>0.79300000000000004</v>
      </c>
      <c r="CA15">
        <v>0.94299999999999995</v>
      </c>
      <c r="CB15">
        <v>0.93200000000000005</v>
      </c>
      <c r="CC15">
        <v>0.93700000000000006</v>
      </c>
      <c r="CD15">
        <f t="shared" si="21"/>
        <v>0.79533333333333334</v>
      </c>
      <c r="CE15">
        <f t="shared" si="22"/>
        <v>0.93733333333333346</v>
      </c>
      <c r="CF15">
        <f t="shared" si="23"/>
        <v>0.14200000000000013</v>
      </c>
      <c r="CG15">
        <v>10</v>
      </c>
      <c r="CH15">
        <v>0.91900000000000004</v>
      </c>
      <c r="CI15">
        <v>0.89200000000000002</v>
      </c>
      <c r="CJ15">
        <v>0.94699999999999995</v>
      </c>
      <c r="CK15">
        <v>0.92800000000000005</v>
      </c>
      <c r="CL15">
        <v>0.92100000000000004</v>
      </c>
      <c r="CM15">
        <v>0.91</v>
      </c>
      <c r="CN15">
        <f t="shared" si="24"/>
        <v>0.91933333333333334</v>
      </c>
      <c r="CO15">
        <f t="shared" si="25"/>
        <v>0.91966666666666674</v>
      </c>
      <c r="CP15">
        <f t="shared" si="26"/>
        <v>3.3333333333340764E-4</v>
      </c>
      <c r="CQ15">
        <v>10</v>
      </c>
      <c r="CR15">
        <v>0.9</v>
      </c>
      <c r="CS15">
        <v>0.96799999999999997</v>
      </c>
      <c r="CT15">
        <v>0.93200000000000005</v>
      </c>
      <c r="CU15">
        <v>0.93799999999999994</v>
      </c>
      <c r="CV15">
        <v>0.93600000000000005</v>
      </c>
      <c r="CW15">
        <v>0.92700000000000005</v>
      </c>
      <c r="CX15">
        <f t="shared" si="27"/>
        <v>0.93333333333333324</v>
      </c>
      <c r="CY15">
        <f t="shared" si="28"/>
        <v>0.93366666666666676</v>
      </c>
      <c r="CZ15">
        <f t="shared" si="29"/>
        <v>3.3333333333351867E-4</v>
      </c>
      <c r="DA15">
        <v>10</v>
      </c>
      <c r="DB15">
        <v>0.92400000000000004</v>
      </c>
      <c r="DC15">
        <v>0.90600000000000003</v>
      </c>
      <c r="DD15">
        <v>0.92800000000000005</v>
      </c>
      <c r="DE15">
        <v>0.91700000000000004</v>
      </c>
      <c r="DF15">
        <v>0.91900000000000004</v>
      </c>
      <c r="DG15">
        <v>0.9</v>
      </c>
      <c r="DH15">
        <f t="shared" si="30"/>
        <v>0.91933333333333334</v>
      </c>
      <c r="DI15">
        <f t="shared" si="31"/>
        <v>0.91200000000000003</v>
      </c>
      <c r="DJ15">
        <f t="shared" si="32"/>
        <v>-7.3333333333333028E-3</v>
      </c>
      <c r="DK15">
        <v>10</v>
      </c>
      <c r="DL15">
        <v>0.94799999999999995</v>
      </c>
      <c r="DM15">
        <v>0.95299999999999996</v>
      </c>
      <c r="DN15">
        <v>0.94199999999999995</v>
      </c>
      <c r="DO15">
        <v>0.94799999999999995</v>
      </c>
      <c r="DP15">
        <v>0.94399999999999995</v>
      </c>
      <c r="DQ15">
        <v>0.94</v>
      </c>
      <c r="DR15">
        <f t="shared" si="33"/>
        <v>0.94499999999999995</v>
      </c>
      <c r="DS15">
        <f t="shared" si="34"/>
        <v>0.94399999999999995</v>
      </c>
      <c r="DT15">
        <f t="shared" si="35"/>
        <v>-1.0000000000000009E-3</v>
      </c>
    </row>
    <row r="16" spans="3:124" x14ac:dyDescent="0.25">
      <c r="C16">
        <v>11</v>
      </c>
      <c r="D16" s="5">
        <v>7.6388888888888886E-3</v>
      </c>
      <c r="E16">
        <v>37</v>
      </c>
      <c r="F16">
        <v>0.9</v>
      </c>
      <c r="G16">
        <v>0.92</v>
      </c>
      <c r="H16">
        <v>0.92200000000000004</v>
      </c>
      <c r="I16">
        <v>0.93100000000000005</v>
      </c>
      <c r="J16">
        <v>0.93300000000000005</v>
      </c>
      <c r="K16">
        <v>0.92300000000000004</v>
      </c>
      <c r="L16">
        <f t="shared" si="0"/>
        <v>0.91400000000000003</v>
      </c>
      <c r="M16">
        <f t="shared" si="1"/>
        <v>0.92899999999999994</v>
      </c>
      <c r="N16">
        <f t="shared" si="2"/>
        <v>1.4999999999999902E-2</v>
      </c>
      <c r="O16">
        <v>11</v>
      </c>
      <c r="P16">
        <v>0.92200000000000004</v>
      </c>
      <c r="Q16">
        <v>0.92900000000000005</v>
      </c>
      <c r="R16">
        <v>0.93100000000000005</v>
      </c>
      <c r="S16">
        <v>0.94199999999999995</v>
      </c>
      <c r="T16">
        <v>0.94099999999999995</v>
      </c>
      <c r="U16">
        <v>0.94</v>
      </c>
      <c r="V16">
        <f t="shared" si="3"/>
        <v>0.92733333333333334</v>
      </c>
      <c r="W16">
        <f t="shared" si="4"/>
        <v>0.94099999999999995</v>
      </c>
      <c r="X16">
        <f t="shared" si="5"/>
        <v>1.3666666666666605E-2</v>
      </c>
      <c r="Y16">
        <v>11</v>
      </c>
      <c r="Z16">
        <v>0.86699999999999999</v>
      </c>
      <c r="AA16">
        <v>0.876</v>
      </c>
      <c r="AB16">
        <v>0.88400000000000001</v>
      </c>
      <c r="AC16">
        <v>0.95</v>
      </c>
      <c r="AD16">
        <v>0.94899999999999995</v>
      </c>
      <c r="AE16">
        <v>0.95199999999999996</v>
      </c>
      <c r="AF16">
        <f t="shared" si="6"/>
        <v>0.87566666666666659</v>
      </c>
      <c r="AG16">
        <f t="shared" si="7"/>
        <v>0.95033333333333336</v>
      </c>
      <c r="AH16">
        <f t="shared" si="8"/>
        <v>7.466666666666677E-2</v>
      </c>
      <c r="AI16">
        <v>11</v>
      </c>
      <c r="AJ16">
        <v>0.90600000000000003</v>
      </c>
      <c r="AK16">
        <v>0.92100000000000004</v>
      </c>
      <c r="AL16">
        <v>0.92900000000000005</v>
      </c>
      <c r="AM16">
        <v>0.93200000000000005</v>
      </c>
      <c r="AN16">
        <v>0.92900000000000005</v>
      </c>
      <c r="AO16">
        <v>0.94499999999999995</v>
      </c>
      <c r="AP16">
        <f t="shared" si="9"/>
        <v>0.91866666666666674</v>
      </c>
      <c r="AQ16">
        <f t="shared" si="10"/>
        <v>0.93533333333333335</v>
      </c>
      <c r="AR16">
        <f t="shared" si="11"/>
        <v>1.6666666666666607E-2</v>
      </c>
      <c r="AS16">
        <v>11</v>
      </c>
      <c r="AT16">
        <v>0.91300000000000003</v>
      </c>
      <c r="AU16">
        <v>0.93600000000000005</v>
      </c>
      <c r="AV16">
        <v>0.94299999999999995</v>
      </c>
      <c r="AW16">
        <v>0.92</v>
      </c>
      <c r="AX16">
        <v>0.93300000000000005</v>
      </c>
      <c r="AY16">
        <v>0.92900000000000005</v>
      </c>
      <c r="AZ16">
        <f t="shared" si="12"/>
        <v>0.93066666666666675</v>
      </c>
      <c r="BA16">
        <f t="shared" si="13"/>
        <v>0.9265000000000001</v>
      </c>
      <c r="BB16">
        <f t="shared" si="14"/>
        <v>-4.1666666666666519E-3</v>
      </c>
      <c r="BC16">
        <v>11</v>
      </c>
      <c r="BD16">
        <v>0.93400000000000005</v>
      </c>
      <c r="BE16">
        <v>0.94799999999999995</v>
      </c>
      <c r="BF16">
        <v>0.93600000000000005</v>
      </c>
      <c r="BG16">
        <v>0.95599999999999996</v>
      </c>
      <c r="BH16">
        <v>0.95799999999999996</v>
      </c>
      <c r="BI16">
        <v>0.95599999999999996</v>
      </c>
      <c r="BJ16">
        <f t="shared" si="15"/>
        <v>0.93933333333333335</v>
      </c>
      <c r="BK16">
        <f t="shared" si="16"/>
        <v>0.95699999999999996</v>
      </c>
      <c r="BL16">
        <f t="shared" si="17"/>
        <v>1.7666666666666608E-2</v>
      </c>
      <c r="BM16">
        <v>11</v>
      </c>
      <c r="BN16">
        <v>0.93500000000000005</v>
      </c>
      <c r="BO16">
        <v>0.93500000000000005</v>
      </c>
      <c r="BP16">
        <v>0.94299999999999995</v>
      </c>
      <c r="BQ16">
        <v>0.94499999999999995</v>
      </c>
      <c r="BR16">
        <v>0.94099999999999995</v>
      </c>
      <c r="BS16">
        <v>0.92700000000000005</v>
      </c>
      <c r="BT16">
        <f t="shared" si="18"/>
        <v>0.93766666666666676</v>
      </c>
      <c r="BU16">
        <f t="shared" si="19"/>
        <v>0.93766666666666654</v>
      </c>
      <c r="BV16">
        <f t="shared" si="20"/>
        <v>0</v>
      </c>
      <c r="BW16">
        <v>11</v>
      </c>
      <c r="BX16">
        <v>0.79500000000000004</v>
      </c>
      <c r="BY16">
        <v>0.78</v>
      </c>
      <c r="BZ16">
        <v>0.78400000000000003</v>
      </c>
      <c r="CA16">
        <v>0.94299999999999995</v>
      </c>
      <c r="CB16">
        <v>0.93200000000000005</v>
      </c>
      <c r="CC16">
        <v>0.93600000000000005</v>
      </c>
      <c r="CD16">
        <f t="shared" si="21"/>
        <v>0.78633333333333333</v>
      </c>
      <c r="CE16">
        <f t="shared" si="22"/>
        <v>0.93699999999999994</v>
      </c>
      <c r="CF16">
        <f t="shared" si="23"/>
        <v>0.15066666666666662</v>
      </c>
      <c r="CG16">
        <v>11</v>
      </c>
      <c r="CH16">
        <v>0.91800000000000004</v>
      </c>
      <c r="CI16">
        <v>0.89100000000000001</v>
      </c>
      <c r="CJ16">
        <v>0.94699999999999995</v>
      </c>
      <c r="CK16">
        <v>0.92700000000000005</v>
      </c>
      <c r="CL16">
        <v>0.92100000000000004</v>
      </c>
      <c r="CM16">
        <v>0.90900000000000003</v>
      </c>
      <c r="CN16">
        <f t="shared" si="24"/>
        <v>0.91866666666666674</v>
      </c>
      <c r="CO16">
        <f t="shared" si="25"/>
        <v>0.91900000000000004</v>
      </c>
      <c r="CP16">
        <f t="shared" si="26"/>
        <v>3.3333333333329662E-4</v>
      </c>
      <c r="CQ16">
        <v>11</v>
      </c>
      <c r="CR16">
        <v>0.9</v>
      </c>
      <c r="CS16">
        <v>0.96699999999999997</v>
      </c>
      <c r="CT16">
        <v>0.93100000000000005</v>
      </c>
      <c r="CU16">
        <v>0.93700000000000006</v>
      </c>
      <c r="CV16">
        <v>0.93400000000000005</v>
      </c>
      <c r="CW16">
        <v>0.92600000000000005</v>
      </c>
      <c r="CX16">
        <f t="shared" si="27"/>
        <v>0.93266666666666664</v>
      </c>
      <c r="CY16">
        <f t="shared" si="28"/>
        <v>0.93233333333333335</v>
      </c>
      <c r="CZ16">
        <f t="shared" si="29"/>
        <v>-3.3333333333329662E-4</v>
      </c>
      <c r="DA16">
        <v>11</v>
      </c>
      <c r="DB16">
        <v>0.92300000000000004</v>
      </c>
      <c r="DC16">
        <v>0.90500000000000003</v>
      </c>
      <c r="DD16">
        <v>0.92700000000000005</v>
      </c>
      <c r="DE16">
        <v>0.91700000000000004</v>
      </c>
      <c r="DF16">
        <v>0.91900000000000004</v>
      </c>
      <c r="DG16">
        <v>0.89900000000000002</v>
      </c>
      <c r="DH16">
        <f t="shared" si="30"/>
        <v>0.91833333333333333</v>
      </c>
      <c r="DI16">
        <f t="shared" si="31"/>
        <v>0.91166666666666674</v>
      </c>
      <c r="DJ16">
        <f t="shared" si="32"/>
        <v>-6.6666666666665986E-3</v>
      </c>
      <c r="DK16">
        <v>11</v>
      </c>
      <c r="DL16">
        <v>0.94699999999999995</v>
      </c>
      <c r="DM16">
        <v>0.95099999999999996</v>
      </c>
      <c r="DN16">
        <v>0.94199999999999995</v>
      </c>
      <c r="DO16">
        <v>0.94699999999999995</v>
      </c>
      <c r="DP16">
        <v>0.94299999999999995</v>
      </c>
      <c r="DQ16">
        <v>0.94</v>
      </c>
      <c r="DR16">
        <f t="shared" si="33"/>
        <v>0.9444999999999999</v>
      </c>
      <c r="DS16">
        <f t="shared" si="34"/>
        <v>0.94333333333333336</v>
      </c>
      <c r="DT16">
        <f t="shared" si="35"/>
        <v>-1.1666666666665382E-3</v>
      </c>
    </row>
    <row r="17" spans="3:124" x14ac:dyDescent="0.25">
      <c r="C17">
        <v>12</v>
      </c>
      <c r="D17" s="5">
        <v>8.3333333333333332E-3</v>
      </c>
      <c r="E17">
        <v>37</v>
      </c>
      <c r="F17">
        <v>0.9</v>
      </c>
      <c r="G17">
        <v>0.92</v>
      </c>
      <c r="H17">
        <v>0.92100000000000004</v>
      </c>
      <c r="I17">
        <v>0.93100000000000005</v>
      </c>
      <c r="J17">
        <v>0.93300000000000005</v>
      </c>
      <c r="K17">
        <v>0.92300000000000004</v>
      </c>
      <c r="L17">
        <f t="shared" si="0"/>
        <v>0.91366666666666674</v>
      </c>
      <c r="M17">
        <f t="shared" si="1"/>
        <v>0.92899999999999994</v>
      </c>
      <c r="N17">
        <f t="shared" si="2"/>
        <v>1.5333333333333199E-2</v>
      </c>
      <c r="O17">
        <v>12</v>
      </c>
      <c r="P17">
        <v>0.92200000000000004</v>
      </c>
      <c r="Q17">
        <v>0.92900000000000005</v>
      </c>
      <c r="R17">
        <v>0.92900000000000005</v>
      </c>
      <c r="S17">
        <v>0.94099999999999995</v>
      </c>
      <c r="T17">
        <v>0.94</v>
      </c>
      <c r="U17">
        <v>0.93899999999999995</v>
      </c>
      <c r="V17">
        <f t="shared" si="3"/>
        <v>0.92666666666666675</v>
      </c>
      <c r="W17">
        <f t="shared" si="4"/>
        <v>0.94</v>
      </c>
      <c r="X17">
        <f t="shared" si="5"/>
        <v>1.3333333333333197E-2</v>
      </c>
      <c r="Y17">
        <v>12</v>
      </c>
      <c r="Z17">
        <v>0.86199999999999999</v>
      </c>
      <c r="AA17">
        <v>0.872</v>
      </c>
      <c r="AB17">
        <v>0.88</v>
      </c>
      <c r="AC17">
        <v>0.94899999999999995</v>
      </c>
      <c r="AD17">
        <v>0.94899999999999995</v>
      </c>
      <c r="AE17">
        <v>0.95099999999999996</v>
      </c>
      <c r="AF17">
        <f t="shared" si="6"/>
        <v>0.87133333333333329</v>
      </c>
      <c r="AG17">
        <f t="shared" si="7"/>
        <v>0.94966666666666655</v>
      </c>
      <c r="AH17">
        <f t="shared" si="8"/>
        <v>7.8333333333333255E-2</v>
      </c>
      <c r="AI17">
        <v>12</v>
      </c>
      <c r="AJ17">
        <v>0.90500000000000003</v>
      </c>
      <c r="AK17">
        <v>0.91900000000000004</v>
      </c>
      <c r="AL17">
        <v>0.92600000000000005</v>
      </c>
      <c r="AM17">
        <v>0.93100000000000005</v>
      </c>
      <c r="AN17">
        <v>0.92800000000000005</v>
      </c>
      <c r="AO17">
        <v>0.94299999999999995</v>
      </c>
      <c r="AP17">
        <f t="shared" si="9"/>
        <v>0.91666666666666663</v>
      </c>
      <c r="AQ17">
        <f t="shared" si="10"/>
        <v>0.93400000000000005</v>
      </c>
      <c r="AR17">
        <f t="shared" si="11"/>
        <v>1.7333333333333423E-2</v>
      </c>
      <c r="AS17">
        <v>12</v>
      </c>
      <c r="AT17">
        <v>0.91300000000000003</v>
      </c>
      <c r="AU17">
        <v>0.93400000000000005</v>
      </c>
      <c r="AV17">
        <v>0.94099999999999995</v>
      </c>
      <c r="AW17">
        <v>0.91800000000000004</v>
      </c>
      <c r="AX17">
        <v>0.93100000000000005</v>
      </c>
      <c r="AY17">
        <v>0.92800000000000005</v>
      </c>
      <c r="AZ17">
        <f t="shared" si="12"/>
        <v>0.92933333333333323</v>
      </c>
      <c r="BA17">
        <f t="shared" si="13"/>
        <v>0.9245000000000001</v>
      </c>
      <c r="BB17">
        <f t="shared" si="14"/>
        <v>-4.8333333333331341E-3</v>
      </c>
      <c r="BC17">
        <v>12</v>
      </c>
      <c r="BD17">
        <v>0.93200000000000005</v>
      </c>
      <c r="BE17">
        <v>0.94599999999999995</v>
      </c>
      <c r="BF17">
        <v>0.93600000000000005</v>
      </c>
      <c r="BG17">
        <v>0.95399999999999996</v>
      </c>
      <c r="BH17">
        <v>0.95699999999999996</v>
      </c>
      <c r="BI17">
        <v>0.95299999999999996</v>
      </c>
      <c r="BJ17">
        <f t="shared" si="15"/>
        <v>0.93800000000000006</v>
      </c>
      <c r="BK17">
        <f t="shared" si="16"/>
        <v>0.95550000000000002</v>
      </c>
      <c r="BL17">
        <f t="shared" si="17"/>
        <v>1.749999999999996E-2</v>
      </c>
      <c r="BM17">
        <v>12</v>
      </c>
      <c r="BN17">
        <v>0.93100000000000005</v>
      </c>
      <c r="BO17">
        <v>0.93100000000000005</v>
      </c>
      <c r="BP17">
        <v>0.93899999999999995</v>
      </c>
      <c r="BQ17">
        <v>0.94099999999999995</v>
      </c>
      <c r="BR17">
        <v>0.93899999999999995</v>
      </c>
      <c r="BS17">
        <v>0.92600000000000005</v>
      </c>
      <c r="BT17">
        <f t="shared" si="18"/>
        <v>0.93366666666666676</v>
      </c>
      <c r="BU17">
        <f t="shared" si="19"/>
        <v>0.93533333333333335</v>
      </c>
      <c r="BV17">
        <f t="shared" si="20"/>
        <v>1.6666666666665941E-3</v>
      </c>
      <c r="BW17">
        <v>12</v>
      </c>
      <c r="BX17">
        <v>0.78600000000000003</v>
      </c>
      <c r="BY17">
        <v>0.77</v>
      </c>
      <c r="BZ17">
        <v>0.77400000000000002</v>
      </c>
      <c r="CA17">
        <v>0.94299999999999995</v>
      </c>
      <c r="CB17">
        <v>0.93200000000000005</v>
      </c>
      <c r="CC17">
        <v>0.93600000000000005</v>
      </c>
      <c r="CD17">
        <f t="shared" si="21"/>
        <v>0.77666666666666673</v>
      </c>
      <c r="CE17">
        <f t="shared" si="22"/>
        <v>0.93699999999999994</v>
      </c>
      <c r="CF17">
        <f t="shared" si="23"/>
        <v>0.16033333333333322</v>
      </c>
      <c r="CG17">
        <v>12</v>
      </c>
      <c r="CH17">
        <v>0.91800000000000004</v>
      </c>
      <c r="CI17">
        <v>0.89100000000000001</v>
      </c>
      <c r="CJ17">
        <v>0.94599999999999995</v>
      </c>
      <c r="CK17">
        <v>0.92700000000000005</v>
      </c>
      <c r="CL17">
        <v>0.92</v>
      </c>
      <c r="CM17">
        <v>0.90800000000000003</v>
      </c>
      <c r="CN17">
        <f t="shared" si="24"/>
        <v>0.91833333333333333</v>
      </c>
      <c r="CO17">
        <f t="shared" si="25"/>
        <v>0.91833333333333333</v>
      </c>
      <c r="CP17">
        <f t="shared" si="26"/>
        <v>0</v>
      </c>
      <c r="CQ17">
        <v>12</v>
      </c>
      <c r="CR17">
        <v>0.89900000000000002</v>
      </c>
      <c r="CS17">
        <v>0.96699999999999997</v>
      </c>
      <c r="CT17">
        <v>0.93</v>
      </c>
      <c r="CU17">
        <v>0.93600000000000005</v>
      </c>
      <c r="CV17">
        <v>0.93400000000000005</v>
      </c>
      <c r="CW17">
        <v>0.92500000000000004</v>
      </c>
      <c r="CX17">
        <f t="shared" si="27"/>
        <v>0.93200000000000005</v>
      </c>
      <c r="CY17">
        <f t="shared" si="28"/>
        <v>0.93166666666666664</v>
      </c>
      <c r="CZ17">
        <f t="shared" si="29"/>
        <v>-3.3333333333340764E-4</v>
      </c>
      <c r="DA17">
        <v>12</v>
      </c>
      <c r="DB17">
        <v>0.92200000000000004</v>
      </c>
      <c r="DC17">
        <v>0.90400000000000003</v>
      </c>
      <c r="DD17">
        <v>0.92600000000000005</v>
      </c>
      <c r="DE17">
        <v>0.91600000000000004</v>
      </c>
      <c r="DF17">
        <v>0.91800000000000004</v>
      </c>
      <c r="DG17">
        <v>0.89900000000000002</v>
      </c>
      <c r="DH17">
        <f t="shared" si="30"/>
        <v>0.91733333333333344</v>
      </c>
      <c r="DI17">
        <f t="shared" si="31"/>
        <v>0.91100000000000003</v>
      </c>
      <c r="DJ17">
        <f t="shared" si="32"/>
        <v>-6.333333333333413E-3</v>
      </c>
      <c r="DK17">
        <v>12</v>
      </c>
      <c r="DL17">
        <v>0.94699999999999995</v>
      </c>
      <c r="DM17">
        <v>0.95</v>
      </c>
      <c r="DN17">
        <v>0.94199999999999995</v>
      </c>
      <c r="DO17">
        <v>0.94599999999999995</v>
      </c>
      <c r="DP17">
        <v>0.94199999999999995</v>
      </c>
      <c r="DQ17">
        <v>0.93899999999999995</v>
      </c>
      <c r="DR17">
        <f t="shared" si="33"/>
        <v>0.9444999999999999</v>
      </c>
      <c r="DS17">
        <f t="shared" si="34"/>
        <v>0.94233333333333336</v>
      </c>
      <c r="DT17">
        <f t="shared" si="35"/>
        <v>-2.1666666666665391E-3</v>
      </c>
    </row>
    <row r="18" spans="3:124" x14ac:dyDescent="0.25">
      <c r="C18">
        <v>13</v>
      </c>
      <c r="D18" s="5">
        <v>9.0277777777777787E-3</v>
      </c>
      <c r="E18">
        <v>36.9</v>
      </c>
      <c r="F18">
        <v>0.89900000000000002</v>
      </c>
      <c r="G18">
        <v>0.91900000000000004</v>
      </c>
      <c r="H18">
        <v>0.92</v>
      </c>
      <c r="I18">
        <v>0.93</v>
      </c>
      <c r="J18">
        <v>0.93200000000000005</v>
      </c>
      <c r="K18">
        <v>0.92200000000000004</v>
      </c>
      <c r="L18">
        <f t="shared" si="0"/>
        <v>0.91266666666666663</v>
      </c>
      <c r="M18">
        <f t="shared" si="1"/>
        <v>0.92800000000000005</v>
      </c>
      <c r="N18">
        <f t="shared" si="2"/>
        <v>1.5333333333333421E-2</v>
      </c>
      <c r="O18">
        <v>13</v>
      </c>
      <c r="P18">
        <v>0.92100000000000004</v>
      </c>
      <c r="Q18">
        <v>0.92800000000000005</v>
      </c>
      <c r="R18">
        <v>0.92800000000000005</v>
      </c>
      <c r="S18">
        <v>0.94099999999999995</v>
      </c>
      <c r="T18">
        <v>0.94</v>
      </c>
      <c r="U18">
        <v>0.93899999999999995</v>
      </c>
      <c r="V18">
        <f t="shared" si="3"/>
        <v>0.92566666666666675</v>
      </c>
      <c r="W18">
        <f t="shared" si="4"/>
        <v>0.94</v>
      </c>
      <c r="X18">
        <f t="shared" si="5"/>
        <v>1.4333333333333198E-2</v>
      </c>
      <c r="Y18">
        <v>13</v>
      </c>
      <c r="Z18">
        <v>0.85699999999999998</v>
      </c>
      <c r="AA18">
        <v>0.86699999999999999</v>
      </c>
      <c r="AB18">
        <v>0.876</v>
      </c>
      <c r="AC18">
        <v>0.94799999999999995</v>
      </c>
      <c r="AD18">
        <v>0.94799999999999995</v>
      </c>
      <c r="AE18">
        <v>0.95</v>
      </c>
      <c r="AF18">
        <f t="shared" si="6"/>
        <v>0.8666666666666667</v>
      </c>
      <c r="AG18">
        <f t="shared" si="7"/>
        <v>0.94866666666666666</v>
      </c>
      <c r="AH18">
        <f t="shared" si="8"/>
        <v>8.1999999999999962E-2</v>
      </c>
      <c r="AI18">
        <v>13</v>
      </c>
      <c r="AJ18">
        <v>0.90500000000000003</v>
      </c>
      <c r="AK18">
        <v>0.91800000000000004</v>
      </c>
      <c r="AL18">
        <v>0.92400000000000004</v>
      </c>
      <c r="AM18">
        <v>0.92900000000000005</v>
      </c>
      <c r="AN18">
        <v>0.92700000000000005</v>
      </c>
      <c r="AO18">
        <v>0.94099999999999995</v>
      </c>
      <c r="AP18">
        <f t="shared" si="9"/>
        <v>0.91566666666666663</v>
      </c>
      <c r="AQ18">
        <f t="shared" si="10"/>
        <v>0.93233333333333335</v>
      </c>
      <c r="AR18">
        <f t="shared" si="11"/>
        <v>1.6666666666666718E-2</v>
      </c>
      <c r="AS18">
        <v>13</v>
      </c>
      <c r="AT18">
        <v>0.91200000000000003</v>
      </c>
      <c r="AU18">
        <v>0.93200000000000005</v>
      </c>
      <c r="AV18">
        <v>0.94</v>
      </c>
      <c r="AW18">
        <v>0.91700000000000004</v>
      </c>
      <c r="AX18">
        <v>0.92900000000000005</v>
      </c>
      <c r="AY18">
        <v>0.92700000000000005</v>
      </c>
      <c r="AZ18">
        <f t="shared" si="12"/>
        <v>0.92799999999999994</v>
      </c>
      <c r="BA18">
        <f t="shared" si="13"/>
        <v>0.92300000000000004</v>
      </c>
      <c r="BB18">
        <f t="shared" si="14"/>
        <v>-4.9999999999998934E-3</v>
      </c>
      <c r="BC18">
        <v>13</v>
      </c>
      <c r="BD18">
        <v>0.93100000000000005</v>
      </c>
      <c r="BE18">
        <v>0.94299999999999995</v>
      </c>
      <c r="BF18">
        <v>0.93600000000000005</v>
      </c>
      <c r="BG18">
        <v>0.95199999999999996</v>
      </c>
      <c r="BH18">
        <v>0.95499999999999996</v>
      </c>
      <c r="BI18">
        <v>0.95</v>
      </c>
      <c r="BJ18">
        <f t="shared" si="15"/>
        <v>0.93666666666666665</v>
      </c>
      <c r="BK18">
        <f t="shared" si="16"/>
        <v>0.95350000000000001</v>
      </c>
      <c r="BL18">
        <f t="shared" si="17"/>
        <v>1.6833333333333367E-2</v>
      </c>
      <c r="BM18">
        <v>13</v>
      </c>
      <c r="BN18">
        <v>0.92900000000000005</v>
      </c>
      <c r="BO18">
        <v>0.92800000000000005</v>
      </c>
      <c r="BP18">
        <v>0.93600000000000005</v>
      </c>
      <c r="BQ18">
        <v>0.93799999999999994</v>
      </c>
      <c r="BR18">
        <v>0.93600000000000005</v>
      </c>
      <c r="BS18">
        <v>0.92500000000000004</v>
      </c>
      <c r="BT18">
        <f t="shared" si="18"/>
        <v>0.93100000000000005</v>
      </c>
      <c r="BU18">
        <f t="shared" si="19"/>
        <v>0.93300000000000016</v>
      </c>
      <c r="BV18">
        <f t="shared" si="20"/>
        <v>2.0000000000001128E-3</v>
      </c>
      <c r="BW18">
        <v>13</v>
      </c>
      <c r="BX18">
        <v>0.77600000000000002</v>
      </c>
      <c r="BY18">
        <v>0.76</v>
      </c>
      <c r="BZ18">
        <v>0.76400000000000001</v>
      </c>
      <c r="CA18">
        <v>0.94199999999999995</v>
      </c>
      <c r="CB18">
        <v>0.93200000000000005</v>
      </c>
      <c r="CC18">
        <v>0.93500000000000005</v>
      </c>
      <c r="CD18">
        <f t="shared" si="21"/>
        <v>0.76666666666666661</v>
      </c>
      <c r="CE18">
        <f t="shared" si="22"/>
        <v>0.93633333333333335</v>
      </c>
      <c r="CF18">
        <f t="shared" si="23"/>
        <v>0.16966666666666674</v>
      </c>
      <c r="CG18">
        <v>13</v>
      </c>
      <c r="CH18">
        <v>0.91700000000000004</v>
      </c>
      <c r="CI18">
        <v>0.89</v>
      </c>
      <c r="CJ18">
        <v>0.94599999999999995</v>
      </c>
      <c r="CK18">
        <v>0.92600000000000005</v>
      </c>
      <c r="CL18">
        <v>0.91900000000000004</v>
      </c>
      <c r="CM18">
        <v>0.90800000000000003</v>
      </c>
      <c r="CN18">
        <f t="shared" si="24"/>
        <v>0.91766666666666674</v>
      </c>
      <c r="CO18">
        <f t="shared" si="25"/>
        <v>0.91766666666666674</v>
      </c>
      <c r="CP18">
        <f t="shared" si="26"/>
        <v>0</v>
      </c>
      <c r="CQ18">
        <v>13</v>
      </c>
      <c r="CR18">
        <v>0.89800000000000002</v>
      </c>
      <c r="CS18">
        <v>0.96499999999999997</v>
      </c>
      <c r="CT18">
        <v>0.92900000000000005</v>
      </c>
      <c r="CU18">
        <v>0.93600000000000005</v>
      </c>
      <c r="CV18">
        <v>0.93300000000000005</v>
      </c>
      <c r="CW18">
        <v>0.92500000000000004</v>
      </c>
      <c r="CX18">
        <f t="shared" si="27"/>
        <v>0.93066666666666664</v>
      </c>
      <c r="CY18">
        <f t="shared" si="28"/>
        <v>0.93133333333333346</v>
      </c>
      <c r="CZ18">
        <f t="shared" si="29"/>
        <v>6.6666666666681529E-4</v>
      </c>
      <c r="DA18">
        <v>13</v>
      </c>
      <c r="DB18">
        <v>0.92100000000000004</v>
      </c>
      <c r="DC18">
        <v>0.90400000000000003</v>
      </c>
      <c r="DD18">
        <v>0.92500000000000004</v>
      </c>
      <c r="DE18">
        <v>0.91500000000000004</v>
      </c>
      <c r="DF18">
        <v>0.91800000000000004</v>
      </c>
      <c r="DG18">
        <v>0.89800000000000002</v>
      </c>
      <c r="DH18">
        <f t="shared" si="30"/>
        <v>0.91666666666666663</v>
      </c>
      <c r="DI18">
        <f t="shared" si="31"/>
        <v>0.91033333333333344</v>
      </c>
      <c r="DJ18">
        <f t="shared" si="32"/>
        <v>-6.3333333333331909E-3</v>
      </c>
      <c r="DK18">
        <v>13</v>
      </c>
      <c r="DL18">
        <v>0.94599999999999995</v>
      </c>
      <c r="DM18">
        <v>0.95</v>
      </c>
      <c r="DN18">
        <v>0.94099999999999995</v>
      </c>
      <c r="DO18">
        <v>0.94599999999999995</v>
      </c>
      <c r="DP18">
        <v>0.94199999999999995</v>
      </c>
      <c r="DQ18">
        <v>0.93799999999999994</v>
      </c>
      <c r="DR18">
        <f t="shared" si="33"/>
        <v>0.94350000000000001</v>
      </c>
      <c r="DS18">
        <f t="shared" si="34"/>
        <v>0.94199999999999984</v>
      </c>
      <c r="DT18">
        <f t="shared" si="35"/>
        <v>-1.5000000000001679E-3</v>
      </c>
    </row>
    <row r="19" spans="3:124" x14ac:dyDescent="0.25">
      <c r="C19">
        <v>14</v>
      </c>
      <c r="D19" s="5">
        <v>9.7222222222222224E-3</v>
      </c>
      <c r="E19">
        <v>37</v>
      </c>
      <c r="F19">
        <v>0.89800000000000002</v>
      </c>
      <c r="G19">
        <v>0.91900000000000004</v>
      </c>
      <c r="H19">
        <v>0.91900000000000004</v>
      </c>
      <c r="I19">
        <v>0.92900000000000005</v>
      </c>
      <c r="J19">
        <v>0.93100000000000005</v>
      </c>
      <c r="K19">
        <v>0.92200000000000004</v>
      </c>
      <c r="L19">
        <f t="shared" si="0"/>
        <v>0.91200000000000003</v>
      </c>
      <c r="M19">
        <f t="shared" si="1"/>
        <v>0.92733333333333334</v>
      </c>
      <c r="N19">
        <f t="shared" si="2"/>
        <v>1.533333333333331E-2</v>
      </c>
      <c r="O19">
        <v>14</v>
      </c>
      <c r="P19">
        <v>0.91900000000000004</v>
      </c>
      <c r="Q19">
        <v>0.92700000000000005</v>
      </c>
      <c r="R19">
        <v>0.92700000000000005</v>
      </c>
      <c r="S19">
        <v>0.94</v>
      </c>
      <c r="T19">
        <v>0.93899999999999995</v>
      </c>
      <c r="U19">
        <v>0.93799999999999994</v>
      </c>
      <c r="V19">
        <f t="shared" si="3"/>
        <v>0.92433333333333334</v>
      </c>
      <c r="W19">
        <f t="shared" si="4"/>
        <v>0.93900000000000006</v>
      </c>
      <c r="X19">
        <f t="shared" si="5"/>
        <v>1.4666666666666717E-2</v>
      </c>
      <c r="Y19">
        <v>14</v>
      </c>
      <c r="Z19">
        <v>0.85299999999999998</v>
      </c>
      <c r="AA19">
        <v>0.86199999999999999</v>
      </c>
      <c r="AB19">
        <v>0.871</v>
      </c>
      <c r="AC19">
        <v>0.94799999999999995</v>
      </c>
      <c r="AD19">
        <v>0.94699999999999995</v>
      </c>
      <c r="AE19">
        <v>0.95</v>
      </c>
      <c r="AF19">
        <f t="shared" si="6"/>
        <v>0.86199999999999999</v>
      </c>
      <c r="AG19">
        <f t="shared" si="7"/>
        <v>0.94833333333333325</v>
      </c>
      <c r="AH19">
        <f t="shared" si="8"/>
        <v>8.6333333333333262E-2</v>
      </c>
      <c r="AI19">
        <v>14</v>
      </c>
      <c r="AJ19">
        <v>0.90400000000000003</v>
      </c>
      <c r="AK19">
        <v>0.91700000000000004</v>
      </c>
      <c r="AL19">
        <v>0.92300000000000004</v>
      </c>
      <c r="AM19">
        <v>0.92800000000000005</v>
      </c>
      <c r="AN19">
        <v>0.92600000000000005</v>
      </c>
      <c r="AO19">
        <v>0.93899999999999995</v>
      </c>
      <c r="AP19">
        <f t="shared" si="9"/>
        <v>0.91466666666666674</v>
      </c>
      <c r="AQ19">
        <f t="shared" si="10"/>
        <v>0.93100000000000005</v>
      </c>
      <c r="AR19">
        <f t="shared" si="11"/>
        <v>1.6333333333333311E-2</v>
      </c>
      <c r="AS19">
        <v>14</v>
      </c>
      <c r="AT19">
        <v>0.91100000000000003</v>
      </c>
      <c r="AU19">
        <v>0.93100000000000005</v>
      </c>
      <c r="AV19">
        <v>0.93799999999999994</v>
      </c>
      <c r="AW19">
        <v>0.91600000000000004</v>
      </c>
      <c r="AX19">
        <v>0.92700000000000005</v>
      </c>
      <c r="AY19">
        <v>0.92700000000000005</v>
      </c>
      <c r="AZ19">
        <f t="shared" si="12"/>
        <v>0.92666666666666675</v>
      </c>
      <c r="BA19">
        <f t="shared" si="13"/>
        <v>0.92149999999999999</v>
      </c>
      <c r="BB19">
        <f t="shared" si="14"/>
        <v>-5.1666666666667638E-3</v>
      </c>
      <c r="BC19">
        <v>14</v>
      </c>
      <c r="BD19">
        <v>0.93</v>
      </c>
      <c r="BE19">
        <v>0.94099999999999995</v>
      </c>
      <c r="BF19">
        <v>0.93400000000000005</v>
      </c>
      <c r="BG19">
        <v>0.95</v>
      </c>
      <c r="BH19">
        <v>0.95299999999999996</v>
      </c>
      <c r="BI19">
        <v>0.95199999999999996</v>
      </c>
      <c r="BJ19">
        <f t="shared" si="15"/>
        <v>0.93500000000000005</v>
      </c>
      <c r="BK19">
        <f t="shared" si="16"/>
        <v>0.95150000000000001</v>
      </c>
      <c r="BL19">
        <f t="shared" si="17"/>
        <v>1.6499999999999959E-2</v>
      </c>
      <c r="BM19">
        <v>14</v>
      </c>
      <c r="BN19">
        <v>0.92800000000000005</v>
      </c>
      <c r="BO19">
        <v>0.92500000000000004</v>
      </c>
      <c r="BP19">
        <v>0.93200000000000005</v>
      </c>
      <c r="BQ19">
        <v>0.93500000000000005</v>
      </c>
      <c r="BR19">
        <v>0.93300000000000005</v>
      </c>
      <c r="BS19">
        <v>0.92400000000000004</v>
      </c>
      <c r="BT19">
        <f t="shared" si="18"/>
        <v>0.92833333333333334</v>
      </c>
      <c r="BU19">
        <f t="shared" si="19"/>
        <v>0.93066666666666675</v>
      </c>
      <c r="BV19">
        <f t="shared" si="20"/>
        <v>2.3333333333334094E-3</v>
      </c>
      <c r="BW19">
        <v>14</v>
      </c>
      <c r="BX19">
        <v>0.76700000000000002</v>
      </c>
      <c r="BY19">
        <v>0.751</v>
      </c>
      <c r="BZ19">
        <v>0.754</v>
      </c>
      <c r="CA19">
        <v>0.94199999999999995</v>
      </c>
      <c r="CB19">
        <v>0.93100000000000005</v>
      </c>
      <c r="CC19">
        <v>0.93500000000000005</v>
      </c>
      <c r="CD19">
        <f t="shared" si="21"/>
        <v>0.75733333333333341</v>
      </c>
      <c r="CE19">
        <f t="shared" si="22"/>
        <v>0.93599999999999994</v>
      </c>
      <c r="CF19">
        <f t="shared" si="23"/>
        <v>0.17866666666666653</v>
      </c>
      <c r="CG19">
        <v>14</v>
      </c>
      <c r="CH19">
        <v>0.91700000000000004</v>
      </c>
      <c r="CI19">
        <v>0.89</v>
      </c>
      <c r="CJ19">
        <v>0.94599999999999995</v>
      </c>
      <c r="CK19">
        <v>0.92600000000000005</v>
      </c>
      <c r="CL19">
        <v>0.91900000000000004</v>
      </c>
      <c r="CM19">
        <v>0.90700000000000003</v>
      </c>
      <c r="CN19">
        <f t="shared" si="24"/>
        <v>0.91766666666666674</v>
      </c>
      <c r="CO19">
        <f t="shared" si="25"/>
        <v>0.91733333333333344</v>
      </c>
      <c r="CP19">
        <f t="shared" si="26"/>
        <v>-3.3333333333329662E-4</v>
      </c>
      <c r="CQ19">
        <v>14</v>
      </c>
      <c r="CR19">
        <v>0.89800000000000002</v>
      </c>
      <c r="CS19">
        <v>0.96499999999999997</v>
      </c>
      <c r="CT19">
        <v>0.92800000000000005</v>
      </c>
      <c r="CU19">
        <v>0.93500000000000005</v>
      </c>
      <c r="CV19">
        <v>0.93200000000000005</v>
      </c>
      <c r="CW19">
        <v>0.92400000000000004</v>
      </c>
      <c r="CX19">
        <f t="shared" si="27"/>
        <v>0.93033333333333335</v>
      </c>
      <c r="CY19">
        <f t="shared" si="28"/>
        <v>0.93033333333333335</v>
      </c>
      <c r="CZ19">
        <f t="shared" si="29"/>
        <v>0</v>
      </c>
      <c r="DA19">
        <v>14</v>
      </c>
      <c r="DB19">
        <v>0.92</v>
      </c>
      <c r="DC19">
        <v>0.90300000000000002</v>
      </c>
      <c r="DD19">
        <v>0.92400000000000004</v>
      </c>
      <c r="DE19">
        <v>0.91500000000000004</v>
      </c>
      <c r="DF19">
        <v>0.91700000000000004</v>
      </c>
      <c r="DG19">
        <v>0.89700000000000002</v>
      </c>
      <c r="DH19">
        <f t="shared" si="30"/>
        <v>0.91566666666666663</v>
      </c>
      <c r="DI19">
        <f t="shared" si="31"/>
        <v>0.90966666666666673</v>
      </c>
      <c r="DJ19">
        <f t="shared" si="32"/>
        <v>-5.9999999999998943E-3</v>
      </c>
      <c r="DK19">
        <v>14</v>
      </c>
      <c r="DL19">
        <v>0.94499999999999995</v>
      </c>
      <c r="DM19">
        <v>0.94799999999999995</v>
      </c>
      <c r="DN19">
        <v>0.94</v>
      </c>
      <c r="DO19">
        <v>0.94499999999999995</v>
      </c>
      <c r="DP19">
        <v>0.94099999999999995</v>
      </c>
      <c r="DQ19">
        <v>0.93700000000000006</v>
      </c>
      <c r="DR19">
        <f t="shared" si="33"/>
        <v>0.94249999999999989</v>
      </c>
      <c r="DS19">
        <f t="shared" si="34"/>
        <v>0.94099999999999995</v>
      </c>
      <c r="DT19">
        <f>DS19-DR19</f>
        <v>-1.4999999999999458E-3</v>
      </c>
    </row>
    <row r="20" spans="3:124" x14ac:dyDescent="0.25">
      <c r="C20">
        <v>15</v>
      </c>
      <c r="D20" s="5">
        <v>1.0416666666666666E-2</v>
      </c>
      <c r="E20">
        <v>37</v>
      </c>
      <c r="F20">
        <v>0.89800000000000002</v>
      </c>
      <c r="G20">
        <v>0.91800000000000004</v>
      </c>
      <c r="H20">
        <v>0.91900000000000004</v>
      </c>
      <c r="I20">
        <v>0.92800000000000005</v>
      </c>
      <c r="J20">
        <v>0.93</v>
      </c>
      <c r="K20">
        <v>0.92100000000000004</v>
      </c>
      <c r="L20">
        <f t="shared" si="0"/>
        <v>0.91166666666666674</v>
      </c>
      <c r="M20">
        <f t="shared" si="1"/>
        <v>0.92633333333333334</v>
      </c>
      <c r="N20">
        <f t="shared" si="2"/>
        <v>1.4666666666666606E-2</v>
      </c>
      <c r="O20">
        <v>15</v>
      </c>
      <c r="P20">
        <v>0.91800000000000004</v>
      </c>
      <c r="Q20">
        <v>0.92600000000000005</v>
      </c>
      <c r="R20">
        <v>0.92600000000000005</v>
      </c>
      <c r="S20">
        <v>0.93899999999999995</v>
      </c>
      <c r="T20">
        <v>0.93799999999999994</v>
      </c>
      <c r="U20">
        <v>0.93700000000000006</v>
      </c>
      <c r="V20">
        <f t="shared" si="3"/>
        <v>0.92333333333333334</v>
      </c>
      <c r="W20">
        <f t="shared" si="4"/>
        <v>0.93800000000000006</v>
      </c>
      <c r="X20">
        <f t="shared" si="5"/>
        <v>1.4666666666666717E-2</v>
      </c>
      <c r="Y20">
        <v>15</v>
      </c>
      <c r="Z20">
        <v>0.84899999999999998</v>
      </c>
      <c r="AA20">
        <v>0.85699999999999998</v>
      </c>
      <c r="AB20">
        <v>0.86499999999999999</v>
      </c>
      <c r="AC20">
        <v>0.94699999999999995</v>
      </c>
      <c r="AD20">
        <v>0.94699999999999995</v>
      </c>
      <c r="AE20">
        <v>0.94899999999999995</v>
      </c>
      <c r="AF20">
        <f t="shared" si="6"/>
        <v>0.85699999999999987</v>
      </c>
      <c r="AG20">
        <f t="shared" si="7"/>
        <v>0.94766666666666666</v>
      </c>
      <c r="AH20">
        <f t="shared" si="8"/>
        <v>9.0666666666666784E-2</v>
      </c>
      <c r="AI20">
        <v>15</v>
      </c>
      <c r="AJ20">
        <v>0.90300000000000002</v>
      </c>
      <c r="AK20">
        <v>0.91600000000000004</v>
      </c>
      <c r="AL20">
        <v>0.92100000000000004</v>
      </c>
      <c r="AM20">
        <v>0.92700000000000005</v>
      </c>
      <c r="AN20">
        <v>0.92500000000000004</v>
      </c>
      <c r="AO20">
        <v>0.93500000000000005</v>
      </c>
      <c r="AP20">
        <f t="shared" si="9"/>
        <v>0.91333333333333344</v>
      </c>
      <c r="AQ20">
        <f t="shared" si="10"/>
        <v>0.92899999999999994</v>
      </c>
      <c r="AR20">
        <f t="shared" si="11"/>
        <v>1.5666666666666496E-2</v>
      </c>
      <c r="AS20">
        <v>15</v>
      </c>
      <c r="AT20">
        <v>0.91100000000000003</v>
      </c>
      <c r="AU20">
        <v>0.93100000000000005</v>
      </c>
      <c r="AV20">
        <v>0.93600000000000005</v>
      </c>
      <c r="AW20">
        <v>0.91500000000000004</v>
      </c>
      <c r="AX20">
        <v>0.92600000000000005</v>
      </c>
      <c r="AY20">
        <v>0.92600000000000005</v>
      </c>
      <c r="AZ20">
        <f t="shared" si="12"/>
        <v>0.92600000000000005</v>
      </c>
      <c r="BA20">
        <f t="shared" si="13"/>
        <v>0.9205000000000001</v>
      </c>
      <c r="BB20">
        <f t="shared" si="14"/>
        <v>-5.4999999999999494E-3</v>
      </c>
      <c r="BC20">
        <v>15</v>
      </c>
      <c r="BD20">
        <v>0.92900000000000005</v>
      </c>
      <c r="BE20">
        <v>0.93899999999999995</v>
      </c>
      <c r="BF20">
        <v>0.93400000000000005</v>
      </c>
      <c r="BG20">
        <v>0.94799999999999995</v>
      </c>
      <c r="BH20">
        <v>0.95099999999999996</v>
      </c>
      <c r="BI20">
        <v>0.96099999999999997</v>
      </c>
      <c r="BJ20">
        <f t="shared" si="15"/>
        <v>0.93400000000000005</v>
      </c>
      <c r="BK20">
        <f t="shared" si="16"/>
        <v>0.94950000000000001</v>
      </c>
      <c r="BL20">
        <f t="shared" si="17"/>
        <v>1.5499999999999958E-2</v>
      </c>
      <c r="BM20">
        <v>15</v>
      </c>
      <c r="BN20">
        <v>0.92600000000000005</v>
      </c>
      <c r="BO20">
        <v>0.92200000000000004</v>
      </c>
      <c r="BP20">
        <v>0.92900000000000005</v>
      </c>
      <c r="BQ20">
        <v>0.93300000000000005</v>
      </c>
      <c r="BR20">
        <v>0.92900000000000005</v>
      </c>
      <c r="BS20">
        <v>0.92300000000000004</v>
      </c>
      <c r="BT20">
        <f t="shared" si="18"/>
        <v>0.92566666666666675</v>
      </c>
      <c r="BU20">
        <f t="shared" si="19"/>
        <v>0.92833333333333334</v>
      </c>
      <c r="BV20">
        <f t="shared" si="20"/>
        <v>2.666666666666595E-3</v>
      </c>
      <c r="BW20">
        <v>15</v>
      </c>
      <c r="BX20">
        <v>0.75800000000000001</v>
      </c>
      <c r="BY20">
        <v>0.74099999999999999</v>
      </c>
      <c r="BZ20">
        <v>0.745</v>
      </c>
      <c r="CA20">
        <v>0.94099999999999995</v>
      </c>
      <c r="CB20">
        <v>0.93100000000000005</v>
      </c>
      <c r="CC20">
        <v>0.93400000000000005</v>
      </c>
      <c r="CD20">
        <f t="shared" si="21"/>
        <v>0.74800000000000011</v>
      </c>
      <c r="CE20">
        <f t="shared" si="22"/>
        <v>0.93533333333333335</v>
      </c>
      <c r="CF20">
        <f t="shared" si="23"/>
        <v>0.18733333333333324</v>
      </c>
      <c r="CG20">
        <v>15</v>
      </c>
      <c r="CH20">
        <v>0.91600000000000004</v>
      </c>
      <c r="CI20">
        <v>0.88900000000000001</v>
      </c>
      <c r="CJ20">
        <v>0.94399999999999995</v>
      </c>
      <c r="CK20">
        <v>0.92500000000000004</v>
      </c>
      <c r="CL20">
        <v>0.91800000000000004</v>
      </c>
      <c r="CM20">
        <v>0.90700000000000003</v>
      </c>
      <c r="CN20">
        <f t="shared" si="24"/>
        <v>0.91633333333333333</v>
      </c>
      <c r="CO20">
        <f t="shared" si="25"/>
        <v>0.91666666666666663</v>
      </c>
      <c r="CP20">
        <f t="shared" si="26"/>
        <v>3.3333333333329662E-4</v>
      </c>
      <c r="CQ20">
        <v>15</v>
      </c>
      <c r="CR20">
        <v>0.89700000000000002</v>
      </c>
      <c r="CS20">
        <v>0.96399999999999997</v>
      </c>
      <c r="CT20">
        <v>0.92700000000000005</v>
      </c>
      <c r="CU20">
        <v>0.93400000000000005</v>
      </c>
      <c r="CV20">
        <v>0.93</v>
      </c>
      <c r="CW20">
        <v>0.92300000000000004</v>
      </c>
      <c r="CX20">
        <f t="shared" si="27"/>
        <v>0.92933333333333346</v>
      </c>
      <c r="CY20">
        <f t="shared" si="28"/>
        <v>0.92899999999999994</v>
      </c>
      <c r="CZ20">
        <f t="shared" si="29"/>
        <v>-3.3333333333351867E-4</v>
      </c>
      <c r="DA20">
        <v>15</v>
      </c>
      <c r="DB20">
        <v>0.92</v>
      </c>
      <c r="DC20">
        <v>0.90200000000000002</v>
      </c>
      <c r="DD20">
        <v>0.92400000000000004</v>
      </c>
      <c r="DE20">
        <v>0.91400000000000003</v>
      </c>
      <c r="DF20">
        <v>0.91600000000000004</v>
      </c>
      <c r="DG20">
        <v>0.89700000000000002</v>
      </c>
      <c r="DH20">
        <f t="shared" si="30"/>
        <v>0.91533333333333333</v>
      </c>
      <c r="DI20">
        <f t="shared" si="31"/>
        <v>0.90900000000000014</v>
      </c>
      <c r="DJ20">
        <f t="shared" si="32"/>
        <v>-6.3333333333331909E-3</v>
      </c>
      <c r="DK20">
        <v>15</v>
      </c>
      <c r="DL20">
        <v>0.94399999999999995</v>
      </c>
      <c r="DM20">
        <v>0.94699999999999995</v>
      </c>
      <c r="DN20">
        <v>0.94</v>
      </c>
      <c r="DO20">
        <v>0.94399999999999995</v>
      </c>
      <c r="DP20">
        <v>0.94</v>
      </c>
      <c r="DQ20">
        <v>0.93600000000000005</v>
      </c>
      <c r="DR20">
        <f t="shared" si="33"/>
        <v>0.94199999999999995</v>
      </c>
      <c r="DS20">
        <f t="shared" si="34"/>
        <v>0.94</v>
      </c>
      <c r="DT20">
        <f t="shared" si="35"/>
        <v>-2.0000000000000018E-3</v>
      </c>
    </row>
    <row r="21" spans="3:124" x14ac:dyDescent="0.25">
      <c r="C21">
        <v>16</v>
      </c>
      <c r="D21" s="5">
        <v>1.1111111111111112E-2</v>
      </c>
      <c r="E21">
        <v>37</v>
      </c>
      <c r="F21">
        <v>0.89700000000000002</v>
      </c>
      <c r="G21">
        <v>0.91700000000000004</v>
      </c>
      <c r="H21">
        <v>0.91800000000000004</v>
      </c>
      <c r="I21">
        <v>0.92800000000000005</v>
      </c>
      <c r="J21">
        <v>0.93</v>
      </c>
      <c r="K21">
        <v>0.92</v>
      </c>
      <c r="L21">
        <f t="shared" si="0"/>
        <v>0.91066666666666674</v>
      </c>
      <c r="M21">
        <f t="shared" si="1"/>
        <v>0.92600000000000005</v>
      </c>
      <c r="N21">
        <f t="shared" si="2"/>
        <v>1.533333333333331E-2</v>
      </c>
      <c r="O21">
        <v>16</v>
      </c>
      <c r="P21">
        <v>0.91700000000000004</v>
      </c>
      <c r="Q21">
        <v>0.92500000000000004</v>
      </c>
      <c r="R21">
        <v>0.92500000000000004</v>
      </c>
      <c r="S21">
        <v>0.93899999999999995</v>
      </c>
      <c r="T21">
        <v>0.93700000000000006</v>
      </c>
      <c r="U21">
        <v>0.93600000000000005</v>
      </c>
      <c r="V21">
        <f t="shared" si="3"/>
        <v>0.92233333333333345</v>
      </c>
      <c r="W21">
        <f t="shared" si="4"/>
        <v>0.93733333333333324</v>
      </c>
      <c r="X21">
        <f t="shared" si="5"/>
        <v>1.4999999999999791E-2</v>
      </c>
      <c r="Y21">
        <v>16</v>
      </c>
      <c r="Z21">
        <v>0.84399999999999997</v>
      </c>
      <c r="AA21">
        <v>0.85199999999999998</v>
      </c>
      <c r="AB21">
        <v>0.85899999999999999</v>
      </c>
      <c r="AC21">
        <v>0.94699999999999995</v>
      </c>
      <c r="AD21">
        <v>0.94599999999999995</v>
      </c>
      <c r="AE21">
        <v>0.94799999999999995</v>
      </c>
      <c r="AF21">
        <f t="shared" si="6"/>
        <v>0.85166666666666657</v>
      </c>
      <c r="AG21">
        <f t="shared" si="7"/>
        <v>0.94699999999999995</v>
      </c>
      <c r="AH21">
        <f t="shared" si="8"/>
        <v>9.5333333333333381E-2</v>
      </c>
      <c r="AI21">
        <v>16</v>
      </c>
      <c r="AJ21">
        <v>0.90300000000000002</v>
      </c>
      <c r="AK21">
        <v>0.91500000000000004</v>
      </c>
      <c r="AL21">
        <v>0.92</v>
      </c>
      <c r="AM21">
        <v>0.92600000000000005</v>
      </c>
      <c r="AN21">
        <v>0.92400000000000004</v>
      </c>
      <c r="AO21">
        <v>0.93300000000000005</v>
      </c>
      <c r="AP21">
        <f t="shared" si="9"/>
        <v>0.91266666666666663</v>
      </c>
      <c r="AQ21">
        <f t="shared" si="10"/>
        <v>0.92766666666666675</v>
      </c>
      <c r="AR21">
        <f t="shared" si="11"/>
        <v>1.5000000000000124E-2</v>
      </c>
      <c r="AS21">
        <v>16</v>
      </c>
      <c r="AT21">
        <v>0.91</v>
      </c>
      <c r="AU21">
        <v>0.93100000000000005</v>
      </c>
      <c r="AV21">
        <v>0.93400000000000005</v>
      </c>
      <c r="AW21">
        <v>0.91400000000000003</v>
      </c>
      <c r="AX21">
        <v>0.92500000000000004</v>
      </c>
      <c r="AY21">
        <v>0.92600000000000005</v>
      </c>
      <c r="AZ21">
        <f t="shared" si="12"/>
        <v>0.92500000000000016</v>
      </c>
      <c r="BA21">
        <f t="shared" si="13"/>
        <v>0.91949999999999998</v>
      </c>
      <c r="BB21">
        <f t="shared" si="14"/>
        <v>-5.5000000000001714E-3</v>
      </c>
      <c r="BC21">
        <v>16</v>
      </c>
      <c r="BD21">
        <v>0.92700000000000005</v>
      </c>
      <c r="BE21">
        <v>0.93600000000000005</v>
      </c>
      <c r="BF21">
        <v>0.93400000000000005</v>
      </c>
      <c r="BG21">
        <v>0.94599999999999995</v>
      </c>
      <c r="BH21">
        <v>0.94799999999999995</v>
      </c>
      <c r="BI21">
        <v>0.98399999999999999</v>
      </c>
      <c r="BJ21">
        <f t="shared" si="15"/>
        <v>0.93233333333333335</v>
      </c>
      <c r="BK21">
        <f t="shared" si="16"/>
        <v>0.94699999999999995</v>
      </c>
      <c r="BL21">
        <f t="shared" si="17"/>
        <v>1.4666666666666606E-2</v>
      </c>
      <c r="BM21">
        <v>16</v>
      </c>
      <c r="BN21">
        <v>0.92500000000000004</v>
      </c>
      <c r="BO21">
        <v>0.92100000000000004</v>
      </c>
      <c r="BP21">
        <v>0.92700000000000005</v>
      </c>
      <c r="BQ21">
        <v>0.93</v>
      </c>
      <c r="BR21">
        <v>0.92700000000000005</v>
      </c>
      <c r="BS21">
        <v>0.92200000000000004</v>
      </c>
      <c r="BT21">
        <f t="shared" si="18"/>
        <v>0.92433333333333334</v>
      </c>
      <c r="BU21">
        <f t="shared" si="19"/>
        <v>0.92633333333333345</v>
      </c>
      <c r="BV21">
        <f t="shared" si="20"/>
        <v>2.0000000000001128E-3</v>
      </c>
      <c r="BW21">
        <v>16</v>
      </c>
      <c r="BX21">
        <v>0.75</v>
      </c>
      <c r="BY21">
        <v>0.73299999999999998</v>
      </c>
      <c r="BZ21">
        <v>0.73599999999999999</v>
      </c>
      <c r="CA21">
        <v>0.94099999999999995</v>
      </c>
      <c r="CB21">
        <v>0.93</v>
      </c>
      <c r="CC21">
        <v>0.93400000000000005</v>
      </c>
      <c r="CD21">
        <f t="shared" si="21"/>
        <v>0.73966666666666681</v>
      </c>
      <c r="CE21">
        <f t="shared" si="22"/>
        <v>0.93500000000000005</v>
      </c>
      <c r="CF21">
        <f t="shared" si="23"/>
        <v>0.19533333333333325</v>
      </c>
      <c r="CG21">
        <v>16</v>
      </c>
      <c r="CH21">
        <v>0.91500000000000004</v>
      </c>
      <c r="CI21">
        <v>0.88900000000000001</v>
      </c>
      <c r="CJ21">
        <v>0.94299999999999995</v>
      </c>
      <c r="CK21">
        <v>0.92500000000000004</v>
      </c>
      <c r="CL21">
        <v>0.91700000000000004</v>
      </c>
      <c r="CM21">
        <v>0.90600000000000003</v>
      </c>
      <c r="CN21">
        <f t="shared" si="24"/>
        <v>0.91566666666666663</v>
      </c>
      <c r="CO21">
        <f t="shared" si="25"/>
        <v>0.91600000000000004</v>
      </c>
      <c r="CP21">
        <f t="shared" si="26"/>
        <v>3.3333333333340764E-4</v>
      </c>
      <c r="CQ21">
        <v>16</v>
      </c>
      <c r="CR21">
        <v>0.89600000000000002</v>
      </c>
      <c r="CS21">
        <v>0.96299999999999997</v>
      </c>
      <c r="CT21">
        <v>0.92600000000000005</v>
      </c>
      <c r="CU21">
        <v>0.93300000000000005</v>
      </c>
      <c r="CV21">
        <v>0.93</v>
      </c>
      <c r="CW21">
        <v>0.92100000000000004</v>
      </c>
      <c r="CX21">
        <f t="shared" si="27"/>
        <v>0.92833333333333334</v>
      </c>
      <c r="CY21">
        <f t="shared" si="28"/>
        <v>0.92799999999999994</v>
      </c>
      <c r="CZ21">
        <f t="shared" si="29"/>
        <v>-3.3333333333340764E-4</v>
      </c>
      <c r="DA21">
        <v>16</v>
      </c>
      <c r="DB21">
        <v>0.91900000000000004</v>
      </c>
      <c r="DC21">
        <v>0.90200000000000002</v>
      </c>
      <c r="DD21">
        <v>0.92300000000000004</v>
      </c>
      <c r="DE21">
        <v>0.91300000000000003</v>
      </c>
      <c r="DF21">
        <v>0.91600000000000004</v>
      </c>
      <c r="DG21">
        <v>0.89600000000000002</v>
      </c>
      <c r="DH21">
        <f t="shared" si="30"/>
        <v>0.91466666666666674</v>
      </c>
      <c r="DI21">
        <f t="shared" si="31"/>
        <v>0.90833333333333333</v>
      </c>
      <c r="DJ21">
        <f t="shared" si="32"/>
        <v>-6.333333333333413E-3</v>
      </c>
      <c r="DK21">
        <v>16</v>
      </c>
      <c r="DL21">
        <v>0.94399999999999995</v>
      </c>
      <c r="DM21">
        <v>0.94699999999999995</v>
      </c>
      <c r="DN21">
        <v>0.93899999999999995</v>
      </c>
      <c r="DO21">
        <v>0.94399999999999995</v>
      </c>
      <c r="DP21">
        <v>0.93899999999999995</v>
      </c>
      <c r="DQ21">
        <v>0.93600000000000005</v>
      </c>
      <c r="DR21">
        <f t="shared" si="33"/>
        <v>0.9415</v>
      </c>
      <c r="DS21">
        <f t="shared" si="34"/>
        <v>0.93966666666666665</v>
      </c>
      <c r="DT21">
        <f t="shared" si="35"/>
        <v>-1.8333333333333535E-3</v>
      </c>
    </row>
    <row r="22" spans="3:124" x14ac:dyDescent="0.25">
      <c r="C22">
        <v>17</v>
      </c>
      <c r="D22" s="5">
        <v>1.1805555555555555E-2</v>
      </c>
      <c r="E22">
        <v>37</v>
      </c>
      <c r="F22">
        <v>0.89600000000000002</v>
      </c>
      <c r="G22">
        <v>0.91600000000000004</v>
      </c>
      <c r="H22">
        <v>0.91700000000000004</v>
      </c>
      <c r="I22">
        <v>0.92700000000000005</v>
      </c>
      <c r="J22">
        <v>0.92900000000000005</v>
      </c>
      <c r="K22">
        <v>0.91900000000000004</v>
      </c>
      <c r="L22">
        <f t="shared" si="0"/>
        <v>0.90966666666666673</v>
      </c>
      <c r="M22">
        <f t="shared" si="1"/>
        <v>0.92500000000000016</v>
      </c>
      <c r="N22">
        <f t="shared" si="2"/>
        <v>1.5333333333333421E-2</v>
      </c>
      <c r="O22">
        <v>17</v>
      </c>
      <c r="P22">
        <v>0.91600000000000004</v>
      </c>
      <c r="Q22">
        <v>0.92400000000000004</v>
      </c>
      <c r="R22">
        <v>0.92400000000000004</v>
      </c>
      <c r="S22">
        <v>0.93799999999999994</v>
      </c>
      <c r="T22">
        <v>0.93600000000000005</v>
      </c>
      <c r="U22">
        <v>0.93500000000000005</v>
      </c>
      <c r="V22">
        <f t="shared" si="3"/>
        <v>0.92133333333333345</v>
      </c>
      <c r="W22">
        <f t="shared" si="4"/>
        <v>0.93633333333333335</v>
      </c>
      <c r="X22">
        <f t="shared" si="5"/>
        <v>1.4999999999999902E-2</v>
      </c>
      <c r="Y22">
        <v>17</v>
      </c>
      <c r="Z22">
        <v>0.83899999999999997</v>
      </c>
      <c r="AA22">
        <v>0.84799999999999998</v>
      </c>
      <c r="AB22">
        <v>0.85299999999999998</v>
      </c>
      <c r="AC22">
        <v>0.94599999999999995</v>
      </c>
      <c r="AD22">
        <v>0.94499999999999995</v>
      </c>
      <c r="AE22">
        <v>0.94699999999999995</v>
      </c>
      <c r="AF22">
        <f t="shared" si="6"/>
        <v>0.84666666666666668</v>
      </c>
      <c r="AG22">
        <f t="shared" si="7"/>
        <v>0.94600000000000006</v>
      </c>
      <c r="AH22">
        <f t="shared" si="8"/>
        <v>9.9333333333333385E-2</v>
      </c>
      <c r="AI22">
        <v>17</v>
      </c>
      <c r="AJ22">
        <v>0.90200000000000002</v>
      </c>
      <c r="AK22">
        <v>0.91400000000000003</v>
      </c>
      <c r="AL22">
        <v>0.91900000000000004</v>
      </c>
      <c r="AM22">
        <v>0.92500000000000004</v>
      </c>
      <c r="AN22">
        <v>0.92400000000000004</v>
      </c>
      <c r="AO22">
        <v>0.93100000000000005</v>
      </c>
      <c r="AP22">
        <f t="shared" si="9"/>
        <v>0.91166666666666674</v>
      </c>
      <c r="AQ22">
        <f t="shared" si="10"/>
        <v>0.92666666666666675</v>
      </c>
      <c r="AR22">
        <f t="shared" si="11"/>
        <v>1.5000000000000013E-2</v>
      </c>
      <c r="AS22">
        <v>17</v>
      </c>
      <c r="AT22">
        <v>0.90900000000000003</v>
      </c>
      <c r="AU22">
        <v>0.92600000000000005</v>
      </c>
      <c r="AV22">
        <v>0.93200000000000005</v>
      </c>
      <c r="AW22">
        <v>0.91300000000000003</v>
      </c>
      <c r="AX22">
        <v>0.92400000000000004</v>
      </c>
      <c r="AY22">
        <v>0.92500000000000004</v>
      </c>
      <c r="AZ22">
        <f t="shared" si="12"/>
        <v>0.92233333333333334</v>
      </c>
      <c r="BA22">
        <f t="shared" si="13"/>
        <v>0.91850000000000009</v>
      </c>
      <c r="BB22">
        <f t="shared" si="14"/>
        <v>-3.8333333333332442E-3</v>
      </c>
      <c r="BC22">
        <v>17</v>
      </c>
      <c r="BD22">
        <v>0.92700000000000005</v>
      </c>
      <c r="BE22">
        <v>0.93500000000000005</v>
      </c>
      <c r="BF22">
        <v>0.93300000000000005</v>
      </c>
      <c r="BG22">
        <v>0.94299999999999995</v>
      </c>
      <c r="BH22">
        <v>0.94499999999999995</v>
      </c>
      <c r="BI22">
        <v>0.996</v>
      </c>
      <c r="BJ22">
        <f t="shared" si="15"/>
        <v>0.93166666666666664</v>
      </c>
      <c r="BK22">
        <f t="shared" si="16"/>
        <v>0.94399999999999995</v>
      </c>
      <c r="BL22">
        <f t="shared" si="17"/>
        <v>1.2333333333333307E-2</v>
      </c>
      <c r="BM22">
        <v>17</v>
      </c>
      <c r="BN22">
        <v>0.92500000000000004</v>
      </c>
      <c r="BO22">
        <v>0.91900000000000004</v>
      </c>
      <c r="BP22">
        <v>0.92500000000000004</v>
      </c>
      <c r="BQ22">
        <v>0.92800000000000005</v>
      </c>
      <c r="BR22">
        <v>0.92500000000000004</v>
      </c>
      <c r="BS22">
        <v>0.92100000000000004</v>
      </c>
      <c r="BT22">
        <f t="shared" si="18"/>
        <v>0.92300000000000004</v>
      </c>
      <c r="BU22">
        <f t="shared" si="19"/>
        <v>0.92466666666666664</v>
      </c>
      <c r="BV22">
        <f t="shared" si="20"/>
        <v>1.6666666666665941E-3</v>
      </c>
      <c r="BW22">
        <v>17</v>
      </c>
      <c r="BX22">
        <v>0.74099999999999999</v>
      </c>
      <c r="BY22">
        <v>0.72399999999999998</v>
      </c>
      <c r="BZ22">
        <v>0.72699999999999998</v>
      </c>
      <c r="CA22">
        <v>0.94</v>
      </c>
      <c r="CB22">
        <v>0.93</v>
      </c>
      <c r="CC22">
        <v>0.93400000000000005</v>
      </c>
      <c r="CD22">
        <f t="shared" si="21"/>
        <v>0.73066666666666658</v>
      </c>
      <c r="CE22">
        <f t="shared" si="22"/>
        <v>0.93466666666666676</v>
      </c>
      <c r="CF22">
        <f t="shared" si="23"/>
        <v>0.20400000000000018</v>
      </c>
      <c r="CG22">
        <v>17</v>
      </c>
      <c r="CH22">
        <v>0.91500000000000004</v>
      </c>
      <c r="CI22">
        <v>0.88800000000000001</v>
      </c>
      <c r="CJ22">
        <v>0.94299999999999995</v>
      </c>
      <c r="CK22">
        <v>0.92300000000000004</v>
      </c>
      <c r="CL22">
        <v>0.91700000000000004</v>
      </c>
      <c r="CM22">
        <v>0.90500000000000003</v>
      </c>
      <c r="CN22">
        <f t="shared" si="24"/>
        <v>0.91533333333333333</v>
      </c>
      <c r="CO22">
        <f t="shared" si="25"/>
        <v>0.91500000000000004</v>
      </c>
      <c r="CP22">
        <f t="shared" si="26"/>
        <v>-3.3333333333329662E-4</v>
      </c>
      <c r="CQ22">
        <v>17</v>
      </c>
      <c r="CR22">
        <v>0.89500000000000002</v>
      </c>
      <c r="CS22">
        <v>0.96199999999999997</v>
      </c>
      <c r="CT22">
        <v>0.92500000000000004</v>
      </c>
      <c r="CU22">
        <v>0.93200000000000005</v>
      </c>
      <c r="CV22">
        <v>0.92900000000000005</v>
      </c>
      <c r="CW22">
        <v>0.92100000000000004</v>
      </c>
      <c r="CX22">
        <f t="shared" si="27"/>
        <v>0.92733333333333334</v>
      </c>
      <c r="CY22">
        <f t="shared" si="28"/>
        <v>0.92733333333333334</v>
      </c>
      <c r="CZ22">
        <f t="shared" si="29"/>
        <v>0</v>
      </c>
      <c r="DA22">
        <v>17</v>
      </c>
      <c r="DB22">
        <v>0.91800000000000004</v>
      </c>
      <c r="DC22">
        <v>0.90100000000000002</v>
      </c>
      <c r="DD22">
        <v>0.92200000000000004</v>
      </c>
      <c r="DE22">
        <v>0.91300000000000003</v>
      </c>
      <c r="DF22">
        <v>0.91500000000000004</v>
      </c>
      <c r="DG22">
        <v>0.89500000000000002</v>
      </c>
      <c r="DH22">
        <f t="shared" si="30"/>
        <v>0.91366666666666674</v>
      </c>
      <c r="DI22">
        <f t="shared" si="31"/>
        <v>0.90766666666666662</v>
      </c>
      <c r="DJ22">
        <f t="shared" si="32"/>
        <v>-6.0000000000001164E-3</v>
      </c>
      <c r="DK22">
        <v>17</v>
      </c>
      <c r="DL22">
        <v>0.94299999999999995</v>
      </c>
      <c r="DM22">
        <v>0.94499999999999995</v>
      </c>
      <c r="DN22">
        <v>0.93899999999999995</v>
      </c>
      <c r="DO22">
        <v>0.94299999999999995</v>
      </c>
      <c r="DP22">
        <v>0.93899999999999995</v>
      </c>
      <c r="DQ22">
        <v>0.93400000000000005</v>
      </c>
      <c r="DR22">
        <f t="shared" si="33"/>
        <v>0.94099999999999995</v>
      </c>
      <c r="DS22">
        <f t="shared" si="34"/>
        <v>0.93866666666666665</v>
      </c>
      <c r="DT22">
        <f t="shared" si="35"/>
        <v>-2.3333333333332984E-3</v>
      </c>
    </row>
    <row r="23" spans="3:124" x14ac:dyDescent="0.25">
      <c r="C23">
        <v>18</v>
      </c>
      <c r="D23" s="5">
        <v>1.2499999999999999E-2</v>
      </c>
      <c r="E23">
        <v>37</v>
      </c>
      <c r="F23">
        <v>0.89500000000000002</v>
      </c>
      <c r="G23">
        <v>0.91500000000000004</v>
      </c>
      <c r="H23">
        <v>0.91600000000000004</v>
      </c>
      <c r="I23">
        <v>0.92700000000000005</v>
      </c>
      <c r="J23">
        <v>0.92800000000000005</v>
      </c>
      <c r="K23">
        <v>0.91900000000000004</v>
      </c>
      <c r="L23">
        <f t="shared" si="0"/>
        <v>0.90866666666666662</v>
      </c>
      <c r="M23">
        <f t="shared" si="1"/>
        <v>0.92466666666666664</v>
      </c>
      <c r="N23">
        <f t="shared" si="2"/>
        <v>1.6000000000000014E-2</v>
      </c>
      <c r="O23">
        <v>18</v>
      </c>
      <c r="P23">
        <v>0.91600000000000004</v>
      </c>
      <c r="Q23">
        <v>0.92300000000000004</v>
      </c>
      <c r="R23">
        <v>0.92300000000000004</v>
      </c>
      <c r="S23">
        <v>0.93700000000000006</v>
      </c>
      <c r="T23">
        <v>0.93600000000000005</v>
      </c>
      <c r="U23">
        <v>0.93500000000000005</v>
      </c>
      <c r="V23">
        <f t="shared" si="3"/>
        <v>0.92066666666666663</v>
      </c>
      <c r="W23">
        <f t="shared" si="4"/>
        <v>0.93600000000000005</v>
      </c>
      <c r="X23">
        <f t="shared" si="5"/>
        <v>1.5333333333333421E-2</v>
      </c>
      <c r="Y23">
        <v>18</v>
      </c>
      <c r="Z23">
        <v>0.83499999999999996</v>
      </c>
      <c r="AA23">
        <v>0.84399999999999997</v>
      </c>
      <c r="AB23">
        <v>0.84899999999999998</v>
      </c>
      <c r="AC23">
        <v>0.94599999999999995</v>
      </c>
      <c r="AD23">
        <v>0.94499999999999995</v>
      </c>
      <c r="AE23">
        <v>0.94699999999999995</v>
      </c>
      <c r="AF23">
        <f t="shared" si="6"/>
        <v>0.84266666666666656</v>
      </c>
      <c r="AG23">
        <f t="shared" si="7"/>
        <v>0.94600000000000006</v>
      </c>
      <c r="AH23">
        <f t="shared" si="8"/>
        <v>0.1033333333333335</v>
      </c>
      <c r="AI23">
        <v>18</v>
      </c>
      <c r="AJ23">
        <v>0.90100000000000002</v>
      </c>
      <c r="AK23">
        <v>0.91300000000000003</v>
      </c>
      <c r="AL23">
        <v>0.91900000000000004</v>
      </c>
      <c r="AM23">
        <v>0.92400000000000004</v>
      </c>
      <c r="AN23">
        <v>0.92300000000000004</v>
      </c>
      <c r="AO23">
        <v>0.93</v>
      </c>
      <c r="AP23">
        <f t="shared" si="9"/>
        <v>0.91100000000000003</v>
      </c>
      <c r="AQ23">
        <f t="shared" si="10"/>
        <v>0.92566666666666675</v>
      </c>
      <c r="AR23">
        <f t="shared" si="11"/>
        <v>1.4666666666666717E-2</v>
      </c>
      <c r="AS23">
        <v>18</v>
      </c>
      <c r="AT23">
        <v>0.90800000000000003</v>
      </c>
      <c r="AU23">
        <v>0.92500000000000004</v>
      </c>
      <c r="AV23">
        <v>0.93</v>
      </c>
      <c r="AW23">
        <v>0.91300000000000003</v>
      </c>
      <c r="AX23">
        <v>0.92300000000000004</v>
      </c>
      <c r="AY23">
        <v>0.92400000000000004</v>
      </c>
      <c r="AZ23">
        <f t="shared" si="12"/>
        <v>0.92100000000000015</v>
      </c>
      <c r="BA23">
        <f t="shared" si="13"/>
        <v>0.91800000000000004</v>
      </c>
      <c r="BB23">
        <f t="shared" si="14"/>
        <v>-3.0000000000001137E-3</v>
      </c>
      <c r="BC23">
        <v>18</v>
      </c>
      <c r="BD23">
        <v>0.92600000000000005</v>
      </c>
      <c r="BE23">
        <v>0.93300000000000005</v>
      </c>
      <c r="BF23">
        <v>0.93200000000000005</v>
      </c>
      <c r="BG23">
        <v>0.94099999999999995</v>
      </c>
      <c r="BH23">
        <v>0.94199999999999995</v>
      </c>
      <c r="BI23">
        <v>0.98199999999999998</v>
      </c>
      <c r="BJ23">
        <f t="shared" si="15"/>
        <v>0.93033333333333335</v>
      </c>
      <c r="BK23">
        <f t="shared" si="16"/>
        <v>0.9415</v>
      </c>
      <c r="BL23">
        <f t="shared" si="17"/>
        <v>1.1166666666666658E-2</v>
      </c>
      <c r="BM23">
        <v>18</v>
      </c>
      <c r="BN23">
        <v>0.92500000000000004</v>
      </c>
      <c r="BO23">
        <v>0.91800000000000004</v>
      </c>
      <c r="BP23">
        <v>0.92400000000000004</v>
      </c>
      <c r="BQ23">
        <v>0.92700000000000005</v>
      </c>
      <c r="BR23">
        <v>0.92200000000000004</v>
      </c>
      <c r="BS23">
        <v>0.92</v>
      </c>
      <c r="BT23">
        <f t="shared" si="18"/>
        <v>0.92233333333333334</v>
      </c>
      <c r="BU23">
        <f t="shared" si="19"/>
        <v>0.92300000000000004</v>
      </c>
      <c r="BV23">
        <f t="shared" si="20"/>
        <v>6.6666666666670427E-4</v>
      </c>
      <c r="BW23">
        <v>18</v>
      </c>
      <c r="BX23">
        <v>0.73399999999999999</v>
      </c>
      <c r="BY23">
        <v>0.71499999999999997</v>
      </c>
      <c r="BZ23">
        <v>0.71799999999999997</v>
      </c>
      <c r="CA23">
        <v>0.94</v>
      </c>
      <c r="CB23">
        <v>0.93</v>
      </c>
      <c r="CC23">
        <v>0.93300000000000005</v>
      </c>
      <c r="CD23">
        <f t="shared" si="21"/>
        <v>0.72233333333333327</v>
      </c>
      <c r="CE23">
        <f t="shared" si="22"/>
        <v>0.93433333333333335</v>
      </c>
      <c r="CF23">
        <f t="shared" si="23"/>
        <v>0.21200000000000008</v>
      </c>
      <c r="CG23">
        <v>18</v>
      </c>
      <c r="CH23">
        <v>0.91400000000000003</v>
      </c>
      <c r="CI23">
        <v>0.88700000000000001</v>
      </c>
      <c r="CJ23">
        <v>0.94199999999999995</v>
      </c>
      <c r="CK23">
        <v>0.92300000000000004</v>
      </c>
      <c r="CL23">
        <v>0.91600000000000004</v>
      </c>
      <c r="CM23">
        <v>0.90400000000000003</v>
      </c>
      <c r="CN23">
        <f t="shared" si="24"/>
        <v>0.91433333333333344</v>
      </c>
      <c r="CO23">
        <f t="shared" si="25"/>
        <v>0.91433333333333333</v>
      </c>
      <c r="CP23">
        <f t="shared" si="26"/>
        <v>0</v>
      </c>
      <c r="CQ23">
        <v>18</v>
      </c>
      <c r="CR23">
        <v>0.89500000000000002</v>
      </c>
      <c r="CS23">
        <v>0.96199999999999997</v>
      </c>
      <c r="CT23">
        <v>0.92400000000000004</v>
      </c>
      <c r="CU23">
        <v>0.93100000000000005</v>
      </c>
      <c r="CV23">
        <v>0.92900000000000005</v>
      </c>
      <c r="CW23">
        <v>0.92</v>
      </c>
      <c r="CX23">
        <f t="shared" si="27"/>
        <v>0.92700000000000005</v>
      </c>
      <c r="CY23">
        <f t="shared" si="28"/>
        <v>0.92666666666666675</v>
      </c>
      <c r="CZ23">
        <f t="shared" si="29"/>
        <v>-3.3333333333329662E-4</v>
      </c>
      <c r="DA23">
        <v>18</v>
      </c>
      <c r="DB23">
        <v>0.91800000000000004</v>
      </c>
      <c r="DC23">
        <v>0.90100000000000002</v>
      </c>
      <c r="DD23">
        <v>0.92200000000000004</v>
      </c>
      <c r="DE23">
        <v>0.91200000000000003</v>
      </c>
      <c r="DF23">
        <v>0.91400000000000003</v>
      </c>
      <c r="DG23">
        <v>0.89400000000000002</v>
      </c>
      <c r="DH23">
        <f t="shared" si="30"/>
        <v>0.91366666666666674</v>
      </c>
      <c r="DI23">
        <f t="shared" si="31"/>
        <v>0.90666666666666673</v>
      </c>
      <c r="DJ23">
        <f t="shared" si="32"/>
        <v>-7.0000000000000062E-3</v>
      </c>
      <c r="DK23">
        <v>18</v>
      </c>
      <c r="DL23">
        <v>0.94199999999999995</v>
      </c>
      <c r="DM23">
        <v>0.94499999999999995</v>
      </c>
      <c r="DN23">
        <v>0.93799999999999994</v>
      </c>
      <c r="DO23">
        <v>0.94199999999999995</v>
      </c>
      <c r="DP23">
        <v>0.93700000000000006</v>
      </c>
      <c r="DQ23">
        <v>0.93300000000000005</v>
      </c>
      <c r="DR23">
        <f t="shared" si="33"/>
        <v>0.94</v>
      </c>
      <c r="DS23">
        <f t="shared" si="34"/>
        <v>0.93733333333333346</v>
      </c>
      <c r="DT23">
        <f t="shared" si="35"/>
        <v>-2.666666666666484E-3</v>
      </c>
    </row>
    <row r="24" spans="3:124" x14ac:dyDescent="0.25">
      <c r="C24">
        <v>19</v>
      </c>
      <c r="D24" s="5">
        <v>1.3194444444444444E-2</v>
      </c>
      <c r="E24">
        <v>37</v>
      </c>
      <c r="F24">
        <v>0.89400000000000002</v>
      </c>
      <c r="G24">
        <v>0.91500000000000004</v>
      </c>
      <c r="H24">
        <v>0.91600000000000004</v>
      </c>
      <c r="I24">
        <v>0.92600000000000005</v>
      </c>
      <c r="J24">
        <v>0.92800000000000005</v>
      </c>
      <c r="K24">
        <v>0.91800000000000004</v>
      </c>
      <c r="L24">
        <f>AVERAGE(F24:H24)</f>
        <v>0.90833333333333333</v>
      </c>
      <c r="M24">
        <f>AVERAGE(I24:K24)</f>
        <v>0.92400000000000004</v>
      </c>
      <c r="N24">
        <f>M24-L24</f>
        <v>1.5666666666666718E-2</v>
      </c>
      <c r="O24">
        <v>19</v>
      </c>
      <c r="P24">
        <v>0.91500000000000004</v>
      </c>
      <c r="Q24">
        <v>0.92200000000000004</v>
      </c>
      <c r="R24">
        <v>0.92200000000000004</v>
      </c>
      <c r="S24">
        <v>0.93600000000000005</v>
      </c>
      <c r="T24">
        <v>0.93500000000000005</v>
      </c>
      <c r="U24">
        <v>0.93400000000000005</v>
      </c>
      <c r="V24">
        <f t="shared" si="3"/>
        <v>0.91966666666666674</v>
      </c>
      <c r="W24">
        <f t="shared" si="4"/>
        <v>0.93500000000000005</v>
      </c>
      <c r="X24">
        <f t="shared" si="5"/>
        <v>1.533333333333331E-2</v>
      </c>
      <c r="Y24">
        <v>19</v>
      </c>
      <c r="Z24">
        <v>0.83099999999999996</v>
      </c>
      <c r="AA24">
        <v>0.83899999999999997</v>
      </c>
      <c r="AB24">
        <v>0.84399999999999997</v>
      </c>
      <c r="AC24">
        <v>0.94499999999999995</v>
      </c>
      <c r="AD24">
        <v>0.94499999999999995</v>
      </c>
      <c r="AE24">
        <v>0.94599999999999995</v>
      </c>
      <c r="AF24">
        <f t="shared" si="6"/>
        <v>0.83799999999999997</v>
      </c>
      <c r="AG24">
        <f t="shared" si="7"/>
        <v>0.94533333333333325</v>
      </c>
      <c r="AH24">
        <f t="shared" si="8"/>
        <v>0.10733333333333328</v>
      </c>
      <c r="AI24">
        <v>19</v>
      </c>
      <c r="AJ24">
        <v>0.9</v>
      </c>
      <c r="AK24">
        <v>0.91200000000000003</v>
      </c>
      <c r="AL24">
        <v>0.91800000000000004</v>
      </c>
      <c r="AM24">
        <v>0.92300000000000004</v>
      </c>
      <c r="AN24">
        <v>0.92200000000000004</v>
      </c>
      <c r="AO24">
        <v>0.92900000000000005</v>
      </c>
      <c r="AP24">
        <f t="shared" si="9"/>
        <v>0.91</v>
      </c>
      <c r="AQ24">
        <f t="shared" si="10"/>
        <v>0.92466666666666664</v>
      </c>
      <c r="AR24">
        <f t="shared" si="11"/>
        <v>1.4666666666666606E-2</v>
      </c>
      <c r="AS24">
        <v>19</v>
      </c>
      <c r="AT24">
        <v>0.90700000000000003</v>
      </c>
      <c r="AU24">
        <v>0.92400000000000004</v>
      </c>
      <c r="AV24">
        <v>0.92800000000000005</v>
      </c>
      <c r="AW24">
        <v>0.91200000000000003</v>
      </c>
      <c r="AX24">
        <v>0.92200000000000004</v>
      </c>
      <c r="AY24">
        <v>0.92300000000000004</v>
      </c>
      <c r="AZ24">
        <f t="shared" si="12"/>
        <v>0.91966666666666663</v>
      </c>
      <c r="BA24">
        <f t="shared" si="13"/>
        <v>0.91700000000000004</v>
      </c>
      <c r="BB24">
        <f t="shared" si="14"/>
        <v>-2.666666666666595E-3</v>
      </c>
      <c r="BC24">
        <v>19</v>
      </c>
      <c r="BD24">
        <v>0.92500000000000004</v>
      </c>
      <c r="BE24">
        <v>0.93200000000000005</v>
      </c>
      <c r="BF24">
        <v>0.93200000000000005</v>
      </c>
      <c r="BG24">
        <v>0.93799999999999994</v>
      </c>
      <c r="BH24">
        <v>0.93899999999999995</v>
      </c>
      <c r="BI24">
        <v>0.97199999999999998</v>
      </c>
      <c r="BJ24">
        <f t="shared" si="15"/>
        <v>0.92966666666666675</v>
      </c>
      <c r="BK24">
        <f t="shared" si="16"/>
        <v>0.93849999999999989</v>
      </c>
      <c r="BL24">
        <f t="shared" si="17"/>
        <v>8.8333333333331376E-3</v>
      </c>
      <c r="BM24">
        <v>19</v>
      </c>
      <c r="BN24">
        <v>0.92400000000000004</v>
      </c>
      <c r="BO24">
        <v>0.91700000000000004</v>
      </c>
      <c r="BP24">
        <v>0.92200000000000004</v>
      </c>
      <c r="BQ24">
        <v>0.92600000000000005</v>
      </c>
      <c r="BR24">
        <v>0.92100000000000004</v>
      </c>
      <c r="BS24">
        <v>0.91900000000000004</v>
      </c>
      <c r="BT24">
        <f t="shared" si="18"/>
        <v>0.92100000000000015</v>
      </c>
      <c r="BU24">
        <f t="shared" si="19"/>
        <v>0.92200000000000004</v>
      </c>
      <c r="BV24">
        <f t="shared" si="20"/>
        <v>9.9999999999988987E-4</v>
      </c>
      <c r="BW24">
        <v>19</v>
      </c>
      <c r="BX24">
        <v>0.72599999999999998</v>
      </c>
      <c r="BY24">
        <v>0.70699999999999996</v>
      </c>
      <c r="BZ24">
        <v>0.71</v>
      </c>
      <c r="CA24">
        <v>0.93899999999999995</v>
      </c>
      <c r="CB24">
        <v>0.92900000000000005</v>
      </c>
      <c r="CC24">
        <v>0.93200000000000005</v>
      </c>
      <c r="CD24">
        <f t="shared" si="21"/>
        <v>0.71433333333333326</v>
      </c>
      <c r="CE24">
        <f t="shared" si="22"/>
        <v>0.93333333333333324</v>
      </c>
      <c r="CF24">
        <f t="shared" si="23"/>
        <v>0.21899999999999997</v>
      </c>
      <c r="CG24">
        <v>19</v>
      </c>
      <c r="CH24">
        <v>0.91300000000000003</v>
      </c>
      <c r="CI24">
        <v>0.88700000000000001</v>
      </c>
      <c r="CJ24">
        <v>0.94099999999999995</v>
      </c>
      <c r="CK24">
        <v>0.92300000000000004</v>
      </c>
      <c r="CL24">
        <v>0.91500000000000004</v>
      </c>
      <c r="CM24">
        <v>0.90400000000000003</v>
      </c>
      <c r="CN24">
        <f t="shared" si="24"/>
        <v>0.91366666666666674</v>
      </c>
      <c r="CO24">
        <f t="shared" si="25"/>
        <v>0.91400000000000003</v>
      </c>
      <c r="CP24">
        <f t="shared" si="26"/>
        <v>3.3333333333329662E-4</v>
      </c>
      <c r="CQ24">
        <v>19</v>
      </c>
      <c r="CR24">
        <v>0.89400000000000002</v>
      </c>
      <c r="CS24">
        <v>0.96099999999999997</v>
      </c>
      <c r="CT24">
        <v>0.92400000000000004</v>
      </c>
      <c r="CU24">
        <v>0.93</v>
      </c>
      <c r="CV24">
        <v>0.92800000000000005</v>
      </c>
      <c r="CW24">
        <v>0.91900000000000004</v>
      </c>
      <c r="CX24">
        <f t="shared" si="27"/>
        <v>0.92633333333333334</v>
      </c>
      <c r="CY24">
        <f t="shared" si="28"/>
        <v>0.92566666666666675</v>
      </c>
      <c r="CZ24">
        <f t="shared" si="29"/>
        <v>-6.6666666666659324E-4</v>
      </c>
      <c r="DA24">
        <v>19</v>
      </c>
      <c r="DB24">
        <v>0.91700000000000004</v>
      </c>
      <c r="DC24">
        <v>0.9</v>
      </c>
      <c r="DD24">
        <v>0.92100000000000004</v>
      </c>
      <c r="DE24">
        <v>0.91100000000000003</v>
      </c>
      <c r="DF24">
        <v>0.91300000000000003</v>
      </c>
      <c r="DG24">
        <v>0.89400000000000002</v>
      </c>
      <c r="DH24">
        <f t="shared" si="30"/>
        <v>0.91266666666666685</v>
      </c>
      <c r="DI24">
        <f t="shared" si="31"/>
        <v>0.90600000000000003</v>
      </c>
      <c r="DJ24">
        <f t="shared" si="32"/>
        <v>-6.6666666666668206E-3</v>
      </c>
      <c r="DK24">
        <v>19</v>
      </c>
      <c r="DL24">
        <v>0.94199999999999995</v>
      </c>
      <c r="DM24">
        <v>0.94399999999999995</v>
      </c>
      <c r="DN24">
        <v>0.93700000000000006</v>
      </c>
      <c r="DO24">
        <v>0.94099999999999995</v>
      </c>
      <c r="DP24">
        <v>0.93700000000000006</v>
      </c>
      <c r="DQ24">
        <v>0.93300000000000005</v>
      </c>
      <c r="DR24">
        <f t="shared" si="33"/>
        <v>0.9395</v>
      </c>
      <c r="DS24">
        <f t="shared" si="34"/>
        <v>0.93699999999999994</v>
      </c>
      <c r="DT24">
        <f t="shared" si="35"/>
        <v>-2.5000000000000577E-3</v>
      </c>
    </row>
    <row r="25" spans="3:124" x14ac:dyDescent="0.25">
      <c r="C25">
        <v>20</v>
      </c>
      <c r="D25" s="5">
        <v>1.3888888888888888E-2</v>
      </c>
      <c r="E25">
        <v>37</v>
      </c>
      <c r="F25">
        <v>0.89400000000000002</v>
      </c>
      <c r="G25">
        <v>0.91400000000000003</v>
      </c>
      <c r="H25">
        <v>0.91500000000000004</v>
      </c>
      <c r="I25">
        <v>0.92500000000000004</v>
      </c>
      <c r="J25">
        <v>0.92700000000000005</v>
      </c>
      <c r="K25">
        <v>0.91800000000000004</v>
      </c>
      <c r="L25">
        <f t="shared" si="0"/>
        <v>0.90766666666666662</v>
      </c>
      <c r="M25">
        <f t="shared" si="1"/>
        <v>0.92333333333333334</v>
      </c>
      <c r="N25">
        <f t="shared" si="2"/>
        <v>1.5666666666666718E-2</v>
      </c>
      <c r="O25">
        <v>20</v>
      </c>
      <c r="P25">
        <v>0.91300000000000003</v>
      </c>
      <c r="Q25">
        <v>0.92200000000000004</v>
      </c>
      <c r="R25">
        <v>0.92100000000000004</v>
      </c>
      <c r="S25">
        <v>0.93500000000000005</v>
      </c>
      <c r="T25">
        <v>0.93400000000000005</v>
      </c>
      <c r="U25">
        <v>0.93300000000000005</v>
      </c>
      <c r="V25">
        <f t="shared" si="3"/>
        <v>0.91866666666666674</v>
      </c>
      <c r="W25">
        <f t="shared" si="4"/>
        <v>0.93400000000000016</v>
      </c>
      <c r="X25">
        <f t="shared" si="5"/>
        <v>1.5333333333333421E-2</v>
      </c>
      <c r="Y25">
        <v>20</v>
      </c>
      <c r="Z25">
        <v>0.82699999999999996</v>
      </c>
      <c r="AA25">
        <v>0.83499999999999996</v>
      </c>
      <c r="AB25">
        <v>0.83899999999999997</v>
      </c>
      <c r="AC25">
        <v>0.94499999999999995</v>
      </c>
      <c r="AD25">
        <v>0.94399999999999995</v>
      </c>
      <c r="AE25">
        <v>0.94599999999999995</v>
      </c>
      <c r="AF25">
        <f t="shared" si="6"/>
        <v>0.83366666666666667</v>
      </c>
      <c r="AG25">
        <f t="shared" si="7"/>
        <v>0.94499999999999995</v>
      </c>
      <c r="AH25">
        <f t="shared" si="8"/>
        <v>0.11133333333333328</v>
      </c>
      <c r="AI25">
        <v>20</v>
      </c>
      <c r="AJ25">
        <v>0.89900000000000002</v>
      </c>
      <c r="AK25">
        <v>0.91100000000000003</v>
      </c>
      <c r="AL25">
        <v>0.91700000000000004</v>
      </c>
      <c r="AM25">
        <v>0.92300000000000004</v>
      </c>
      <c r="AN25">
        <v>0.92200000000000004</v>
      </c>
      <c r="AO25">
        <v>0.92800000000000005</v>
      </c>
      <c r="AP25">
        <f t="shared" si="9"/>
        <v>0.90900000000000014</v>
      </c>
      <c r="AQ25">
        <f t="shared" si="10"/>
        <v>0.92433333333333334</v>
      </c>
      <c r="AR25">
        <f t="shared" si="11"/>
        <v>1.5333333333333199E-2</v>
      </c>
      <c r="AS25">
        <v>20</v>
      </c>
      <c r="AT25">
        <v>0.90700000000000003</v>
      </c>
      <c r="AU25">
        <v>0.92300000000000004</v>
      </c>
      <c r="AV25">
        <v>0.92700000000000005</v>
      </c>
      <c r="AW25">
        <v>0.91100000000000003</v>
      </c>
      <c r="AX25">
        <v>0.92100000000000004</v>
      </c>
      <c r="AY25">
        <v>0.92300000000000004</v>
      </c>
      <c r="AZ25">
        <f t="shared" si="12"/>
        <v>0.91900000000000004</v>
      </c>
      <c r="BA25">
        <f t="shared" si="13"/>
        <v>0.91600000000000004</v>
      </c>
      <c r="BB25">
        <f t="shared" si="14"/>
        <v>-3.0000000000000027E-3</v>
      </c>
      <c r="BC25">
        <v>20</v>
      </c>
      <c r="BD25">
        <v>0.92400000000000004</v>
      </c>
      <c r="BE25">
        <v>0.93200000000000005</v>
      </c>
      <c r="BF25">
        <v>0.93200000000000005</v>
      </c>
      <c r="BG25">
        <v>0.93500000000000005</v>
      </c>
      <c r="BH25">
        <v>0.93700000000000006</v>
      </c>
      <c r="BI25">
        <v>0.96399999999999997</v>
      </c>
      <c r="BJ25">
        <f t="shared" si="15"/>
        <v>0.92933333333333346</v>
      </c>
      <c r="BK25">
        <f t="shared" si="16"/>
        <v>0.93600000000000005</v>
      </c>
      <c r="BL25">
        <f t="shared" si="17"/>
        <v>6.6666666666665986E-3</v>
      </c>
      <c r="BM25">
        <v>20</v>
      </c>
      <c r="BN25">
        <v>0.92300000000000004</v>
      </c>
      <c r="BO25">
        <v>0.91500000000000004</v>
      </c>
      <c r="BP25">
        <v>0.92100000000000004</v>
      </c>
      <c r="BQ25">
        <v>0.92400000000000004</v>
      </c>
      <c r="BR25">
        <v>0.92</v>
      </c>
      <c r="BS25">
        <v>0.91900000000000004</v>
      </c>
      <c r="BT25">
        <f t="shared" si="18"/>
        <v>0.91966666666666674</v>
      </c>
      <c r="BU25">
        <f t="shared" si="19"/>
        <v>0.92099999999999993</v>
      </c>
      <c r="BV25">
        <f t="shared" si="20"/>
        <v>1.3333333333331865E-3</v>
      </c>
      <c r="BW25">
        <v>20</v>
      </c>
      <c r="BX25">
        <v>0.71799999999999997</v>
      </c>
      <c r="BY25">
        <v>0.69899999999999995</v>
      </c>
      <c r="BZ25">
        <v>0.70199999999999996</v>
      </c>
      <c r="CA25">
        <v>0.93899999999999995</v>
      </c>
      <c r="CB25">
        <v>0.92800000000000005</v>
      </c>
      <c r="CC25">
        <v>0.93200000000000005</v>
      </c>
      <c r="CD25">
        <f t="shared" si="21"/>
        <v>0.70633333333333326</v>
      </c>
      <c r="CE25">
        <f t="shared" si="22"/>
        <v>0.93299999999999994</v>
      </c>
      <c r="CF25">
        <f t="shared" si="23"/>
        <v>0.22666666666666668</v>
      </c>
      <c r="CG25">
        <v>20</v>
      </c>
      <c r="CH25">
        <v>0.91300000000000003</v>
      </c>
      <c r="CI25">
        <v>0.88600000000000001</v>
      </c>
      <c r="CJ25">
        <v>0.94099999999999995</v>
      </c>
      <c r="CK25">
        <v>0.92200000000000004</v>
      </c>
      <c r="CL25">
        <v>0.91400000000000003</v>
      </c>
      <c r="CM25">
        <v>0.90300000000000002</v>
      </c>
      <c r="CN25">
        <f t="shared" si="24"/>
        <v>0.91333333333333322</v>
      </c>
      <c r="CO25">
        <f t="shared" si="25"/>
        <v>0.91299999999999992</v>
      </c>
      <c r="CP25">
        <f t="shared" si="26"/>
        <v>-3.3333333333329662E-4</v>
      </c>
      <c r="CQ25">
        <v>20</v>
      </c>
      <c r="CR25">
        <v>0.89300000000000002</v>
      </c>
      <c r="CS25">
        <v>0.96</v>
      </c>
      <c r="CT25">
        <v>0.92300000000000004</v>
      </c>
      <c r="CU25">
        <v>0.92900000000000005</v>
      </c>
      <c r="CV25">
        <v>0.92700000000000005</v>
      </c>
      <c r="CW25">
        <v>0.91800000000000004</v>
      </c>
      <c r="CX25">
        <f t="shared" si="27"/>
        <v>0.92533333333333323</v>
      </c>
      <c r="CY25">
        <f t="shared" si="28"/>
        <v>0.92466666666666664</v>
      </c>
      <c r="CZ25">
        <f t="shared" si="29"/>
        <v>-6.6666666666659324E-4</v>
      </c>
      <c r="DA25">
        <v>20</v>
      </c>
      <c r="DB25">
        <v>0.91700000000000004</v>
      </c>
      <c r="DC25">
        <v>0.9</v>
      </c>
      <c r="DD25">
        <v>0.92</v>
      </c>
      <c r="DE25">
        <v>0.91100000000000003</v>
      </c>
      <c r="DF25">
        <v>0.91300000000000003</v>
      </c>
      <c r="DG25">
        <v>0.89300000000000002</v>
      </c>
      <c r="DH25">
        <f t="shared" si="30"/>
        <v>0.91233333333333333</v>
      </c>
      <c r="DI25">
        <f t="shared" si="31"/>
        <v>0.90566666666666673</v>
      </c>
      <c r="DJ25">
        <f t="shared" si="32"/>
        <v>-6.6666666666665986E-3</v>
      </c>
      <c r="DK25">
        <v>20</v>
      </c>
      <c r="DL25">
        <v>0.94099999999999995</v>
      </c>
      <c r="DM25">
        <v>0.94299999999999995</v>
      </c>
      <c r="DN25">
        <v>0.93600000000000005</v>
      </c>
      <c r="DO25">
        <v>0.94</v>
      </c>
      <c r="DP25">
        <v>0.93600000000000005</v>
      </c>
      <c r="DQ25">
        <v>0.93200000000000005</v>
      </c>
      <c r="DR25">
        <f t="shared" si="33"/>
        <v>0.9385</v>
      </c>
      <c r="DS25">
        <f t="shared" si="34"/>
        <v>0.93599999999999994</v>
      </c>
      <c r="DT25">
        <f t="shared" si="35"/>
        <v>-2.5000000000000577E-3</v>
      </c>
    </row>
    <row r="26" spans="3:124" x14ac:dyDescent="0.25">
      <c r="C26">
        <v>21</v>
      </c>
      <c r="D26" s="5">
        <v>1.4583333333333332E-2</v>
      </c>
      <c r="E26">
        <v>37</v>
      </c>
      <c r="F26">
        <v>0.89300000000000002</v>
      </c>
      <c r="G26">
        <v>0.91300000000000003</v>
      </c>
      <c r="H26">
        <v>0.91400000000000003</v>
      </c>
      <c r="I26">
        <v>0.92400000000000004</v>
      </c>
      <c r="J26">
        <v>0.92600000000000005</v>
      </c>
      <c r="K26">
        <v>0.91700000000000004</v>
      </c>
      <c r="L26">
        <f t="shared" si="0"/>
        <v>0.90666666666666673</v>
      </c>
      <c r="M26">
        <f t="shared" si="1"/>
        <v>0.92233333333333345</v>
      </c>
      <c r="N26">
        <f t="shared" si="2"/>
        <v>1.5666666666666718E-2</v>
      </c>
      <c r="O26">
        <v>21</v>
      </c>
      <c r="P26">
        <v>0.91300000000000003</v>
      </c>
      <c r="Q26">
        <v>0.92100000000000004</v>
      </c>
      <c r="R26">
        <v>0.92</v>
      </c>
      <c r="S26">
        <v>0.93500000000000005</v>
      </c>
      <c r="T26">
        <v>0.93400000000000005</v>
      </c>
      <c r="U26">
        <v>0.93200000000000005</v>
      </c>
      <c r="V26">
        <f t="shared" si="3"/>
        <v>0.91800000000000004</v>
      </c>
      <c r="W26">
        <f t="shared" si="4"/>
        <v>0.93366666666666676</v>
      </c>
      <c r="X26">
        <f t="shared" si="5"/>
        <v>1.5666666666666718E-2</v>
      </c>
      <c r="Y26">
        <v>21</v>
      </c>
      <c r="Z26">
        <v>0.82299999999999995</v>
      </c>
      <c r="AA26">
        <v>0.83</v>
      </c>
      <c r="AB26">
        <v>0.83499999999999996</v>
      </c>
      <c r="AC26">
        <v>0.94399999999999995</v>
      </c>
      <c r="AD26">
        <v>0.94399999999999995</v>
      </c>
      <c r="AE26">
        <v>0.94599999999999995</v>
      </c>
      <c r="AF26">
        <f t="shared" si="6"/>
        <v>0.82933333333333337</v>
      </c>
      <c r="AG26">
        <f t="shared" si="7"/>
        <v>0.94466666666666654</v>
      </c>
      <c r="AH26">
        <f t="shared" si="8"/>
        <v>0.11533333333333318</v>
      </c>
      <c r="AI26">
        <v>21</v>
      </c>
      <c r="AJ26">
        <v>0.89900000000000002</v>
      </c>
      <c r="AK26">
        <v>0.91</v>
      </c>
      <c r="AL26">
        <v>0.91600000000000004</v>
      </c>
      <c r="AM26">
        <v>0.92200000000000004</v>
      </c>
      <c r="AN26">
        <v>0.92100000000000004</v>
      </c>
      <c r="AO26">
        <v>0.92700000000000005</v>
      </c>
      <c r="AP26">
        <f t="shared" si="9"/>
        <v>0.90833333333333333</v>
      </c>
      <c r="AQ26">
        <f t="shared" si="10"/>
        <v>0.92333333333333334</v>
      </c>
      <c r="AR26">
        <f t="shared" si="11"/>
        <v>1.5000000000000013E-2</v>
      </c>
      <c r="AS26">
        <v>21</v>
      </c>
      <c r="AT26">
        <v>0.90600000000000003</v>
      </c>
      <c r="AU26">
        <v>0.92200000000000004</v>
      </c>
      <c r="AV26">
        <v>0.92600000000000005</v>
      </c>
      <c r="AW26">
        <v>0.91100000000000003</v>
      </c>
      <c r="AX26">
        <v>0.92100000000000004</v>
      </c>
      <c r="AY26">
        <v>0.92200000000000004</v>
      </c>
      <c r="AZ26">
        <f t="shared" si="12"/>
        <v>0.91800000000000004</v>
      </c>
      <c r="BA26">
        <f t="shared" si="13"/>
        <v>0.91600000000000004</v>
      </c>
      <c r="BB26">
        <f t="shared" si="14"/>
        <v>-2.0000000000000018E-3</v>
      </c>
      <c r="BC26">
        <v>21</v>
      </c>
      <c r="BD26">
        <v>0.92300000000000004</v>
      </c>
      <c r="BE26">
        <v>0.93100000000000005</v>
      </c>
      <c r="BF26">
        <v>0.93100000000000005</v>
      </c>
      <c r="BG26">
        <v>0.93400000000000005</v>
      </c>
      <c r="BH26">
        <v>0.93500000000000005</v>
      </c>
      <c r="BI26">
        <v>0.95699999999999996</v>
      </c>
      <c r="BJ26">
        <f t="shared" si="15"/>
        <v>0.92833333333333334</v>
      </c>
      <c r="BK26">
        <f t="shared" si="16"/>
        <v>0.93450000000000011</v>
      </c>
      <c r="BL26">
        <f t="shared" si="17"/>
        <v>6.1666666666667647E-3</v>
      </c>
      <c r="BM26">
        <v>21</v>
      </c>
      <c r="BN26">
        <v>0.92200000000000004</v>
      </c>
      <c r="BO26">
        <v>0.91500000000000004</v>
      </c>
      <c r="BP26">
        <v>0.92</v>
      </c>
      <c r="BQ26">
        <v>0.92300000000000004</v>
      </c>
      <c r="BR26">
        <v>0.91900000000000004</v>
      </c>
      <c r="BS26">
        <v>0.91800000000000004</v>
      </c>
      <c r="BT26">
        <f t="shared" si="18"/>
        <v>0.91900000000000004</v>
      </c>
      <c r="BU26">
        <f t="shared" si="19"/>
        <v>0.92</v>
      </c>
      <c r="BV26">
        <f t="shared" si="20"/>
        <v>1.0000000000000009E-3</v>
      </c>
      <c r="BW26">
        <v>21</v>
      </c>
      <c r="BX26">
        <v>0.71099999999999997</v>
      </c>
      <c r="BY26">
        <v>0.69099999999999995</v>
      </c>
      <c r="BZ26">
        <v>0.69399999999999995</v>
      </c>
      <c r="CA26">
        <v>0.93899999999999995</v>
      </c>
      <c r="CB26">
        <v>0.92800000000000005</v>
      </c>
      <c r="CC26">
        <v>0.93100000000000005</v>
      </c>
      <c r="CD26">
        <f t="shared" si="21"/>
        <v>0.69866666666666666</v>
      </c>
      <c r="CE26">
        <f t="shared" si="22"/>
        <v>0.93266666666666664</v>
      </c>
      <c r="CF26">
        <f t="shared" si="23"/>
        <v>0.23399999999999999</v>
      </c>
      <c r="CG26">
        <v>21</v>
      </c>
      <c r="CH26">
        <v>0.91200000000000003</v>
      </c>
      <c r="CI26">
        <v>0.88600000000000001</v>
      </c>
      <c r="CJ26">
        <v>0.94</v>
      </c>
      <c r="CK26">
        <v>0.92200000000000004</v>
      </c>
      <c r="CL26">
        <v>0.91400000000000003</v>
      </c>
      <c r="CM26">
        <v>0.90200000000000002</v>
      </c>
      <c r="CN26">
        <f t="shared" si="24"/>
        <v>0.91266666666666663</v>
      </c>
      <c r="CO26">
        <f t="shared" si="25"/>
        <v>0.91266666666666663</v>
      </c>
      <c r="CP26">
        <f t="shared" si="26"/>
        <v>0</v>
      </c>
      <c r="CQ26">
        <v>21</v>
      </c>
      <c r="CR26">
        <v>0.89200000000000002</v>
      </c>
      <c r="CS26">
        <v>0.95899999999999996</v>
      </c>
      <c r="CT26">
        <v>0.92200000000000004</v>
      </c>
      <c r="CU26">
        <v>0.92900000000000005</v>
      </c>
      <c r="CV26">
        <v>0.92600000000000005</v>
      </c>
      <c r="CW26">
        <v>0.91800000000000004</v>
      </c>
      <c r="CX26">
        <f t="shared" si="27"/>
        <v>0.92433333333333334</v>
      </c>
      <c r="CY26">
        <f t="shared" si="28"/>
        <v>0.92433333333333334</v>
      </c>
      <c r="CZ26">
        <f t="shared" si="29"/>
        <v>0</v>
      </c>
      <c r="DA26">
        <v>21</v>
      </c>
      <c r="DB26">
        <v>0.91600000000000004</v>
      </c>
      <c r="DC26">
        <v>0.89900000000000002</v>
      </c>
      <c r="DD26">
        <v>0.92</v>
      </c>
      <c r="DE26">
        <v>0.91</v>
      </c>
      <c r="DF26">
        <v>0.91200000000000003</v>
      </c>
      <c r="DG26">
        <v>0.89200000000000002</v>
      </c>
      <c r="DH26">
        <f t="shared" si="30"/>
        <v>0.91166666666666663</v>
      </c>
      <c r="DI26">
        <f t="shared" si="31"/>
        <v>0.90466666666666662</v>
      </c>
      <c r="DJ26">
        <f t="shared" si="32"/>
        <v>-7.0000000000000062E-3</v>
      </c>
      <c r="DK26">
        <v>21</v>
      </c>
      <c r="DL26">
        <v>0.94</v>
      </c>
      <c r="DM26">
        <v>0.94199999999999995</v>
      </c>
      <c r="DN26">
        <v>0.93600000000000005</v>
      </c>
      <c r="DO26">
        <v>0.93899999999999995</v>
      </c>
      <c r="DP26">
        <v>0.93400000000000005</v>
      </c>
      <c r="DQ26">
        <v>0.93100000000000005</v>
      </c>
      <c r="DR26">
        <f t="shared" si="33"/>
        <v>0.93799999999999994</v>
      </c>
      <c r="DS26">
        <f t="shared" si="34"/>
        <v>0.93466666666666676</v>
      </c>
      <c r="DT26">
        <f t="shared" si="35"/>
        <v>-3.3333333333331883E-3</v>
      </c>
    </row>
    <row r="27" spans="3:124" x14ac:dyDescent="0.25">
      <c r="C27">
        <v>22</v>
      </c>
      <c r="D27" s="5">
        <v>1.5277777777777777E-2</v>
      </c>
      <c r="E27">
        <v>37</v>
      </c>
      <c r="F27">
        <v>0.89200000000000002</v>
      </c>
      <c r="G27">
        <v>0.91200000000000003</v>
      </c>
      <c r="H27">
        <v>0.91300000000000003</v>
      </c>
      <c r="I27">
        <v>0.92300000000000004</v>
      </c>
      <c r="J27">
        <v>0.92500000000000004</v>
      </c>
      <c r="K27">
        <v>0.91600000000000004</v>
      </c>
      <c r="L27">
        <f t="shared" si="0"/>
        <v>0.90566666666666673</v>
      </c>
      <c r="M27">
        <f t="shared" si="1"/>
        <v>0.92133333333333345</v>
      </c>
      <c r="N27">
        <f t="shared" si="2"/>
        <v>1.5666666666666718E-2</v>
      </c>
      <c r="O27">
        <v>22</v>
      </c>
      <c r="P27">
        <v>0.91200000000000003</v>
      </c>
      <c r="Q27">
        <v>0.92</v>
      </c>
      <c r="R27">
        <v>0.91900000000000004</v>
      </c>
      <c r="S27">
        <v>0.93400000000000005</v>
      </c>
      <c r="T27">
        <v>0.93300000000000005</v>
      </c>
      <c r="U27">
        <v>0.93200000000000005</v>
      </c>
      <c r="V27">
        <f t="shared" si="3"/>
        <v>0.91700000000000015</v>
      </c>
      <c r="W27">
        <f t="shared" si="4"/>
        <v>0.93299999999999994</v>
      </c>
      <c r="X27">
        <f t="shared" si="5"/>
        <v>1.5999999999999792E-2</v>
      </c>
      <c r="Y27">
        <v>22</v>
      </c>
      <c r="Z27">
        <v>0.81799999999999995</v>
      </c>
      <c r="AA27">
        <v>0.82599999999999996</v>
      </c>
      <c r="AB27">
        <v>0.83099999999999996</v>
      </c>
      <c r="AC27">
        <v>0.94399999999999995</v>
      </c>
      <c r="AD27">
        <v>0.94399999999999995</v>
      </c>
      <c r="AE27">
        <v>0.94499999999999995</v>
      </c>
      <c r="AF27">
        <f t="shared" si="6"/>
        <v>0.82499999999999984</v>
      </c>
      <c r="AG27">
        <f t="shared" si="7"/>
        <v>0.94433333333333325</v>
      </c>
      <c r="AH27">
        <f t="shared" si="8"/>
        <v>0.1193333333333334</v>
      </c>
      <c r="AI27">
        <v>22</v>
      </c>
      <c r="AJ27">
        <v>0.89700000000000002</v>
      </c>
      <c r="AK27">
        <v>0.90900000000000003</v>
      </c>
      <c r="AL27">
        <v>0.91600000000000004</v>
      </c>
      <c r="AM27">
        <v>0.92100000000000004</v>
      </c>
      <c r="AN27">
        <v>0.92</v>
      </c>
      <c r="AO27">
        <v>0.92600000000000005</v>
      </c>
      <c r="AP27">
        <f t="shared" si="9"/>
        <v>0.90733333333333333</v>
      </c>
      <c r="AQ27">
        <f t="shared" si="10"/>
        <v>0.92233333333333345</v>
      </c>
      <c r="AR27">
        <f t="shared" si="11"/>
        <v>1.5000000000000124E-2</v>
      </c>
      <c r="AS27">
        <v>22</v>
      </c>
      <c r="AT27">
        <v>0.90500000000000003</v>
      </c>
      <c r="AU27">
        <v>0.92100000000000004</v>
      </c>
      <c r="AV27">
        <v>0.92500000000000004</v>
      </c>
      <c r="AW27">
        <v>0.91</v>
      </c>
      <c r="AX27">
        <v>0.92100000000000004</v>
      </c>
      <c r="AY27">
        <v>0.92100000000000004</v>
      </c>
      <c r="AZ27">
        <f t="shared" si="12"/>
        <v>0.91700000000000015</v>
      </c>
      <c r="BA27">
        <f t="shared" si="13"/>
        <v>0.91549999999999998</v>
      </c>
      <c r="BB27">
        <f t="shared" si="14"/>
        <v>-1.5000000000001679E-3</v>
      </c>
      <c r="BC27">
        <v>22</v>
      </c>
      <c r="BD27">
        <v>0.92200000000000004</v>
      </c>
      <c r="BE27">
        <v>0.93</v>
      </c>
      <c r="BF27">
        <v>0.93100000000000005</v>
      </c>
      <c r="BG27">
        <v>0.93300000000000005</v>
      </c>
      <c r="BH27">
        <v>0.93400000000000005</v>
      </c>
      <c r="BI27">
        <v>0.94899999999999995</v>
      </c>
      <c r="BJ27">
        <f t="shared" si="15"/>
        <v>0.92766666666666675</v>
      </c>
      <c r="BK27">
        <f t="shared" si="16"/>
        <v>0.9335</v>
      </c>
      <c r="BL27">
        <f t="shared" si="17"/>
        <v>5.833333333333246E-3</v>
      </c>
      <c r="BM27">
        <v>22</v>
      </c>
      <c r="BN27">
        <v>0.92</v>
      </c>
      <c r="BO27">
        <v>0.91300000000000003</v>
      </c>
      <c r="BP27">
        <v>0.92</v>
      </c>
      <c r="BQ27">
        <v>0.92200000000000004</v>
      </c>
      <c r="BR27">
        <v>0.91800000000000004</v>
      </c>
      <c r="BS27">
        <v>0.91700000000000004</v>
      </c>
      <c r="BT27">
        <f t="shared" si="18"/>
        <v>0.91766666666666674</v>
      </c>
      <c r="BU27">
        <f t="shared" si="19"/>
        <v>0.91900000000000004</v>
      </c>
      <c r="BV27">
        <f t="shared" si="20"/>
        <v>1.3333333333332975E-3</v>
      </c>
      <c r="BW27">
        <v>22</v>
      </c>
      <c r="BX27">
        <v>0.70299999999999996</v>
      </c>
      <c r="BY27">
        <v>0.68400000000000005</v>
      </c>
      <c r="BZ27">
        <v>0.68600000000000005</v>
      </c>
      <c r="CA27">
        <v>0.93899999999999995</v>
      </c>
      <c r="CB27">
        <v>0.92700000000000005</v>
      </c>
      <c r="CC27">
        <v>0.93100000000000005</v>
      </c>
      <c r="CD27">
        <f t="shared" si="21"/>
        <v>0.69099999999999995</v>
      </c>
      <c r="CE27">
        <f t="shared" si="22"/>
        <v>0.93233333333333335</v>
      </c>
      <c r="CF27">
        <f t="shared" si="23"/>
        <v>0.2413333333333334</v>
      </c>
      <c r="CG27">
        <v>22</v>
      </c>
      <c r="CH27">
        <v>0.91100000000000003</v>
      </c>
      <c r="CI27">
        <v>0.88500000000000001</v>
      </c>
      <c r="CJ27">
        <v>0.93899999999999995</v>
      </c>
      <c r="CK27">
        <v>0.92100000000000004</v>
      </c>
      <c r="CL27">
        <v>0.91300000000000003</v>
      </c>
      <c r="CM27">
        <v>0.90200000000000002</v>
      </c>
      <c r="CN27">
        <f t="shared" si="24"/>
        <v>0.91166666666666663</v>
      </c>
      <c r="CO27">
        <f t="shared" si="25"/>
        <v>0.91200000000000003</v>
      </c>
      <c r="CP27">
        <f t="shared" si="26"/>
        <v>3.3333333333340764E-4</v>
      </c>
      <c r="CQ27">
        <v>22</v>
      </c>
      <c r="CR27">
        <v>0.89200000000000002</v>
      </c>
      <c r="CS27">
        <v>0.95899999999999996</v>
      </c>
      <c r="CT27">
        <v>0.92100000000000004</v>
      </c>
      <c r="CU27">
        <v>0.92800000000000005</v>
      </c>
      <c r="CV27">
        <v>0.92600000000000005</v>
      </c>
      <c r="CW27">
        <v>0.91600000000000004</v>
      </c>
      <c r="CX27">
        <f t="shared" si="27"/>
        <v>0.92400000000000004</v>
      </c>
      <c r="CY27">
        <f t="shared" si="28"/>
        <v>0.92333333333333334</v>
      </c>
      <c r="CZ27">
        <f t="shared" si="29"/>
        <v>-6.6666666666670427E-4</v>
      </c>
      <c r="DA27">
        <v>22</v>
      </c>
      <c r="DB27">
        <v>0.91500000000000004</v>
      </c>
      <c r="DC27">
        <v>0.89900000000000002</v>
      </c>
      <c r="DD27">
        <v>0.91900000000000004</v>
      </c>
      <c r="DE27">
        <v>0.91</v>
      </c>
      <c r="DF27">
        <v>0.91100000000000003</v>
      </c>
      <c r="DG27">
        <v>0.89100000000000001</v>
      </c>
      <c r="DH27">
        <f t="shared" si="30"/>
        <v>0.91100000000000003</v>
      </c>
      <c r="DI27">
        <f t="shared" si="31"/>
        <v>0.90400000000000003</v>
      </c>
      <c r="DJ27">
        <f t="shared" si="32"/>
        <v>-7.0000000000000062E-3</v>
      </c>
      <c r="DK27">
        <v>22</v>
      </c>
      <c r="DL27">
        <v>0.93899999999999995</v>
      </c>
      <c r="DM27">
        <v>0.94</v>
      </c>
      <c r="DN27">
        <v>0.93500000000000005</v>
      </c>
      <c r="DO27">
        <v>0.93899999999999995</v>
      </c>
      <c r="DP27">
        <v>0.93400000000000005</v>
      </c>
      <c r="DQ27">
        <v>0.93</v>
      </c>
      <c r="DR27">
        <f t="shared" si="33"/>
        <v>0.93700000000000006</v>
      </c>
      <c r="DS27">
        <f t="shared" si="34"/>
        <v>0.93433333333333335</v>
      </c>
      <c r="DT27">
        <f t="shared" si="35"/>
        <v>-2.666666666666706E-3</v>
      </c>
    </row>
    <row r="28" spans="3:124" x14ac:dyDescent="0.25">
      <c r="C28">
        <v>23</v>
      </c>
      <c r="D28" s="5">
        <v>1.5972222222222224E-2</v>
      </c>
      <c r="E28">
        <v>36.9</v>
      </c>
      <c r="F28">
        <v>0.89100000000000001</v>
      </c>
      <c r="G28">
        <v>0.91100000000000003</v>
      </c>
      <c r="H28">
        <v>0.91200000000000003</v>
      </c>
      <c r="I28">
        <v>0.92300000000000004</v>
      </c>
      <c r="J28">
        <v>0.92500000000000004</v>
      </c>
      <c r="K28">
        <v>0.91500000000000004</v>
      </c>
      <c r="L28">
        <f t="shared" si="0"/>
        <v>0.90466666666666662</v>
      </c>
      <c r="M28">
        <f t="shared" si="1"/>
        <v>0.92099999999999993</v>
      </c>
      <c r="N28">
        <f t="shared" si="2"/>
        <v>1.6333333333333311E-2</v>
      </c>
      <c r="O28">
        <v>23</v>
      </c>
      <c r="P28">
        <v>0.91100000000000003</v>
      </c>
      <c r="Q28">
        <v>0.91900000000000004</v>
      </c>
      <c r="R28">
        <v>0.91900000000000004</v>
      </c>
      <c r="S28">
        <v>0.93300000000000005</v>
      </c>
      <c r="T28">
        <v>0.93200000000000005</v>
      </c>
      <c r="U28">
        <v>0.93100000000000005</v>
      </c>
      <c r="V28">
        <f t="shared" si="3"/>
        <v>0.91633333333333333</v>
      </c>
      <c r="W28">
        <f t="shared" si="4"/>
        <v>0.93200000000000005</v>
      </c>
      <c r="X28">
        <f t="shared" si="5"/>
        <v>1.5666666666666718E-2</v>
      </c>
      <c r="Y28">
        <v>23</v>
      </c>
      <c r="Z28">
        <v>0.81399999999999995</v>
      </c>
      <c r="AA28">
        <v>0.82199999999999995</v>
      </c>
      <c r="AB28">
        <v>0.82599999999999996</v>
      </c>
      <c r="AC28">
        <v>0.94299999999999995</v>
      </c>
      <c r="AD28">
        <v>0.94299999999999995</v>
      </c>
      <c r="AE28">
        <v>0.94399999999999995</v>
      </c>
      <c r="AF28">
        <f t="shared" si="6"/>
        <v>0.82066666666666654</v>
      </c>
      <c r="AG28">
        <f t="shared" si="7"/>
        <v>0.94333333333333336</v>
      </c>
      <c r="AH28">
        <f t="shared" si="8"/>
        <v>0.12266666666666681</v>
      </c>
      <c r="AI28">
        <v>23</v>
      </c>
      <c r="AJ28">
        <v>0.89700000000000002</v>
      </c>
      <c r="AK28">
        <v>0.90800000000000003</v>
      </c>
      <c r="AL28">
        <v>0.91500000000000004</v>
      </c>
      <c r="AM28">
        <v>0.92</v>
      </c>
      <c r="AN28">
        <v>0.91900000000000004</v>
      </c>
      <c r="AO28">
        <v>0.92400000000000004</v>
      </c>
      <c r="AP28">
        <f t="shared" si="9"/>
        <v>0.90666666666666673</v>
      </c>
      <c r="AQ28">
        <f t="shared" si="10"/>
        <v>0.92099999999999993</v>
      </c>
      <c r="AR28">
        <f t="shared" si="11"/>
        <v>1.4333333333333198E-2</v>
      </c>
      <c r="AS28">
        <v>23</v>
      </c>
      <c r="AT28">
        <v>0.90400000000000003</v>
      </c>
      <c r="AU28">
        <v>0.92100000000000004</v>
      </c>
      <c r="AV28">
        <v>0.92500000000000004</v>
      </c>
      <c r="AW28">
        <v>0.90900000000000003</v>
      </c>
      <c r="AX28">
        <v>0.92</v>
      </c>
      <c r="AY28">
        <v>0.92100000000000004</v>
      </c>
      <c r="AZ28">
        <f t="shared" si="12"/>
        <v>0.91666666666666663</v>
      </c>
      <c r="BA28">
        <f t="shared" si="13"/>
        <v>0.91450000000000009</v>
      </c>
      <c r="BB28">
        <f t="shared" si="14"/>
        <v>-2.1666666666665391E-3</v>
      </c>
      <c r="BC28">
        <v>23</v>
      </c>
      <c r="BD28">
        <v>0.92200000000000004</v>
      </c>
      <c r="BE28">
        <v>0.92900000000000005</v>
      </c>
      <c r="BF28">
        <v>0.92800000000000005</v>
      </c>
      <c r="BG28">
        <v>0.93200000000000005</v>
      </c>
      <c r="BH28">
        <v>0.93300000000000005</v>
      </c>
      <c r="BI28">
        <v>0.94899999999999995</v>
      </c>
      <c r="BJ28">
        <f t="shared" si="15"/>
        <v>0.92633333333333334</v>
      </c>
      <c r="BK28">
        <f t="shared" si="16"/>
        <v>0.93250000000000011</v>
      </c>
      <c r="BL28">
        <f t="shared" si="17"/>
        <v>6.1666666666667647E-3</v>
      </c>
      <c r="BM28">
        <v>23</v>
      </c>
      <c r="BN28">
        <v>0.92100000000000004</v>
      </c>
      <c r="BO28">
        <v>0.91200000000000003</v>
      </c>
      <c r="BP28">
        <v>0.91800000000000004</v>
      </c>
      <c r="BQ28">
        <v>0.92</v>
      </c>
      <c r="BR28">
        <v>0.91700000000000004</v>
      </c>
      <c r="BS28">
        <v>0.91600000000000004</v>
      </c>
      <c r="BT28">
        <f t="shared" si="18"/>
        <v>0.91700000000000015</v>
      </c>
      <c r="BU28">
        <f t="shared" si="19"/>
        <v>0.91766666666666674</v>
      </c>
      <c r="BV28">
        <f t="shared" si="20"/>
        <v>6.6666666666659324E-4</v>
      </c>
      <c r="BW28">
        <v>23</v>
      </c>
      <c r="BX28">
        <v>0.69599999999999995</v>
      </c>
      <c r="BY28">
        <v>0.67600000000000005</v>
      </c>
      <c r="BZ28">
        <v>0.67900000000000005</v>
      </c>
      <c r="CA28">
        <v>0.93899999999999995</v>
      </c>
      <c r="CB28">
        <v>0.92600000000000005</v>
      </c>
      <c r="CC28">
        <v>0.93</v>
      </c>
      <c r="CD28">
        <f t="shared" si="21"/>
        <v>0.68366666666666676</v>
      </c>
      <c r="CE28">
        <f t="shared" si="22"/>
        <v>0.93166666666666664</v>
      </c>
      <c r="CF28">
        <f t="shared" si="23"/>
        <v>0.24799999999999989</v>
      </c>
      <c r="CG28">
        <v>23</v>
      </c>
      <c r="CH28">
        <v>0.91</v>
      </c>
      <c r="CI28">
        <v>0.88500000000000001</v>
      </c>
      <c r="CJ28">
        <v>0.93799999999999994</v>
      </c>
      <c r="CK28">
        <v>0.92100000000000004</v>
      </c>
      <c r="CL28">
        <v>0.91200000000000003</v>
      </c>
      <c r="CM28">
        <v>0.90100000000000002</v>
      </c>
      <c r="CN28">
        <f t="shared" si="24"/>
        <v>0.91099999999999992</v>
      </c>
      <c r="CO28">
        <f t="shared" si="25"/>
        <v>0.91133333333333333</v>
      </c>
      <c r="CP28">
        <f t="shared" si="26"/>
        <v>3.3333333333340764E-4</v>
      </c>
      <c r="CQ28">
        <v>23</v>
      </c>
      <c r="CR28">
        <v>0.89100000000000001</v>
      </c>
      <c r="CS28">
        <v>0.95799999999999996</v>
      </c>
      <c r="CT28">
        <v>0.92</v>
      </c>
      <c r="CU28">
        <v>0.92700000000000005</v>
      </c>
      <c r="CV28">
        <v>0.92500000000000004</v>
      </c>
      <c r="CW28">
        <v>0.91600000000000004</v>
      </c>
      <c r="CX28">
        <f t="shared" si="27"/>
        <v>0.92300000000000004</v>
      </c>
      <c r="CY28">
        <f t="shared" si="28"/>
        <v>0.92266666666666675</v>
      </c>
      <c r="CZ28">
        <f t="shared" si="29"/>
        <v>-3.3333333333329662E-4</v>
      </c>
      <c r="DA28">
        <v>23</v>
      </c>
      <c r="DB28">
        <v>0.91500000000000004</v>
      </c>
      <c r="DC28">
        <v>0.89800000000000002</v>
      </c>
      <c r="DD28">
        <v>0.91800000000000004</v>
      </c>
      <c r="DE28">
        <v>0.90900000000000003</v>
      </c>
      <c r="DF28">
        <v>0.91100000000000003</v>
      </c>
      <c r="DG28">
        <v>0.89100000000000001</v>
      </c>
      <c r="DH28">
        <f t="shared" si="30"/>
        <v>0.91033333333333344</v>
      </c>
      <c r="DI28">
        <f t="shared" si="31"/>
        <v>0.90366666666666673</v>
      </c>
      <c r="DJ28">
        <f t="shared" si="32"/>
        <v>-6.6666666666667096E-3</v>
      </c>
      <c r="DK28">
        <v>23</v>
      </c>
      <c r="DL28">
        <v>0.93799999999999994</v>
      </c>
      <c r="DM28">
        <v>0.94</v>
      </c>
      <c r="DN28">
        <v>0.93500000000000005</v>
      </c>
      <c r="DO28">
        <v>0.93899999999999995</v>
      </c>
      <c r="DP28">
        <v>0.93300000000000005</v>
      </c>
      <c r="DQ28">
        <v>0.92900000000000005</v>
      </c>
      <c r="DR28">
        <f t="shared" si="33"/>
        <v>0.9365</v>
      </c>
      <c r="DS28">
        <f t="shared" si="34"/>
        <v>0.93366666666666676</v>
      </c>
      <c r="DT28">
        <f t="shared" si="35"/>
        <v>-2.8333333333332433E-3</v>
      </c>
    </row>
    <row r="29" spans="3:124" x14ac:dyDescent="0.25">
      <c r="C29">
        <v>24</v>
      </c>
      <c r="D29" s="5">
        <v>1.6666666666666666E-2</v>
      </c>
      <c r="E29">
        <v>37</v>
      </c>
      <c r="F29">
        <v>0.89</v>
      </c>
      <c r="G29">
        <v>0.91100000000000003</v>
      </c>
      <c r="H29">
        <v>0.91100000000000003</v>
      </c>
      <c r="I29">
        <v>0.92200000000000004</v>
      </c>
      <c r="J29">
        <v>0.92400000000000004</v>
      </c>
      <c r="K29">
        <v>0.91500000000000004</v>
      </c>
      <c r="L29">
        <f t="shared" si="0"/>
        <v>0.90400000000000003</v>
      </c>
      <c r="M29">
        <f t="shared" si="1"/>
        <v>0.92033333333333334</v>
      </c>
      <c r="N29">
        <f t="shared" si="2"/>
        <v>1.6333333333333311E-2</v>
      </c>
      <c r="O29">
        <v>24</v>
      </c>
      <c r="P29">
        <v>0.91</v>
      </c>
      <c r="Q29">
        <v>0.91800000000000004</v>
      </c>
      <c r="R29">
        <v>0.91800000000000004</v>
      </c>
      <c r="S29">
        <v>0.93200000000000005</v>
      </c>
      <c r="T29">
        <v>0.93100000000000005</v>
      </c>
      <c r="U29">
        <v>0.93</v>
      </c>
      <c r="V29">
        <f t="shared" si="3"/>
        <v>0.91533333333333333</v>
      </c>
      <c r="W29">
        <f t="shared" si="4"/>
        <v>0.93100000000000005</v>
      </c>
      <c r="X29">
        <f t="shared" si="5"/>
        <v>1.5666666666666718E-2</v>
      </c>
      <c r="Y29">
        <v>24</v>
      </c>
      <c r="Z29">
        <v>0.81</v>
      </c>
      <c r="AA29">
        <v>0.81799999999999995</v>
      </c>
      <c r="AB29">
        <v>0.82199999999999995</v>
      </c>
      <c r="AC29">
        <v>0.94199999999999995</v>
      </c>
      <c r="AD29">
        <v>0.94299999999999995</v>
      </c>
      <c r="AE29">
        <v>0.94399999999999995</v>
      </c>
      <c r="AF29">
        <f t="shared" si="6"/>
        <v>0.81666666666666676</v>
      </c>
      <c r="AG29">
        <f t="shared" si="7"/>
        <v>0.94299999999999995</v>
      </c>
      <c r="AH29">
        <f t="shared" si="8"/>
        <v>0.12633333333333319</v>
      </c>
      <c r="AI29">
        <v>24</v>
      </c>
      <c r="AJ29">
        <v>0.89600000000000002</v>
      </c>
      <c r="AK29">
        <v>0.90800000000000003</v>
      </c>
      <c r="AL29">
        <v>0.91400000000000003</v>
      </c>
      <c r="AM29">
        <v>0.91900000000000004</v>
      </c>
      <c r="AN29">
        <v>0.91900000000000004</v>
      </c>
      <c r="AO29">
        <v>0.92400000000000004</v>
      </c>
      <c r="AP29">
        <f t="shared" si="9"/>
        <v>0.90600000000000003</v>
      </c>
      <c r="AQ29">
        <f t="shared" si="10"/>
        <v>0.92066666666666663</v>
      </c>
      <c r="AR29">
        <f t="shared" si="11"/>
        <v>1.4666666666666606E-2</v>
      </c>
      <c r="AS29">
        <v>24</v>
      </c>
      <c r="AT29">
        <v>0.90300000000000002</v>
      </c>
      <c r="AU29">
        <v>0.92100000000000004</v>
      </c>
      <c r="AV29">
        <v>0.92400000000000004</v>
      </c>
      <c r="AW29">
        <v>0.90900000000000003</v>
      </c>
      <c r="AX29">
        <v>0.92</v>
      </c>
      <c r="AY29">
        <v>0.92</v>
      </c>
      <c r="AZ29">
        <f t="shared" si="12"/>
        <v>0.91600000000000004</v>
      </c>
      <c r="BA29">
        <f t="shared" si="13"/>
        <v>0.91450000000000009</v>
      </c>
      <c r="BB29">
        <f t="shared" si="14"/>
        <v>-1.4999999999999458E-3</v>
      </c>
      <c r="BC29">
        <v>24</v>
      </c>
      <c r="BD29">
        <v>0.92100000000000004</v>
      </c>
      <c r="BE29">
        <v>0.92800000000000005</v>
      </c>
      <c r="BF29">
        <v>0.92900000000000005</v>
      </c>
      <c r="BG29">
        <v>0.93100000000000005</v>
      </c>
      <c r="BH29">
        <v>0.93200000000000005</v>
      </c>
      <c r="BI29">
        <v>0.95</v>
      </c>
      <c r="BJ29">
        <f t="shared" si="15"/>
        <v>0.92600000000000016</v>
      </c>
      <c r="BK29">
        <f t="shared" si="16"/>
        <v>0.93149999999999999</v>
      </c>
      <c r="BL29">
        <f t="shared" si="17"/>
        <v>5.4999999999998384E-3</v>
      </c>
      <c r="BM29">
        <v>24</v>
      </c>
      <c r="BN29">
        <v>0.92</v>
      </c>
      <c r="BO29">
        <v>0.91100000000000003</v>
      </c>
      <c r="BP29">
        <v>0.91800000000000004</v>
      </c>
      <c r="BQ29">
        <v>0.92</v>
      </c>
      <c r="BR29">
        <v>0.91600000000000004</v>
      </c>
      <c r="BS29">
        <v>0.91500000000000004</v>
      </c>
      <c r="BT29">
        <f t="shared" si="18"/>
        <v>0.91633333333333333</v>
      </c>
      <c r="BU29">
        <f t="shared" si="19"/>
        <v>0.91700000000000015</v>
      </c>
      <c r="BV29">
        <f t="shared" si="20"/>
        <v>6.6666666666681529E-4</v>
      </c>
      <c r="BW29">
        <v>24</v>
      </c>
      <c r="BX29">
        <v>0.68899999999999995</v>
      </c>
      <c r="BY29">
        <v>0.66900000000000004</v>
      </c>
      <c r="BZ29">
        <v>0.67100000000000004</v>
      </c>
      <c r="CA29">
        <v>0.93799999999999994</v>
      </c>
      <c r="CB29">
        <v>0.92500000000000004</v>
      </c>
      <c r="CC29">
        <v>0.93</v>
      </c>
      <c r="CD29">
        <f t="shared" si="21"/>
        <v>0.67633333333333334</v>
      </c>
      <c r="CE29">
        <f t="shared" si="22"/>
        <v>0.93100000000000005</v>
      </c>
      <c r="CF29">
        <f t="shared" si="23"/>
        <v>0.25466666666666671</v>
      </c>
      <c r="CG29">
        <v>24</v>
      </c>
      <c r="CH29">
        <v>0.91</v>
      </c>
      <c r="CI29">
        <v>0.88400000000000001</v>
      </c>
      <c r="CJ29">
        <v>0.93899999999999995</v>
      </c>
      <c r="CK29">
        <v>0.91900000000000004</v>
      </c>
      <c r="CL29">
        <v>0.91200000000000003</v>
      </c>
      <c r="CM29">
        <v>0.9</v>
      </c>
      <c r="CN29">
        <f t="shared" si="24"/>
        <v>0.91100000000000003</v>
      </c>
      <c r="CO29">
        <f t="shared" si="25"/>
        <v>0.91033333333333333</v>
      </c>
      <c r="CP29">
        <f t="shared" si="26"/>
        <v>-6.6666666666670427E-4</v>
      </c>
      <c r="CQ29">
        <v>24</v>
      </c>
      <c r="CR29">
        <v>0.89</v>
      </c>
      <c r="CS29">
        <v>0.95699999999999996</v>
      </c>
      <c r="CT29">
        <v>0.92</v>
      </c>
      <c r="CU29">
        <v>0.92600000000000005</v>
      </c>
      <c r="CV29">
        <v>0.92400000000000004</v>
      </c>
      <c r="CW29">
        <v>0.91500000000000004</v>
      </c>
      <c r="CX29">
        <f t="shared" si="27"/>
        <v>0.92233333333333334</v>
      </c>
      <c r="CY29">
        <f t="shared" si="28"/>
        <v>0.92166666666666675</v>
      </c>
      <c r="CZ29">
        <f t="shared" si="29"/>
        <v>-6.6666666666659324E-4</v>
      </c>
      <c r="DA29">
        <v>24</v>
      </c>
      <c r="DB29">
        <v>0.91400000000000003</v>
      </c>
      <c r="DC29">
        <v>0.89700000000000002</v>
      </c>
      <c r="DD29">
        <v>0.91800000000000004</v>
      </c>
      <c r="DE29">
        <v>0.90800000000000003</v>
      </c>
      <c r="DF29">
        <v>0.91</v>
      </c>
      <c r="DG29">
        <v>0.89</v>
      </c>
      <c r="DH29">
        <f t="shared" si="30"/>
        <v>0.90966666666666673</v>
      </c>
      <c r="DI29">
        <f t="shared" si="31"/>
        <v>0.90266666666666673</v>
      </c>
      <c r="DJ29">
        <f t="shared" si="32"/>
        <v>-7.0000000000000062E-3</v>
      </c>
      <c r="DK29">
        <v>24</v>
      </c>
      <c r="DL29">
        <v>0.93799999999999994</v>
      </c>
      <c r="DM29">
        <v>0.93899999999999995</v>
      </c>
      <c r="DN29">
        <v>0.93300000000000005</v>
      </c>
      <c r="DO29">
        <v>0.93700000000000006</v>
      </c>
      <c r="DP29">
        <v>0.93200000000000005</v>
      </c>
      <c r="DQ29">
        <v>0.92800000000000005</v>
      </c>
      <c r="DR29">
        <f t="shared" si="33"/>
        <v>0.9355</v>
      </c>
      <c r="DS29">
        <f t="shared" si="34"/>
        <v>0.93233333333333335</v>
      </c>
      <c r="DT29">
        <f t="shared" si="35"/>
        <v>-3.166666666666651E-3</v>
      </c>
    </row>
    <row r="30" spans="3:124" x14ac:dyDescent="0.25">
      <c r="C30">
        <v>25</v>
      </c>
      <c r="D30" s="5">
        <v>1.7361111111111112E-2</v>
      </c>
      <c r="E30">
        <v>37</v>
      </c>
      <c r="F30">
        <v>0.88900000000000001</v>
      </c>
      <c r="G30">
        <v>0.91</v>
      </c>
      <c r="H30">
        <v>0.91100000000000003</v>
      </c>
      <c r="I30">
        <v>0.92100000000000004</v>
      </c>
      <c r="J30">
        <v>0.92300000000000004</v>
      </c>
      <c r="K30">
        <v>0.91400000000000003</v>
      </c>
      <c r="L30">
        <f t="shared" si="0"/>
        <v>0.90333333333333332</v>
      </c>
      <c r="M30">
        <f t="shared" si="1"/>
        <v>0.91933333333333334</v>
      </c>
      <c r="N30">
        <f t="shared" si="2"/>
        <v>1.6000000000000014E-2</v>
      </c>
      <c r="O30">
        <v>25</v>
      </c>
      <c r="P30">
        <v>0.90900000000000003</v>
      </c>
      <c r="Q30">
        <v>0.91800000000000004</v>
      </c>
      <c r="R30">
        <v>0.91700000000000004</v>
      </c>
      <c r="S30">
        <v>0.93100000000000005</v>
      </c>
      <c r="T30">
        <v>0.93100000000000005</v>
      </c>
      <c r="U30">
        <v>0.92900000000000005</v>
      </c>
      <c r="V30">
        <f t="shared" si="3"/>
        <v>0.91466666666666663</v>
      </c>
      <c r="W30">
        <f t="shared" si="4"/>
        <v>0.93033333333333346</v>
      </c>
      <c r="X30">
        <f t="shared" si="5"/>
        <v>1.5666666666666829E-2</v>
      </c>
      <c r="Y30">
        <v>25</v>
      </c>
      <c r="Z30">
        <v>0.80600000000000005</v>
      </c>
      <c r="AA30">
        <v>0.81399999999999995</v>
      </c>
      <c r="AB30">
        <v>0.81799999999999995</v>
      </c>
      <c r="AC30">
        <v>0.94199999999999995</v>
      </c>
      <c r="AD30">
        <v>0.94299999999999995</v>
      </c>
      <c r="AE30">
        <v>0.94299999999999995</v>
      </c>
      <c r="AF30">
        <f t="shared" si="6"/>
        <v>0.81266666666666676</v>
      </c>
      <c r="AG30">
        <f t="shared" si="7"/>
        <v>0.94266666666666665</v>
      </c>
      <c r="AH30">
        <f t="shared" si="8"/>
        <v>0.12999999999999989</v>
      </c>
      <c r="AI30">
        <v>25</v>
      </c>
      <c r="AJ30">
        <v>0.89500000000000002</v>
      </c>
      <c r="AK30">
        <v>0.90700000000000003</v>
      </c>
      <c r="AL30">
        <v>0.91300000000000003</v>
      </c>
      <c r="AM30">
        <v>0.91900000000000004</v>
      </c>
      <c r="AN30">
        <v>0.91700000000000004</v>
      </c>
      <c r="AO30">
        <v>0.92300000000000004</v>
      </c>
      <c r="AP30">
        <f t="shared" si="9"/>
        <v>0.90499999999999992</v>
      </c>
      <c r="AQ30">
        <f t="shared" si="10"/>
        <v>0.91966666666666674</v>
      </c>
      <c r="AR30">
        <f t="shared" si="11"/>
        <v>1.4666666666666828E-2</v>
      </c>
      <c r="AS30">
        <v>25</v>
      </c>
      <c r="AT30">
        <v>0.90300000000000002</v>
      </c>
      <c r="AU30">
        <v>0.92</v>
      </c>
      <c r="AV30">
        <v>0.92300000000000004</v>
      </c>
      <c r="AW30">
        <v>0.90800000000000003</v>
      </c>
      <c r="AX30">
        <v>0.92</v>
      </c>
      <c r="AY30">
        <v>0.91900000000000004</v>
      </c>
      <c r="AZ30">
        <f t="shared" si="12"/>
        <v>0.91533333333333333</v>
      </c>
      <c r="BA30">
        <f t="shared" si="13"/>
        <v>0.91400000000000003</v>
      </c>
      <c r="BB30">
        <f t="shared" si="14"/>
        <v>-1.3333333333332975E-3</v>
      </c>
      <c r="BC30">
        <v>25</v>
      </c>
      <c r="BD30">
        <v>0.92</v>
      </c>
      <c r="BE30">
        <v>0.92800000000000005</v>
      </c>
      <c r="BF30">
        <v>0.92900000000000005</v>
      </c>
      <c r="BG30">
        <v>0.93</v>
      </c>
      <c r="BH30">
        <v>0.93100000000000005</v>
      </c>
      <c r="BI30">
        <v>0.94899999999999995</v>
      </c>
      <c r="BJ30">
        <f t="shared" si="15"/>
        <v>0.92566666666666675</v>
      </c>
      <c r="BK30">
        <f t="shared" si="16"/>
        <v>0.9305000000000001</v>
      </c>
      <c r="BL30">
        <f t="shared" si="17"/>
        <v>4.8333333333333561E-3</v>
      </c>
      <c r="BM30">
        <v>25</v>
      </c>
      <c r="BN30">
        <v>0.91900000000000004</v>
      </c>
      <c r="BO30">
        <v>0.91</v>
      </c>
      <c r="BP30">
        <v>0.91600000000000004</v>
      </c>
      <c r="BQ30">
        <v>0.91900000000000004</v>
      </c>
      <c r="BR30">
        <v>0.91600000000000004</v>
      </c>
      <c r="BS30">
        <v>0.91500000000000004</v>
      </c>
      <c r="BT30">
        <f t="shared" si="18"/>
        <v>0.91500000000000004</v>
      </c>
      <c r="BU30">
        <f t="shared" si="19"/>
        <v>0.91666666666666663</v>
      </c>
      <c r="BV30">
        <f t="shared" si="20"/>
        <v>1.6666666666665941E-3</v>
      </c>
      <c r="BW30">
        <v>25</v>
      </c>
      <c r="BX30">
        <v>0.68200000000000005</v>
      </c>
      <c r="BY30">
        <v>0.66200000000000003</v>
      </c>
      <c r="BZ30">
        <v>0.66400000000000003</v>
      </c>
      <c r="CA30">
        <v>0.93799999999999994</v>
      </c>
      <c r="CB30">
        <v>0.92500000000000004</v>
      </c>
      <c r="CC30">
        <v>0.92900000000000005</v>
      </c>
      <c r="CD30">
        <f t="shared" si="21"/>
        <v>0.66933333333333334</v>
      </c>
      <c r="CE30">
        <f t="shared" si="22"/>
        <v>0.93066666666666664</v>
      </c>
      <c r="CF30">
        <f t="shared" si="23"/>
        <v>0.26133333333333331</v>
      </c>
      <c r="CG30">
        <v>25</v>
      </c>
      <c r="CH30">
        <v>0.90900000000000003</v>
      </c>
      <c r="CI30">
        <v>0.88300000000000001</v>
      </c>
      <c r="CJ30">
        <v>0.93799999999999994</v>
      </c>
      <c r="CK30">
        <v>0.91900000000000004</v>
      </c>
      <c r="CL30">
        <v>0.91100000000000003</v>
      </c>
      <c r="CM30">
        <v>0.9</v>
      </c>
      <c r="CN30">
        <f t="shared" si="24"/>
        <v>0.91</v>
      </c>
      <c r="CO30">
        <f t="shared" si="25"/>
        <v>0.91</v>
      </c>
      <c r="CP30">
        <f t="shared" si="26"/>
        <v>0</v>
      </c>
      <c r="CQ30">
        <v>25</v>
      </c>
      <c r="CR30">
        <v>0.88900000000000001</v>
      </c>
      <c r="CS30">
        <v>0.95599999999999996</v>
      </c>
      <c r="CT30">
        <v>0.91900000000000004</v>
      </c>
      <c r="CU30">
        <v>0.92600000000000005</v>
      </c>
      <c r="CV30">
        <v>0.92400000000000004</v>
      </c>
      <c r="CW30">
        <v>0.91400000000000003</v>
      </c>
      <c r="CX30">
        <f t="shared" si="27"/>
        <v>0.92133333333333345</v>
      </c>
      <c r="CY30">
        <f t="shared" si="28"/>
        <v>0.92133333333333345</v>
      </c>
      <c r="CZ30">
        <f t="shared" si="29"/>
        <v>0</v>
      </c>
      <c r="DA30">
        <v>25</v>
      </c>
      <c r="DB30">
        <v>0.91400000000000003</v>
      </c>
      <c r="DC30">
        <v>0.89700000000000002</v>
      </c>
      <c r="DD30">
        <v>0.91700000000000004</v>
      </c>
      <c r="DE30">
        <v>0.90700000000000003</v>
      </c>
      <c r="DF30">
        <v>0.90900000000000003</v>
      </c>
      <c r="DG30">
        <v>0.88900000000000001</v>
      </c>
      <c r="DH30">
        <f t="shared" si="30"/>
        <v>0.90933333333333322</v>
      </c>
      <c r="DI30">
        <f t="shared" si="31"/>
        <v>0.90166666666666673</v>
      </c>
      <c r="DJ30">
        <f t="shared" si="32"/>
        <v>-7.6666666666664884E-3</v>
      </c>
      <c r="DK30">
        <v>25</v>
      </c>
      <c r="DL30">
        <v>0.93700000000000006</v>
      </c>
      <c r="DM30">
        <v>0.93799999999999994</v>
      </c>
      <c r="DN30">
        <v>0.93200000000000005</v>
      </c>
      <c r="DO30">
        <v>0.93600000000000005</v>
      </c>
      <c r="DP30">
        <v>0.93200000000000005</v>
      </c>
      <c r="DQ30">
        <v>0.92700000000000005</v>
      </c>
      <c r="DR30">
        <f t="shared" si="33"/>
        <v>0.93450000000000011</v>
      </c>
      <c r="DS30">
        <f t="shared" si="34"/>
        <v>0.93166666666666664</v>
      </c>
      <c r="DT30">
        <f t="shared" si="35"/>
        <v>-2.8333333333334654E-3</v>
      </c>
    </row>
    <row r="31" spans="3:124" x14ac:dyDescent="0.25">
      <c r="C31">
        <v>26</v>
      </c>
      <c r="D31" s="5">
        <v>1.8055555555555557E-2</v>
      </c>
      <c r="E31">
        <v>37</v>
      </c>
      <c r="F31">
        <v>0.88900000000000001</v>
      </c>
      <c r="G31">
        <v>0.90900000000000003</v>
      </c>
      <c r="H31">
        <v>0.91</v>
      </c>
      <c r="I31">
        <v>0.92100000000000004</v>
      </c>
      <c r="J31">
        <v>0.92300000000000004</v>
      </c>
      <c r="K31">
        <v>0.91300000000000003</v>
      </c>
      <c r="L31">
        <f t="shared" si="0"/>
        <v>0.90266666666666673</v>
      </c>
      <c r="M31">
        <f t="shared" si="1"/>
        <v>0.91900000000000004</v>
      </c>
      <c r="N31">
        <f t="shared" si="2"/>
        <v>1.6333333333333311E-2</v>
      </c>
      <c r="O31">
        <v>26</v>
      </c>
      <c r="P31">
        <v>0.90800000000000003</v>
      </c>
      <c r="Q31">
        <v>0.91700000000000004</v>
      </c>
      <c r="R31">
        <v>0.91700000000000004</v>
      </c>
      <c r="S31">
        <v>0.93</v>
      </c>
      <c r="T31">
        <v>0.93</v>
      </c>
      <c r="U31">
        <v>0.92900000000000005</v>
      </c>
      <c r="V31">
        <f t="shared" si="3"/>
        <v>0.91400000000000003</v>
      </c>
      <c r="W31">
        <f t="shared" si="4"/>
        <v>0.92966666666666675</v>
      </c>
      <c r="X31">
        <f t="shared" si="5"/>
        <v>1.5666666666666718E-2</v>
      </c>
      <c r="Y31">
        <v>26</v>
      </c>
      <c r="Z31">
        <v>0.80200000000000005</v>
      </c>
      <c r="AA31">
        <v>0.80900000000000005</v>
      </c>
      <c r="AB31">
        <v>0.81399999999999995</v>
      </c>
      <c r="AC31">
        <v>0.94099999999999995</v>
      </c>
      <c r="AD31">
        <v>0.94199999999999995</v>
      </c>
      <c r="AE31">
        <v>0.94299999999999995</v>
      </c>
      <c r="AF31">
        <f t="shared" si="6"/>
        <v>0.80833333333333346</v>
      </c>
      <c r="AG31">
        <f t="shared" si="7"/>
        <v>0.94200000000000006</v>
      </c>
      <c r="AH31">
        <f t="shared" si="8"/>
        <v>0.1336666666666666</v>
      </c>
      <c r="AI31">
        <v>26</v>
      </c>
      <c r="AJ31">
        <v>0.89400000000000002</v>
      </c>
      <c r="AK31">
        <v>0.90600000000000003</v>
      </c>
      <c r="AL31">
        <v>0.91200000000000003</v>
      </c>
      <c r="AM31">
        <v>0.91800000000000004</v>
      </c>
      <c r="AN31">
        <v>0.91700000000000004</v>
      </c>
      <c r="AO31">
        <v>0.92200000000000004</v>
      </c>
      <c r="AP31">
        <f t="shared" si="9"/>
        <v>0.90400000000000003</v>
      </c>
      <c r="AQ31">
        <f t="shared" si="10"/>
        <v>0.91900000000000004</v>
      </c>
      <c r="AR31">
        <f t="shared" si="11"/>
        <v>1.5000000000000013E-2</v>
      </c>
      <c r="AS31">
        <v>26</v>
      </c>
      <c r="AT31">
        <v>0.90200000000000002</v>
      </c>
      <c r="AU31">
        <v>0.92</v>
      </c>
      <c r="AV31">
        <v>0.92300000000000004</v>
      </c>
      <c r="AW31">
        <v>0.90800000000000003</v>
      </c>
      <c r="AX31">
        <v>0.91900000000000004</v>
      </c>
      <c r="AY31">
        <v>0.91900000000000004</v>
      </c>
      <c r="AZ31">
        <f t="shared" si="12"/>
        <v>0.91500000000000004</v>
      </c>
      <c r="BA31">
        <f t="shared" si="13"/>
        <v>0.91349999999999998</v>
      </c>
      <c r="BB31">
        <f t="shared" si="14"/>
        <v>-1.5000000000000568E-3</v>
      </c>
      <c r="BC31">
        <v>26</v>
      </c>
      <c r="BD31">
        <v>0.91900000000000004</v>
      </c>
      <c r="BE31">
        <v>0.92700000000000005</v>
      </c>
      <c r="BF31">
        <v>0.92900000000000005</v>
      </c>
      <c r="BG31">
        <v>0.92900000000000005</v>
      </c>
      <c r="BH31">
        <v>0.93</v>
      </c>
      <c r="BI31">
        <v>0.94799999999999995</v>
      </c>
      <c r="BJ31">
        <f t="shared" si="15"/>
        <v>0.92500000000000016</v>
      </c>
      <c r="BK31">
        <f t="shared" si="16"/>
        <v>0.92949999999999999</v>
      </c>
      <c r="BL31">
        <f t="shared" si="17"/>
        <v>4.4999999999998375E-3</v>
      </c>
      <c r="BM31">
        <v>26</v>
      </c>
      <c r="BN31">
        <v>0.91900000000000004</v>
      </c>
      <c r="BO31">
        <v>0.91</v>
      </c>
      <c r="BP31">
        <v>0.91600000000000004</v>
      </c>
      <c r="BQ31">
        <v>0.91800000000000004</v>
      </c>
      <c r="BR31">
        <v>0.91600000000000004</v>
      </c>
      <c r="BS31">
        <v>0.91400000000000003</v>
      </c>
      <c r="BT31">
        <f t="shared" si="18"/>
        <v>0.91500000000000004</v>
      </c>
      <c r="BU31">
        <f t="shared" si="19"/>
        <v>0.91600000000000004</v>
      </c>
      <c r="BV31">
        <f t="shared" si="20"/>
        <v>1.0000000000000009E-3</v>
      </c>
      <c r="BW31">
        <v>26</v>
      </c>
      <c r="BX31">
        <v>0.67600000000000005</v>
      </c>
      <c r="BY31">
        <v>0.65500000000000003</v>
      </c>
      <c r="BZ31">
        <v>0.65700000000000003</v>
      </c>
      <c r="CA31">
        <v>0.93700000000000006</v>
      </c>
      <c r="CB31">
        <v>0.92500000000000004</v>
      </c>
      <c r="CC31">
        <v>0.92900000000000005</v>
      </c>
      <c r="CD31">
        <f t="shared" si="21"/>
        <v>0.66266666666666663</v>
      </c>
      <c r="CE31">
        <f t="shared" si="22"/>
        <v>0.93033333333333346</v>
      </c>
      <c r="CF31">
        <f t="shared" si="23"/>
        <v>0.26766666666666683</v>
      </c>
      <c r="CG31">
        <v>26</v>
      </c>
      <c r="CH31">
        <v>0.90800000000000003</v>
      </c>
      <c r="CI31">
        <v>0.88200000000000001</v>
      </c>
      <c r="CJ31">
        <v>0.93799999999999994</v>
      </c>
      <c r="CK31">
        <v>0.91800000000000004</v>
      </c>
      <c r="CL31">
        <v>0.91</v>
      </c>
      <c r="CM31">
        <v>0.89900000000000002</v>
      </c>
      <c r="CN31">
        <f t="shared" si="24"/>
        <v>0.90933333333333322</v>
      </c>
      <c r="CO31">
        <f t="shared" si="25"/>
        <v>0.90900000000000014</v>
      </c>
      <c r="CP31">
        <f t="shared" si="26"/>
        <v>-3.3333333333307458E-4</v>
      </c>
      <c r="CQ31">
        <v>26</v>
      </c>
      <c r="CR31">
        <v>0.88900000000000001</v>
      </c>
      <c r="CS31">
        <v>0.95499999999999996</v>
      </c>
      <c r="CT31">
        <v>0.91900000000000004</v>
      </c>
      <c r="CU31">
        <v>0.92500000000000004</v>
      </c>
      <c r="CV31">
        <v>0.92200000000000004</v>
      </c>
      <c r="CW31">
        <v>0.91300000000000003</v>
      </c>
      <c r="CX31">
        <f t="shared" si="27"/>
        <v>0.92099999999999993</v>
      </c>
      <c r="CY31">
        <f t="shared" si="28"/>
        <v>0.91999999999999993</v>
      </c>
      <c r="CZ31">
        <f t="shared" si="29"/>
        <v>-1.0000000000000009E-3</v>
      </c>
      <c r="DA31">
        <v>26</v>
      </c>
      <c r="DB31">
        <v>0.91300000000000003</v>
      </c>
      <c r="DC31">
        <v>0.89600000000000002</v>
      </c>
      <c r="DD31">
        <v>0.91700000000000004</v>
      </c>
      <c r="DE31">
        <v>0.90700000000000003</v>
      </c>
      <c r="DF31">
        <v>0.90800000000000003</v>
      </c>
      <c r="DG31">
        <v>0.88800000000000001</v>
      </c>
      <c r="DH31">
        <f t="shared" si="30"/>
        <v>0.90866666666666662</v>
      </c>
      <c r="DI31">
        <f t="shared" si="31"/>
        <v>0.90099999999999991</v>
      </c>
      <c r="DJ31">
        <f t="shared" si="32"/>
        <v>-7.6666666666667105E-3</v>
      </c>
      <c r="DK31">
        <v>26</v>
      </c>
      <c r="DL31">
        <v>0.93600000000000005</v>
      </c>
      <c r="DM31">
        <v>0.93799999999999994</v>
      </c>
      <c r="DN31">
        <v>0.93200000000000005</v>
      </c>
      <c r="DO31">
        <v>0.93600000000000005</v>
      </c>
      <c r="DP31">
        <v>0.93100000000000005</v>
      </c>
      <c r="DQ31">
        <v>0.92600000000000005</v>
      </c>
      <c r="DR31">
        <f t="shared" si="33"/>
        <v>0.93400000000000005</v>
      </c>
      <c r="DS31">
        <f t="shared" si="34"/>
        <v>0.93100000000000005</v>
      </c>
      <c r="DT31">
        <f t="shared" si="35"/>
        <v>-3.0000000000000027E-3</v>
      </c>
    </row>
    <row r="32" spans="3:124" x14ac:dyDescent="0.25">
      <c r="C32">
        <v>27</v>
      </c>
      <c r="D32" s="5">
        <v>1.8749999999999999E-2</v>
      </c>
      <c r="E32">
        <v>37</v>
      </c>
      <c r="F32">
        <v>0.88800000000000001</v>
      </c>
      <c r="G32">
        <v>0.90900000000000003</v>
      </c>
      <c r="H32">
        <v>0.90900000000000003</v>
      </c>
      <c r="I32">
        <v>0.92</v>
      </c>
      <c r="J32">
        <v>0.92200000000000004</v>
      </c>
      <c r="K32">
        <v>0.91300000000000003</v>
      </c>
      <c r="L32">
        <f t="shared" si="0"/>
        <v>0.90200000000000014</v>
      </c>
      <c r="M32">
        <f t="shared" si="1"/>
        <v>0.91833333333333333</v>
      </c>
      <c r="N32">
        <f t="shared" si="2"/>
        <v>1.63333333333332E-2</v>
      </c>
      <c r="O32">
        <v>27</v>
      </c>
      <c r="P32">
        <v>0.90800000000000003</v>
      </c>
      <c r="Q32">
        <v>0.91600000000000004</v>
      </c>
      <c r="R32">
        <v>0.91500000000000004</v>
      </c>
      <c r="S32">
        <v>0.93</v>
      </c>
      <c r="T32">
        <v>0.92900000000000005</v>
      </c>
      <c r="U32">
        <v>0.92800000000000005</v>
      </c>
      <c r="V32">
        <f t="shared" si="3"/>
        <v>0.91299999999999992</v>
      </c>
      <c r="W32">
        <f t="shared" si="4"/>
        <v>0.92899999999999994</v>
      </c>
      <c r="X32">
        <f t="shared" si="5"/>
        <v>1.6000000000000014E-2</v>
      </c>
      <c r="Y32">
        <v>27</v>
      </c>
      <c r="Z32">
        <v>0.79800000000000004</v>
      </c>
      <c r="AA32">
        <v>0.80600000000000005</v>
      </c>
      <c r="AB32">
        <v>0.81</v>
      </c>
      <c r="AC32">
        <v>0.94099999999999995</v>
      </c>
      <c r="AD32">
        <v>0.94199999999999995</v>
      </c>
      <c r="AE32">
        <v>0.94299999999999995</v>
      </c>
      <c r="AF32">
        <f t="shared" si="6"/>
        <v>0.80466666666666675</v>
      </c>
      <c r="AG32">
        <f t="shared" si="7"/>
        <v>0.94200000000000006</v>
      </c>
      <c r="AH32">
        <f t="shared" si="8"/>
        <v>0.13733333333333331</v>
      </c>
      <c r="AI32">
        <v>27</v>
      </c>
      <c r="AJ32">
        <v>0.89300000000000002</v>
      </c>
      <c r="AK32">
        <v>0.90500000000000003</v>
      </c>
      <c r="AL32">
        <v>0.91100000000000003</v>
      </c>
      <c r="AM32">
        <v>0.91700000000000004</v>
      </c>
      <c r="AN32">
        <v>0.91600000000000004</v>
      </c>
      <c r="AO32">
        <v>0.92200000000000004</v>
      </c>
      <c r="AP32">
        <f t="shared" si="9"/>
        <v>0.90300000000000002</v>
      </c>
      <c r="AQ32">
        <f t="shared" si="10"/>
        <v>0.91833333333333345</v>
      </c>
      <c r="AR32">
        <f t="shared" si="11"/>
        <v>1.5333333333333421E-2</v>
      </c>
      <c r="AS32">
        <v>27</v>
      </c>
      <c r="AT32">
        <v>0.90100000000000002</v>
      </c>
      <c r="AU32">
        <v>0.92</v>
      </c>
      <c r="AV32">
        <v>0.92200000000000004</v>
      </c>
      <c r="AW32">
        <v>0.90700000000000003</v>
      </c>
      <c r="AX32">
        <v>0.91900000000000004</v>
      </c>
      <c r="AY32">
        <v>0.91800000000000004</v>
      </c>
      <c r="AZ32">
        <f t="shared" si="12"/>
        <v>0.91433333333333344</v>
      </c>
      <c r="BA32">
        <f t="shared" si="13"/>
        <v>0.91300000000000003</v>
      </c>
      <c r="BB32">
        <f t="shared" si="14"/>
        <v>-1.3333333333334085E-3</v>
      </c>
      <c r="BC32">
        <v>27</v>
      </c>
      <c r="BD32">
        <v>0.91800000000000004</v>
      </c>
      <c r="BE32">
        <v>0.92600000000000005</v>
      </c>
      <c r="BF32">
        <v>0.92900000000000005</v>
      </c>
      <c r="BG32">
        <v>0.92800000000000005</v>
      </c>
      <c r="BH32">
        <v>0.92900000000000005</v>
      </c>
      <c r="BI32">
        <v>0.95099999999999996</v>
      </c>
      <c r="BJ32">
        <f t="shared" si="15"/>
        <v>0.92433333333333334</v>
      </c>
      <c r="BK32">
        <f t="shared" si="16"/>
        <v>0.9285000000000001</v>
      </c>
      <c r="BL32">
        <f t="shared" si="17"/>
        <v>4.1666666666667629E-3</v>
      </c>
      <c r="BM32">
        <v>27</v>
      </c>
      <c r="BN32">
        <v>0.91700000000000004</v>
      </c>
      <c r="BO32">
        <v>0.90900000000000003</v>
      </c>
      <c r="BP32">
        <v>0.91500000000000004</v>
      </c>
      <c r="BQ32">
        <v>0.91700000000000004</v>
      </c>
      <c r="BR32">
        <v>0.91600000000000004</v>
      </c>
      <c r="BS32">
        <v>0.91400000000000003</v>
      </c>
      <c r="BT32">
        <f t="shared" si="18"/>
        <v>0.91366666666666674</v>
      </c>
      <c r="BU32">
        <f t="shared" si="19"/>
        <v>0.91566666666666674</v>
      </c>
      <c r="BV32">
        <f t="shared" si="20"/>
        <v>2.0000000000000018E-3</v>
      </c>
      <c r="BW32">
        <v>27</v>
      </c>
      <c r="BX32">
        <v>0.66900000000000004</v>
      </c>
      <c r="BY32">
        <v>0.64800000000000002</v>
      </c>
      <c r="BZ32">
        <v>0.65100000000000002</v>
      </c>
      <c r="CA32">
        <v>0.93700000000000006</v>
      </c>
      <c r="CB32">
        <v>0.92400000000000004</v>
      </c>
      <c r="CC32">
        <v>0.92800000000000005</v>
      </c>
      <c r="CD32">
        <f t="shared" si="21"/>
        <v>0.65600000000000003</v>
      </c>
      <c r="CE32">
        <f t="shared" si="22"/>
        <v>0.92966666666666675</v>
      </c>
      <c r="CF32">
        <f t="shared" si="23"/>
        <v>0.27366666666666672</v>
      </c>
      <c r="CG32">
        <v>27</v>
      </c>
      <c r="CH32">
        <v>0.90800000000000003</v>
      </c>
      <c r="CI32">
        <v>0.88200000000000001</v>
      </c>
      <c r="CJ32">
        <v>0.93600000000000005</v>
      </c>
      <c r="CK32">
        <v>0.91700000000000004</v>
      </c>
      <c r="CL32">
        <v>0.91</v>
      </c>
      <c r="CM32">
        <v>0.89800000000000002</v>
      </c>
      <c r="CN32">
        <f t="shared" si="24"/>
        <v>0.90866666666666662</v>
      </c>
      <c r="CO32">
        <f t="shared" si="25"/>
        <v>0.90833333333333333</v>
      </c>
      <c r="CP32">
        <f t="shared" si="26"/>
        <v>-3.3333333333329662E-4</v>
      </c>
      <c r="CQ32">
        <v>27</v>
      </c>
      <c r="CR32">
        <v>0.88800000000000001</v>
      </c>
      <c r="CS32">
        <v>0.95399999999999996</v>
      </c>
      <c r="CT32">
        <v>0.91800000000000004</v>
      </c>
      <c r="CU32">
        <v>0.92400000000000004</v>
      </c>
      <c r="CV32">
        <v>0.92100000000000004</v>
      </c>
      <c r="CW32">
        <v>0.91200000000000003</v>
      </c>
      <c r="CX32">
        <f t="shared" si="27"/>
        <v>0.92</v>
      </c>
      <c r="CY32">
        <f t="shared" si="28"/>
        <v>0.91900000000000004</v>
      </c>
      <c r="CZ32">
        <f t="shared" si="29"/>
        <v>-1.0000000000000009E-3</v>
      </c>
      <c r="DA32">
        <v>27</v>
      </c>
      <c r="DB32">
        <v>0.91200000000000003</v>
      </c>
      <c r="DC32">
        <v>0.89500000000000002</v>
      </c>
      <c r="DD32">
        <v>0.91600000000000004</v>
      </c>
      <c r="DE32">
        <v>0.90700000000000003</v>
      </c>
      <c r="DF32">
        <v>0.90700000000000003</v>
      </c>
      <c r="DG32">
        <v>0.88800000000000001</v>
      </c>
      <c r="DH32">
        <f t="shared" si="30"/>
        <v>0.90766666666666662</v>
      </c>
      <c r="DI32">
        <f t="shared" si="31"/>
        <v>0.90066666666666662</v>
      </c>
      <c r="DJ32">
        <f t="shared" si="32"/>
        <v>-7.0000000000000062E-3</v>
      </c>
      <c r="DK32">
        <v>27</v>
      </c>
      <c r="DL32">
        <v>0.93600000000000005</v>
      </c>
      <c r="DM32">
        <v>0.93700000000000006</v>
      </c>
      <c r="DN32">
        <v>0.93100000000000005</v>
      </c>
      <c r="DO32">
        <v>0.93500000000000005</v>
      </c>
      <c r="DP32">
        <v>0.93</v>
      </c>
      <c r="DQ32">
        <v>0.92500000000000004</v>
      </c>
      <c r="DR32">
        <f t="shared" si="33"/>
        <v>0.9335</v>
      </c>
      <c r="DS32">
        <f t="shared" si="34"/>
        <v>0.93</v>
      </c>
      <c r="DT32">
        <f t="shared" si="35"/>
        <v>-3.4999999999999476E-3</v>
      </c>
    </row>
    <row r="33" spans="3:124" x14ac:dyDescent="0.25">
      <c r="C33">
        <v>28</v>
      </c>
      <c r="D33" s="5">
        <v>1.9444444444444445E-2</v>
      </c>
      <c r="E33">
        <v>37</v>
      </c>
      <c r="F33">
        <v>0.88700000000000001</v>
      </c>
      <c r="G33">
        <v>0.90800000000000003</v>
      </c>
      <c r="H33">
        <v>0.90800000000000003</v>
      </c>
      <c r="I33">
        <v>0.91900000000000004</v>
      </c>
      <c r="J33">
        <v>0.92100000000000004</v>
      </c>
      <c r="K33">
        <v>0.91100000000000003</v>
      </c>
      <c r="L33">
        <f t="shared" si="0"/>
        <v>0.90099999999999991</v>
      </c>
      <c r="M33">
        <f t="shared" si="1"/>
        <v>0.91700000000000015</v>
      </c>
      <c r="N33">
        <f t="shared" si="2"/>
        <v>1.6000000000000236E-2</v>
      </c>
      <c r="O33">
        <v>28</v>
      </c>
      <c r="P33">
        <v>0.90700000000000003</v>
      </c>
      <c r="Q33">
        <v>0.91600000000000004</v>
      </c>
      <c r="R33">
        <v>0.91500000000000004</v>
      </c>
      <c r="S33">
        <v>0.92900000000000005</v>
      </c>
      <c r="T33">
        <v>0.92900000000000005</v>
      </c>
      <c r="U33">
        <v>0.92700000000000005</v>
      </c>
      <c r="V33">
        <f t="shared" si="3"/>
        <v>0.91266666666666663</v>
      </c>
      <c r="W33">
        <f t="shared" si="4"/>
        <v>0.92833333333333334</v>
      </c>
      <c r="X33">
        <f t="shared" si="5"/>
        <v>1.5666666666666718E-2</v>
      </c>
      <c r="Y33">
        <v>28</v>
      </c>
      <c r="Z33">
        <v>0.79500000000000004</v>
      </c>
      <c r="AA33">
        <v>0.80200000000000005</v>
      </c>
      <c r="AB33">
        <v>0.80600000000000005</v>
      </c>
      <c r="AC33">
        <v>0.94099999999999995</v>
      </c>
      <c r="AD33">
        <v>0.94099999999999995</v>
      </c>
      <c r="AE33">
        <v>0.94199999999999995</v>
      </c>
      <c r="AF33">
        <f t="shared" si="6"/>
        <v>0.80100000000000005</v>
      </c>
      <c r="AG33">
        <f t="shared" si="7"/>
        <v>0.94133333333333324</v>
      </c>
      <c r="AH33">
        <f t="shared" si="8"/>
        <v>0.1403333333333332</v>
      </c>
      <c r="AI33">
        <v>28</v>
      </c>
      <c r="AJ33">
        <v>0.89300000000000002</v>
      </c>
      <c r="AK33">
        <v>0.90500000000000003</v>
      </c>
      <c r="AL33">
        <v>0.91100000000000003</v>
      </c>
      <c r="AM33">
        <v>0.91600000000000004</v>
      </c>
      <c r="AN33">
        <v>0.91600000000000004</v>
      </c>
      <c r="AO33">
        <v>0.92100000000000004</v>
      </c>
      <c r="AP33">
        <f t="shared" si="9"/>
        <v>0.90300000000000002</v>
      </c>
      <c r="AQ33">
        <f t="shared" si="10"/>
        <v>0.91766666666666674</v>
      </c>
      <c r="AR33">
        <f t="shared" si="11"/>
        <v>1.4666666666666717E-2</v>
      </c>
      <c r="AS33">
        <v>28</v>
      </c>
      <c r="AT33">
        <v>0.9</v>
      </c>
      <c r="AU33">
        <v>0.92</v>
      </c>
      <c r="AV33">
        <v>0.92100000000000004</v>
      </c>
      <c r="AW33">
        <v>0.90600000000000003</v>
      </c>
      <c r="AX33">
        <v>0.91800000000000004</v>
      </c>
      <c r="AY33">
        <v>0.91700000000000004</v>
      </c>
      <c r="AZ33">
        <f t="shared" si="12"/>
        <v>0.91366666666666674</v>
      </c>
      <c r="BA33">
        <f t="shared" si="13"/>
        <v>0.91200000000000003</v>
      </c>
      <c r="BB33">
        <f t="shared" si="14"/>
        <v>-1.6666666666667052E-3</v>
      </c>
      <c r="BC33">
        <v>28</v>
      </c>
      <c r="BD33">
        <v>0.91800000000000004</v>
      </c>
      <c r="BE33">
        <v>0.92500000000000004</v>
      </c>
      <c r="BF33">
        <v>0.92500000000000004</v>
      </c>
      <c r="BG33">
        <v>0.92700000000000005</v>
      </c>
      <c r="BH33">
        <v>0.92900000000000005</v>
      </c>
      <c r="BI33">
        <v>0.95899999999999996</v>
      </c>
      <c r="BJ33">
        <f t="shared" si="15"/>
        <v>0.92266666666666663</v>
      </c>
      <c r="BK33">
        <f t="shared" si="16"/>
        <v>0.92800000000000005</v>
      </c>
      <c r="BL33">
        <f t="shared" si="17"/>
        <v>5.3333333333334121E-3</v>
      </c>
      <c r="BM33">
        <v>28</v>
      </c>
      <c r="BN33">
        <v>0.91700000000000004</v>
      </c>
      <c r="BO33">
        <v>0.90700000000000003</v>
      </c>
      <c r="BP33">
        <v>0.91400000000000003</v>
      </c>
      <c r="BQ33">
        <v>0.91600000000000004</v>
      </c>
      <c r="BR33">
        <v>0.91400000000000003</v>
      </c>
      <c r="BS33">
        <v>0.91200000000000003</v>
      </c>
      <c r="BT33">
        <f t="shared" si="18"/>
        <v>0.91266666666666663</v>
      </c>
      <c r="BU33">
        <f t="shared" si="19"/>
        <v>0.91400000000000003</v>
      </c>
      <c r="BV33">
        <f t="shared" si="20"/>
        <v>1.3333333333334085E-3</v>
      </c>
      <c r="BW33">
        <v>28</v>
      </c>
      <c r="BX33">
        <v>0.66300000000000003</v>
      </c>
      <c r="BY33">
        <v>0.64100000000000001</v>
      </c>
      <c r="BZ33">
        <v>0.64400000000000002</v>
      </c>
      <c r="CA33">
        <v>0.93600000000000005</v>
      </c>
      <c r="CB33">
        <v>0.92400000000000004</v>
      </c>
      <c r="CC33">
        <v>0.92800000000000005</v>
      </c>
      <c r="CD33">
        <f t="shared" si="21"/>
        <v>0.64933333333333332</v>
      </c>
      <c r="CE33">
        <f t="shared" si="22"/>
        <v>0.92933333333333346</v>
      </c>
      <c r="CF33">
        <f t="shared" si="23"/>
        <v>0.28000000000000014</v>
      </c>
      <c r="CG33">
        <v>28</v>
      </c>
      <c r="CH33">
        <v>0.90700000000000003</v>
      </c>
      <c r="CI33">
        <v>0.88100000000000001</v>
      </c>
      <c r="CJ33">
        <v>0.93600000000000005</v>
      </c>
      <c r="CK33">
        <v>0.91700000000000004</v>
      </c>
      <c r="CL33">
        <v>0.90900000000000003</v>
      </c>
      <c r="CM33">
        <v>0.89700000000000002</v>
      </c>
      <c r="CN33">
        <f t="shared" si="24"/>
        <v>0.90800000000000003</v>
      </c>
      <c r="CO33">
        <f t="shared" si="25"/>
        <v>0.90766666666666662</v>
      </c>
      <c r="CP33">
        <f t="shared" si="26"/>
        <v>-3.3333333333340764E-4</v>
      </c>
      <c r="CQ33">
        <v>28</v>
      </c>
      <c r="CR33">
        <v>0.88700000000000001</v>
      </c>
      <c r="CS33">
        <v>0.95399999999999996</v>
      </c>
      <c r="CT33">
        <v>0.91700000000000004</v>
      </c>
      <c r="CU33">
        <v>0.92300000000000004</v>
      </c>
      <c r="CV33">
        <v>0.92100000000000004</v>
      </c>
      <c r="CW33">
        <v>0.91200000000000003</v>
      </c>
      <c r="CX33">
        <f t="shared" si="27"/>
        <v>0.91933333333333334</v>
      </c>
      <c r="CY33">
        <f t="shared" si="28"/>
        <v>0.91866666666666674</v>
      </c>
      <c r="CZ33">
        <f t="shared" si="29"/>
        <v>-6.6666666666659324E-4</v>
      </c>
      <c r="DA33">
        <v>28</v>
      </c>
      <c r="DB33">
        <v>0.91200000000000003</v>
      </c>
      <c r="DC33">
        <v>0.89500000000000002</v>
      </c>
      <c r="DD33">
        <v>0.91600000000000004</v>
      </c>
      <c r="DE33">
        <v>0.90600000000000003</v>
      </c>
      <c r="DF33">
        <v>0.90800000000000003</v>
      </c>
      <c r="DG33">
        <v>0.88700000000000001</v>
      </c>
      <c r="DH33">
        <f t="shared" si="30"/>
        <v>0.90766666666666662</v>
      </c>
      <c r="DI33">
        <f t="shared" si="31"/>
        <v>0.90033333333333332</v>
      </c>
      <c r="DJ33">
        <f t="shared" si="32"/>
        <v>-7.3333333333333028E-3</v>
      </c>
      <c r="DK33">
        <v>28</v>
      </c>
      <c r="DL33">
        <v>0.93500000000000005</v>
      </c>
      <c r="DM33">
        <v>0.93500000000000005</v>
      </c>
      <c r="DN33">
        <v>0.93</v>
      </c>
      <c r="DO33">
        <v>0.93400000000000005</v>
      </c>
      <c r="DP33">
        <v>0.92900000000000005</v>
      </c>
      <c r="DQ33">
        <v>0.92500000000000004</v>
      </c>
      <c r="DR33">
        <f t="shared" si="33"/>
        <v>0.93250000000000011</v>
      </c>
      <c r="DS33">
        <f t="shared" si="34"/>
        <v>0.92933333333333346</v>
      </c>
      <c r="DT33">
        <f t="shared" si="35"/>
        <v>-3.166666666666651E-3</v>
      </c>
    </row>
    <row r="34" spans="3:124" x14ac:dyDescent="0.25">
      <c r="C34">
        <v>29</v>
      </c>
      <c r="D34" s="5">
        <v>2.013888888888889E-2</v>
      </c>
      <c r="E34">
        <v>37</v>
      </c>
      <c r="F34">
        <v>0.88600000000000001</v>
      </c>
      <c r="G34">
        <v>0.90700000000000003</v>
      </c>
      <c r="H34">
        <v>0.90800000000000003</v>
      </c>
      <c r="I34">
        <v>0.91800000000000004</v>
      </c>
      <c r="J34">
        <v>0.92</v>
      </c>
      <c r="K34">
        <v>0.91100000000000003</v>
      </c>
      <c r="L34">
        <f t="shared" si="0"/>
        <v>0.90033333333333332</v>
      </c>
      <c r="M34">
        <f t="shared" si="1"/>
        <v>0.91633333333333333</v>
      </c>
      <c r="N34">
        <f t="shared" si="2"/>
        <v>1.6000000000000014E-2</v>
      </c>
      <c r="O34">
        <v>29</v>
      </c>
      <c r="P34">
        <v>0.90600000000000003</v>
      </c>
      <c r="Q34">
        <v>0.91500000000000004</v>
      </c>
      <c r="R34">
        <v>0.91400000000000003</v>
      </c>
      <c r="S34">
        <v>0.92800000000000005</v>
      </c>
      <c r="T34">
        <v>0.92800000000000005</v>
      </c>
      <c r="U34">
        <v>0.92700000000000005</v>
      </c>
      <c r="V34">
        <f t="shared" si="3"/>
        <v>0.91166666666666674</v>
      </c>
      <c r="W34">
        <f t="shared" si="4"/>
        <v>0.92766666666666675</v>
      </c>
      <c r="X34">
        <f t="shared" si="5"/>
        <v>1.6000000000000014E-2</v>
      </c>
      <c r="Y34">
        <v>29</v>
      </c>
      <c r="Z34">
        <v>0.79100000000000004</v>
      </c>
      <c r="AA34">
        <v>0.79800000000000004</v>
      </c>
      <c r="AB34">
        <v>0.80200000000000005</v>
      </c>
      <c r="AC34">
        <v>0.94</v>
      </c>
      <c r="AD34">
        <v>0.94</v>
      </c>
      <c r="AE34">
        <v>0.94099999999999995</v>
      </c>
      <c r="AF34">
        <f t="shared" si="6"/>
        <v>0.79700000000000004</v>
      </c>
      <c r="AG34">
        <f t="shared" si="7"/>
        <v>0.94033333333333324</v>
      </c>
      <c r="AH34">
        <f t="shared" si="8"/>
        <v>0.1433333333333332</v>
      </c>
      <c r="AI34">
        <v>29</v>
      </c>
      <c r="AJ34">
        <v>0.89200000000000002</v>
      </c>
      <c r="AK34">
        <v>0.90400000000000003</v>
      </c>
      <c r="AL34">
        <v>0.91</v>
      </c>
      <c r="AM34">
        <v>0.91500000000000004</v>
      </c>
      <c r="AN34">
        <v>0.91500000000000004</v>
      </c>
      <c r="AO34">
        <v>0.92</v>
      </c>
      <c r="AP34">
        <f t="shared" si="9"/>
        <v>0.90200000000000002</v>
      </c>
      <c r="AQ34">
        <f t="shared" si="10"/>
        <v>0.91666666666666663</v>
      </c>
      <c r="AR34">
        <f t="shared" si="11"/>
        <v>1.4666666666666606E-2</v>
      </c>
      <c r="AS34">
        <v>29</v>
      </c>
      <c r="AT34">
        <v>0.89900000000000002</v>
      </c>
      <c r="AU34">
        <v>0.92</v>
      </c>
      <c r="AV34">
        <v>0.92100000000000004</v>
      </c>
      <c r="AW34">
        <v>0.90500000000000003</v>
      </c>
      <c r="AX34">
        <v>0.91700000000000004</v>
      </c>
      <c r="AY34">
        <v>0.91600000000000004</v>
      </c>
      <c r="AZ34">
        <f t="shared" si="12"/>
        <v>0.91333333333333344</v>
      </c>
      <c r="BA34">
        <f t="shared" si="13"/>
        <v>0.91100000000000003</v>
      </c>
      <c r="BB34">
        <f t="shared" si="14"/>
        <v>-2.3333333333334094E-3</v>
      </c>
      <c r="BC34">
        <v>29</v>
      </c>
      <c r="BD34">
        <v>0.91700000000000004</v>
      </c>
      <c r="BE34">
        <v>0.92400000000000004</v>
      </c>
      <c r="BF34">
        <v>0.92700000000000005</v>
      </c>
      <c r="BG34">
        <v>0.92700000000000005</v>
      </c>
      <c r="BH34">
        <v>0.92700000000000005</v>
      </c>
      <c r="BI34">
        <v>0.96099999999999997</v>
      </c>
      <c r="BJ34">
        <f t="shared" si="15"/>
        <v>0.92266666666666675</v>
      </c>
      <c r="BK34">
        <f t="shared" si="16"/>
        <v>0.92700000000000005</v>
      </c>
      <c r="BL34">
        <f t="shared" si="17"/>
        <v>4.3333333333333002E-3</v>
      </c>
      <c r="BM34">
        <v>29</v>
      </c>
      <c r="BN34">
        <v>0.91500000000000004</v>
      </c>
      <c r="BO34">
        <v>0.90700000000000003</v>
      </c>
      <c r="BP34">
        <v>0.91300000000000003</v>
      </c>
      <c r="BQ34">
        <v>0.91500000000000004</v>
      </c>
      <c r="BR34">
        <v>0.91200000000000003</v>
      </c>
      <c r="BS34">
        <v>0.91200000000000003</v>
      </c>
      <c r="BT34">
        <f t="shared" si="18"/>
        <v>0.91166666666666674</v>
      </c>
      <c r="BU34">
        <f t="shared" si="19"/>
        <v>0.91299999999999992</v>
      </c>
      <c r="BV34">
        <f t="shared" si="20"/>
        <v>1.3333333333331865E-3</v>
      </c>
      <c r="BW34">
        <v>29</v>
      </c>
      <c r="BX34">
        <v>0.65700000000000003</v>
      </c>
      <c r="BY34">
        <v>0.63500000000000001</v>
      </c>
      <c r="BZ34">
        <v>0.63700000000000001</v>
      </c>
      <c r="CA34">
        <v>0.93600000000000005</v>
      </c>
      <c r="CB34">
        <v>0.92300000000000004</v>
      </c>
      <c r="CC34">
        <v>0.92800000000000005</v>
      </c>
      <c r="CD34">
        <f t="shared" si="21"/>
        <v>0.64300000000000002</v>
      </c>
      <c r="CE34">
        <f t="shared" si="22"/>
        <v>0.92899999999999994</v>
      </c>
      <c r="CF34">
        <f t="shared" si="23"/>
        <v>0.28599999999999992</v>
      </c>
      <c r="CG34">
        <v>29</v>
      </c>
      <c r="CH34">
        <v>0.90600000000000003</v>
      </c>
      <c r="CI34">
        <v>0.88100000000000001</v>
      </c>
      <c r="CJ34">
        <v>0.93500000000000005</v>
      </c>
      <c r="CK34">
        <v>0.91600000000000004</v>
      </c>
      <c r="CL34">
        <v>0.90800000000000003</v>
      </c>
      <c r="CM34">
        <v>0.89700000000000002</v>
      </c>
      <c r="CN34">
        <f t="shared" si="24"/>
        <v>0.90733333333333333</v>
      </c>
      <c r="CO34">
        <f t="shared" si="25"/>
        <v>0.90700000000000003</v>
      </c>
      <c r="CP34">
        <f t="shared" si="26"/>
        <v>-3.3333333333329662E-4</v>
      </c>
      <c r="CQ34">
        <v>29</v>
      </c>
      <c r="CR34">
        <v>0.88600000000000001</v>
      </c>
      <c r="CS34">
        <v>0.95299999999999996</v>
      </c>
      <c r="CT34">
        <v>0.91600000000000004</v>
      </c>
      <c r="CU34">
        <v>0.92200000000000004</v>
      </c>
      <c r="CV34">
        <v>0.92</v>
      </c>
      <c r="CW34">
        <v>0.91200000000000003</v>
      </c>
      <c r="CX34">
        <f t="shared" si="27"/>
        <v>0.91833333333333333</v>
      </c>
      <c r="CY34">
        <f t="shared" si="28"/>
        <v>0.91800000000000004</v>
      </c>
      <c r="CZ34">
        <f t="shared" si="29"/>
        <v>-3.3333333333329662E-4</v>
      </c>
      <c r="DA34">
        <v>29</v>
      </c>
      <c r="DB34">
        <v>0.91100000000000003</v>
      </c>
      <c r="DC34">
        <v>0.89400000000000002</v>
      </c>
      <c r="DD34">
        <v>0.91500000000000004</v>
      </c>
      <c r="DE34">
        <v>0.90500000000000003</v>
      </c>
      <c r="DF34">
        <v>0.90600000000000003</v>
      </c>
      <c r="DG34">
        <v>0.88600000000000001</v>
      </c>
      <c r="DH34">
        <f t="shared" si="30"/>
        <v>0.90666666666666673</v>
      </c>
      <c r="DI34">
        <f t="shared" si="31"/>
        <v>0.89900000000000002</v>
      </c>
      <c r="DJ34">
        <f t="shared" si="32"/>
        <v>-7.6666666666667105E-3</v>
      </c>
      <c r="DK34">
        <v>29</v>
      </c>
      <c r="DL34">
        <v>0.93400000000000005</v>
      </c>
      <c r="DM34">
        <v>0.93400000000000005</v>
      </c>
      <c r="DN34">
        <v>0.92900000000000005</v>
      </c>
      <c r="DO34">
        <v>0.93400000000000005</v>
      </c>
      <c r="DP34">
        <v>0.92800000000000005</v>
      </c>
      <c r="DQ34">
        <v>0.92400000000000004</v>
      </c>
      <c r="DR34">
        <f t="shared" si="33"/>
        <v>0.93149999999999999</v>
      </c>
      <c r="DS34">
        <f t="shared" si="34"/>
        <v>0.92866666666666664</v>
      </c>
      <c r="DT34">
        <f t="shared" si="35"/>
        <v>-2.8333333333333544E-3</v>
      </c>
    </row>
    <row r="35" spans="3:124" x14ac:dyDescent="0.25">
      <c r="C35">
        <v>30</v>
      </c>
      <c r="D35" s="5">
        <v>2.0833333333333332E-2</v>
      </c>
      <c r="E35">
        <v>37</v>
      </c>
      <c r="F35">
        <v>0.88500000000000001</v>
      </c>
      <c r="G35">
        <v>0.90600000000000003</v>
      </c>
      <c r="H35">
        <v>0.90700000000000003</v>
      </c>
      <c r="I35">
        <v>0.91700000000000004</v>
      </c>
      <c r="J35">
        <v>0.91900000000000004</v>
      </c>
      <c r="K35">
        <v>0.91</v>
      </c>
      <c r="L35">
        <f t="shared" si="0"/>
        <v>0.89933333333333332</v>
      </c>
      <c r="M35">
        <f t="shared" si="1"/>
        <v>0.91533333333333333</v>
      </c>
      <c r="N35">
        <f t="shared" si="2"/>
        <v>1.6000000000000014E-2</v>
      </c>
      <c r="O35">
        <v>30</v>
      </c>
      <c r="P35">
        <v>0.90500000000000003</v>
      </c>
      <c r="Q35">
        <v>0.91400000000000003</v>
      </c>
      <c r="R35">
        <v>0.91300000000000003</v>
      </c>
      <c r="S35">
        <v>0.92700000000000005</v>
      </c>
      <c r="T35">
        <v>0.92700000000000005</v>
      </c>
      <c r="U35">
        <v>0.92600000000000005</v>
      </c>
      <c r="V35">
        <f t="shared" si="3"/>
        <v>0.91066666666666674</v>
      </c>
      <c r="W35">
        <f t="shared" si="4"/>
        <v>0.92666666666666675</v>
      </c>
      <c r="X35">
        <f t="shared" si="5"/>
        <v>1.6000000000000014E-2</v>
      </c>
      <c r="Y35">
        <v>30</v>
      </c>
      <c r="Z35">
        <v>0.78700000000000003</v>
      </c>
      <c r="AA35">
        <v>0.79500000000000004</v>
      </c>
      <c r="AB35">
        <v>0.79800000000000004</v>
      </c>
      <c r="AC35">
        <v>0.93899999999999995</v>
      </c>
      <c r="AD35">
        <v>0.94</v>
      </c>
      <c r="AE35">
        <v>0.94099999999999995</v>
      </c>
      <c r="AF35">
        <f t="shared" si="6"/>
        <v>0.79333333333333333</v>
      </c>
      <c r="AG35">
        <f t="shared" si="7"/>
        <v>0.94</v>
      </c>
      <c r="AH35">
        <f t="shared" si="8"/>
        <v>0.14666666666666661</v>
      </c>
      <c r="AI35">
        <v>30</v>
      </c>
      <c r="AJ35">
        <v>0.89100000000000001</v>
      </c>
      <c r="AK35">
        <v>0.90300000000000002</v>
      </c>
      <c r="AL35">
        <v>0.90900000000000003</v>
      </c>
      <c r="AM35">
        <v>0.91500000000000004</v>
      </c>
      <c r="AN35">
        <v>0.91400000000000003</v>
      </c>
      <c r="AO35">
        <v>0.91900000000000004</v>
      </c>
      <c r="AP35">
        <f t="shared" si="9"/>
        <v>0.90100000000000013</v>
      </c>
      <c r="AQ35">
        <f t="shared" si="10"/>
        <v>0.91600000000000004</v>
      </c>
      <c r="AR35">
        <f t="shared" si="11"/>
        <v>1.4999999999999902E-2</v>
      </c>
      <c r="AS35">
        <v>30</v>
      </c>
      <c r="AT35">
        <v>0.89900000000000002</v>
      </c>
      <c r="AU35">
        <v>0.91900000000000004</v>
      </c>
      <c r="AV35">
        <v>0.92100000000000004</v>
      </c>
      <c r="AW35">
        <v>0.90500000000000003</v>
      </c>
      <c r="AX35">
        <v>0.91700000000000004</v>
      </c>
      <c r="AY35">
        <v>0.91600000000000004</v>
      </c>
      <c r="AZ35">
        <f t="shared" si="12"/>
        <v>0.91299999999999992</v>
      </c>
      <c r="BA35">
        <f t="shared" si="13"/>
        <v>0.91100000000000003</v>
      </c>
      <c r="BB35">
        <f t="shared" si="14"/>
        <v>-1.9999999999998908E-3</v>
      </c>
      <c r="BC35">
        <v>30</v>
      </c>
      <c r="BD35">
        <v>0.91600000000000004</v>
      </c>
      <c r="BE35">
        <v>0.92400000000000004</v>
      </c>
      <c r="BF35">
        <v>0.92500000000000004</v>
      </c>
      <c r="BG35">
        <v>0.92600000000000005</v>
      </c>
      <c r="BH35">
        <v>0.92800000000000005</v>
      </c>
      <c r="BI35">
        <v>0.96499999999999997</v>
      </c>
      <c r="BJ35">
        <f t="shared" si="15"/>
        <v>0.92166666666666675</v>
      </c>
      <c r="BK35">
        <f t="shared" si="16"/>
        <v>0.92700000000000005</v>
      </c>
      <c r="BL35">
        <f t="shared" si="17"/>
        <v>5.3333333333333011E-3</v>
      </c>
      <c r="BM35">
        <v>30</v>
      </c>
      <c r="BN35">
        <v>0.91500000000000004</v>
      </c>
      <c r="BO35">
        <v>0.90500000000000003</v>
      </c>
      <c r="BP35">
        <v>0.91200000000000003</v>
      </c>
      <c r="BQ35">
        <v>0.91500000000000004</v>
      </c>
      <c r="BR35">
        <v>0.91100000000000003</v>
      </c>
      <c r="BS35">
        <v>0.91100000000000003</v>
      </c>
      <c r="BT35">
        <f t="shared" si="18"/>
        <v>0.91066666666666674</v>
      </c>
      <c r="BU35">
        <f t="shared" si="19"/>
        <v>0.91233333333333333</v>
      </c>
      <c r="BV35">
        <f t="shared" si="20"/>
        <v>1.6666666666665941E-3</v>
      </c>
      <c r="BW35">
        <v>30</v>
      </c>
      <c r="BX35">
        <v>0.65100000000000002</v>
      </c>
      <c r="BY35">
        <v>0.629</v>
      </c>
      <c r="BZ35">
        <v>0.63100000000000001</v>
      </c>
      <c r="CA35">
        <v>0.93600000000000005</v>
      </c>
      <c r="CB35">
        <v>0.92200000000000004</v>
      </c>
      <c r="CC35">
        <v>0.92700000000000005</v>
      </c>
      <c r="CD35">
        <f t="shared" si="21"/>
        <v>0.63700000000000001</v>
      </c>
      <c r="CE35">
        <f t="shared" si="22"/>
        <v>0.92833333333333334</v>
      </c>
      <c r="CF35">
        <f t="shared" si="23"/>
        <v>0.29133333333333333</v>
      </c>
      <c r="CG35">
        <v>30</v>
      </c>
      <c r="CH35">
        <v>0.90500000000000003</v>
      </c>
      <c r="CI35">
        <v>0.88100000000000001</v>
      </c>
      <c r="CJ35">
        <v>0.93400000000000005</v>
      </c>
      <c r="CK35">
        <v>0.91400000000000003</v>
      </c>
      <c r="CL35">
        <v>0.90800000000000003</v>
      </c>
      <c r="CM35">
        <v>0.89600000000000002</v>
      </c>
      <c r="CN35">
        <f t="shared" si="24"/>
        <v>0.90666666666666673</v>
      </c>
      <c r="CO35">
        <f t="shared" si="25"/>
        <v>0.90600000000000003</v>
      </c>
      <c r="CP35">
        <f t="shared" si="26"/>
        <v>-6.6666666666670427E-4</v>
      </c>
      <c r="CQ35">
        <v>30</v>
      </c>
      <c r="CR35">
        <v>0.88500000000000001</v>
      </c>
      <c r="CS35">
        <v>0.95099999999999996</v>
      </c>
      <c r="CT35">
        <v>0.91500000000000004</v>
      </c>
      <c r="CU35">
        <v>0.92200000000000004</v>
      </c>
      <c r="CV35">
        <v>0.92</v>
      </c>
      <c r="CW35">
        <v>0.91100000000000003</v>
      </c>
      <c r="CX35">
        <f t="shared" si="27"/>
        <v>0.91699999999999993</v>
      </c>
      <c r="CY35">
        <f t="shared" si="28"/>
        <v>0.91766666666666674</v>
      </c>
      <c r="CZ35">
        <f t="shared" si="29"/>
        <v>6.6666666666681529E-4</v>
      </c>
      <c r="DA35">
        <v>30</v>
      </c>
      <c r="DB35">
        <v>0.91100000000000003</v>
      </c>
      <c r="DC35">
        <v>0.89300000000000002</v>
      </c>
      <c r="DD35">
        <v>0.91400000000000003</v>
      </c>
      <c r="DE35">
        <v>0.90400000000000003</v>
      </c>
      <c r="DF35">
        <v>0.90600000000000003</v>
      </c>
      <c r="DG35">
        <v>0.88500000000000001</v>
      </c>
      <c r="DH35">
        <f t="shared" si="30"/>
        <v>0.90600000000000003</v>
      </c>
      <c r="DI35">
        <f t="shared" si="31"/>
        <v>0.89833333333333343</v>
      </c>
      <c r="DJ35">
        <f t="shared" si="32"/>
        <v>-7.6666666666665995E-3</v>
      </c>
      <c r="DK35">
        <v>30</v>
      </c>
      <c r="DL35">
        <v>0.93300000000000005</v>
      </c>
      <c r="DM35">
        <v>0.93400000000000005</v>
      </c>
      <c r="DN35">
        <v>0.92900000000000005</v>
      </c>
      <c r="DO35">
        <v>0.93300000000000005</v>
      </c>
      <c r="DP35">
        <v>0.92800000000000005</v>
      </c>
      <c r="DQ35">
        <v>0.92200000000000004</v>
      </c>
      <c r="DR35">
        <f t="shared" si="33"/>
        <v>0.93100000000000005</v>
      </c>
      <c r="DS35">
        <f t="shared" si="34"/>
        <v>0.92766666666666675</v>
      </c>
      <c r="DT35">
        <f t="shared" si="35"/>
        <v>-3.3333333333332993E-3</v>
      </c>
    </row>
    <row r="36" spans="3:124" x14ac:dyDescent="0.25">
      <c r="C36">
        <v>31</v>
      </c>
      <c r="D36" s="5">
        <v>2.1527777777777781E-2</v>
      </c>
      <c r="E36">
        <v>37</v>
      </c>
      <c r="F36">
        <v>0.88400000000000001</v>
      </c>
      <c r="G36">
        <v>0.90500000000000003</v>
      </c>
      <c r="H36">
        <v>0.90600000000000003</v>
      </c>
      <c r="I36">
        <v>0.91700000000000004</v>
      </c>
      <c r="J36">
        <v>0.91900000000000004</v>
      </c>
      <c r="K36">
        <v>0.90900000000000003</v>
      </c>
      <c r="L36">
        <f t="shared" si="0"/>
        <v>0.89833333333333343</v>
      </c>
      <c r="M36">
        <f t="shared" si="1"/>
        <v>0.91500000000000004</v>
      </c>
      <c r="N36">
        <f t="shared" si="2"/>
        <v>1.6666666666666607E-2</v>
      </c>
      <c r="O36">
        <v>31</v>
      </c>
      <c r="P36">
        <v>0.90400000000000003</v>
      </c>
      <c r="Q36">
        <v>0.91300000000000003</v>
      </c>
      <c r="R36">
        <v>0.91200000000000003</v>
      </c>
      <c r="S36">
        <v>0.92700000000000005</v>
      </c>
      <c r="T36">
        <v>0.92600000000000005</v>
      </c>
      <c r="U36">
        <v>0.92500000000000004</v>
      </c>
      <c r="V36">
        <f t="shared" si="3"/>
        <v>0.90966666666666673</v>
      </c>
      <c r="W36">
        <f t="shared" si="4"/>
        <v>0.92600000000000016</v>
      </c>
      <c r="X36">
        <f t="shared" si="5"/>
        <v>1.6333333333333422E-2</v>
      </c>
      <c r="Y36">
        <v>31</v>
      </c>
      <c r="Z36">
        <v>0.78400000000000003</v>
      </c>
      <c r="AA36">
        <v>0.79100000000000004</v>
      </c>
      <c r="AB36">
        <v>0.79400000000000004</v>
      </c>
      <c r="AC36">
        <v>0.93899999999999995</v>
      </c>
      <c r="AD36">
        <v>0.94</v>
      </c>
      <c r="AE36">
        <v>0.94099999999999995</v>
      </c>
      <c r="AF36">
        <f t="shared" si="6"/>
        <v>0.78966666666666674</v>
      </c>
      <c r="AG36">
        <f t="shared" si="7"/>
        <v>0.94</v>
      </c>
      <c r="AH36">
        <f t="shared" si="8"/>
        <v>0.15033333333333321</v>
      </c>
      <c r="AI36">
        <v>31</v>
      </c>
      <c r="AJ36">
        <v>0.89</v>
      </c>
      <c r="AK36">
        <v>0.90200000000000002</v>
      </c>
      <c r="AL36">
        <v>0.90800000000000003</v>
      </c>
      <c r="AM36">
        <v>0.91400000000000003</v>
      </c>
      <c r="AN36">
        <v>0.91400000000000003</v>
      </c>
      <c r="AO36">
        <v>0.91900000000000004</v>
      </c>
      <c r="AP36">
        <f t="shared" si="9"/>
        <v>0.9</v>
      </c>
      <c r="AQ36">
        <f t="shared" si="10"/>
        <v>0.91566666666666663</v>
      </c>
      <c r="AR36">
        <f t="shared" si="11"/>
        <v>1.5666666666666607E-2</v>
      </c>
      <c r="AS36">
        <v>31</v>
      </c>
      <c r="AT36">
        <v>0.89800000000000002</v>
      </c>
      <c r="AU36">
        <v>0.91800000000000004</v>
      </c>
      <c r="AV36">
        <v>0.92</v>
      </c>
      <c r="AW36">
        <v>0.90400000000000003</v>
      </c>
      <c r="AX36">
        <v>0.91600000000000004</v>
      </c>
      <c r="AY36">
        <v>0.91500000000000004</v>
      </c>
      <c r="AZ36">
        <f t="shared" si="12"/>
        <v>0.91200000000000003</v>
      </c>
      <c r="BA36">
        <f t="shared" si="13"/>
        <v>0.91</v>
      </c>
      <c r="BB36">
        <f t="shared" si="14"/>
        <v>-2.0000000000000018E-3</v>
      </c>
      <c r="BC36">
        <v>31</v>
      </c>
      <c r="BD36">
        <v>0.91500000000000004</v>
      </c>
      <c r="BE36">
        <v>0.92300000000000004</v>
      </c>
      <c r="BF36">
        <v>0.92200000000000004</v>
      </c>
      <c r="BG36">
        <v>0.92500000000000004</v>
      </c>
      <c r="BH36">
        <v>0.92600000000000005</v>
      </c>
      <c r="BI36">
        <v>0.98299999999999998</v>
      </c>
      <c r="BJ36">
        <f t="shared" si="15"/>
        <v>0.92</v>
      </c>
      <c r="BK36">
        <f t="shared" si="16"/>
        <v>0.92549999999999999</v>
      </c>
      <c r="BL36">
        <f t="shared" si="17"/>
        <v>5.4999999999999494E-3</v>
      </c>
      <c r="BM36">
        <v>31</v>
      </c>
      <c r="BN36">
        <v>0.91400000000000003</v>
      </c>
      <c r="BO36">
        <v>0.90500000000000003</v>
      </c>
      <c r="BP36">
        <v>0.91200000000000003</v>
      </c>
      <c r="BQ36">
        <v>0.91300000000000003</v>
      </c>
      <c r="BR36">
        <v>0.91</v>
      </c>
      <c r="BS36">
        <v>0.91</v>
      </c>
      <c r="BT36">
        <f t="shared" si="18"/>
        <v>0.91033333333333333</v>
      </c>
      <c r="BU36">
        <f t="shared" si="19"/>
        <v>0.91100000000000003</v>
      </c>
      <c r="BV36">
        <f t="shared" si="20"/>
        <v>6.6666666666670427E-4</v>
      </c>
      <c r="BW36">
        <v>31</v>
      </c>
      <c r="BX36">
        <v>0.64500000000000002</v>
      </c>
      <c r="BY36">
        <v>0.623</v>
      </c>
      <c r="BZ36">
        <v>0.625</v>
      </c>
      <c r="CA36">
        <v>0.93600000000000005</v>
      </c>
      <c r="CB36">
        <v>0.92200000000000004</v>
      </c>
      <c r="CC36">
        <v>0.92700000000000005</v>
      </c>
      <c r="CD36">
        <f t="shared" si="21"/>
        <v>0.63100000000000001</v>
      </c>
      <c r="CE36">
        <f t="shared" si="22"/>
        <v>0.92833333333333334</v>
      </c>
      <c r="CF36">
        <f t="shared" si="23"/>
        <v>0.29733333333333334</v>
      </c>
      <c r="CG36">
        <v>31</v>
      </c>
      <c r="CH36">
        <v>0.90500000000000003</v>
      </c>
      <c r="CI36">
        <v>0.88100000000000001</v>
      </c>
      <c r="CJ36">
        <v>0.93300000000000005</v>
      </c>
      <c r="CK36">
        <v>0.91400000000000003</v>
      </c>
      <c r="CL36">
        <v>0.90700000000000003</v>
      </c>
      <c r="CM36">
        <v>0.89500000000000002</v>
      </c>
      <c r="CN36">
        <f t="shared" si="24"/>
        <v>0.90633333333333344</v>
      </c>
      <c r="CO36">
        <f t="shared" si="25"/>
        <v>0.90533333333333343</v>
      </c>
      <c r="CP36">
        <f t="shared" si="26"/>
        <v>-1.0000000000000009E-3</v>
      </c>
      <c r="CQ36">
        <v>31</v>
      </c>
      <c r="CR36">
        <v>0.88500000000000001</v>
      </c>
      <c r="CS36">
        <v>0.95099999999999996</v>
      </c>
      <c r="CT36">
        <v>0.91500000000000004</v>
      </c>
      <c r="CU36">
        <v>0.92100000000000004</v>
      </c>
      <c r="CV36">
        <v>0.91900000000000004</v>
      </c>
      <c r="CW36">
        <v>0.91</v>
      </c>
      <c r="CX36">
        <f t="shared" si="27"/>
        <v>0.91699999999999993</v>
      </c>
      <c r="CY36">
        <f t="shared" si="28"/>
        <v>0.91666666666666663</v>
      </c>
      <c r="CZ36">
        <f t="shared" si="29"/>
        <v>-3.3333333333329662E-4</v>
      </c>
      <c r="DA36">
        <v>31</v>
      </c>
      <c r="DB36">
        <v>0.91</v>
      </c>
      <c r="DC36">
        <v>0.89300000000000002</v>
      </c>
      <c r="DD36">
        <v>0.91400000000000003</v>
      </c>
      <c r="DE36">
        <v>0.90300000000000002</v>
      </c>
      <c r="DF36">
        <v>0.90500000000000003</v>
      </c>
      <c r="DG36">
        <v>0.88400000000000001</v>
      </c>
      <c r="DH36">
        <f t="shared" si="30"/>
        <v>0.90566666666666673</v>
      </c>
      <c r="DI36">
        <f t="shared" si="31"/>
        <v>0.89733333333333343</v>
      </c>
      <c r="DJ36">
        <f t="shared" si="32"/>
        <v>-8.3333333333333037E-3</v>
      </c>
      <c r="DK36">
        <v>31</v>
      </c>
      <c r="DL36">
        <v>0.93200000000000005</v>
      </c>
      <c r="DM36">
        <v>0.93300000000000005</v>
      </c>
      <c r="DN36">
        <v>0.92800000000000005</v>
      </c>
      <c r="DO36">
        <v>0.93200000000000005</v>
      </c>
      <c r="DP36">
        <v>0.92700000000000005</v>
      </c>
      <c r="DQ36">
        <v>0.92200000000000004</v>
      </c>
      <c r="DR36">
        <f t="shared" si="33"/>
        <v>0.93</v>
      </c>
      <c r="DS36">
        <f t="shared" si="34"/>
        <v>0.92700000000000005</v>
      </c>
      <c r="DT36">
        <f t="shared" si="35"/>
        <v>-3.0000000000000027E-3</v>
      </c>
    </row>
    <row r="37" spans="3:124" x14ac:dyDescent="0.25">
      <c r="C37">
        <v>32</v>
      </c>
      <c r="D37" s="5">
        <v>2.2222222222222223E-2</v>
      </c>
      <c r="E37">
        <v>37</v>
      </c>
      <c r="F37">
        <v>0.88300000000000001</v>
      </c>
      <c r="G37">
        <v>0.90500000000000003</v>
      </c>
      <c r="H37">
        <v>0.90500000000000003</v>
      </c>
      <c r="I37">
        <v>0.91600000000000004</v>
      </c>
      <c r="J37">
        <v>0.91700000000000004</v>
      </c>
      <c r="K37">
        <v>0.90800000000000003</v>
      </c>
      <c r="L37">
        <f t="shared" si="0"/>
        <v>0.89766666666666672</v>
      </c>
      <c r="M37">
        <f t="shared" si="1"/>
        <v>0.91366666666666674</v>
      </c>
      <c r="N37">
        <f t="shared" si="2"/>
        <v>1.6000000000000014E-2</v>
      </c>
      <c r="O37">
        <v>32</v>
      </c>
      <c r="P37">
        <v>0.90400000000000003</v>
      </c>
      <c r="Q37">
        <v>0.91200000000000003</v>
      </c>
      <c r="R37">
        <v>0.91100000000000003</v>
      </c>
      <c r="S37">
        <v>0.92600000000000005</v>
      </c>
      <c r="T37">
        <v>0.92600000000000005</v>
      </c>
      <c r="U37">
        <v>0.92400000000000004</v>
      </c>
      <c r="V37">
        <f t="shared" si="3"/>
        <v>0.90900000000000014</v>
      </c>
      <c r="W37">
        <f t="shared" si="4"/>
        <v>0.92533333333333345</v>
      </c>
      <c r="X37">
        <f t="shared" si="5"/>
        <v>1.6333333333333311E-2</v>
      </c>
      <c r="Y37">
        <v>32</v>
      </c>
      <c r="Z37">
        <v>0.78</v>
      </c>
      <c r="AA37">
        <v>0.78700000000000003</v>
      </c>
      <c r="AB37">
        <v>0.79</v>
      </c>
      <c r="AC37">
        <v>0.93799999999999994</v>
      </c>
      <c r="AD37">
        <v>0.93899999999999995</v>
      </c>
      <c r="AE37">
        <v>0.94</v>
      </c>
      <c r="AF37">
        <f t="shared" si="6"/>
        <v>0.78566666666666674</v>
      </c>
      <c r="AG37">
        <f t="shared" si="7"/>
        <v>0.93899999999999995</v>
      </c>
      <c r="AH37">
        <f t="shared" si="8"/>
        <v>0.15333333333333321</v>
      </c>
      <c r="AI37">
        <v>32</v>
      </c>
      <c r="AJ37">
        <v>0.88900000000000001</v>
      </c>
      <c r="AK37">
        <v>0.90100000000000002</v>
      </c>
      <c r="AL37">
        <v>0.90800000000000003</v>
      </c>
      <c r="AM37">
        <v>0.91300000000000003</v>
      </c>
      <c r="AN37">
        <v>0.91300000000000003</v>
      </c>
      <c r="AO37">
        <v>0.91800000000000004</v>
      </c>
      <c r="AP37">
        <f t="shared" si="9"/>
        <v>0.89933333333333332</v>
      </c>
      <c r="AQ37">
        <f t="shared" si="10"/>
        <v>0.91466666666666674</v>
      </c>
      <c r="AR37">
        <f t="shared" si="11"/>
        <v>1.5333333333333421E-2</v>
      </c>
      <c r="AS37">
        <v>32</v>
      </c>
      <c r="AT37">
        <v>0.89700000000000002</v>
      </c>
      <c r="AU37">
        <v>0.91800000000000004</v>
      </c>
      <c r="AV37">
        <v>0.91900000000000004</v>
      </c>
      <c r="AW37">
        <v>0.90300000000000002</v>
      </c>
      <c r="AX37">
        <v>0.91500000000000004</v>
      </c>
      <c r="AY37">
        <v>0.91400000000000003</v>
      </c>
      <c r="AZ37">
        <f t="shared" si="12"/>
        <v>0.91133333333333333</v>
      </c>
      <c r="BA37">
        <f t="shared" si="13"/>
        <v>0.90900000000000003</v>
      </c>
      <c r="BB37">
        <f t="shared" si="14"/>
        <v>-2.3333333333332984E-3</v>
      </c>
      <c r="BC37">
        <v>32</v>
      </c>
      <c r="BD37">
        <v>0.91400000000000003</v>
      </c>
      <c r="BE37">
        <v>0.92200000000000004</v>
      </c>
      <c r="BF37">
        <v>0.92</v>
      </c>
      <c r="BG37">
        <v>0.92400000000000004</v>
      </c>
      <c r="BH37">
        <v>0.92600000000000005</v>
      </c>
      <c r="BI37">
        <v>1.0029999999999999</v>
      </c>
      <c r="BJ37">
        <f t="shared" si="15"/>
        <v>0.91866666666666674</v>
      </c>
      <c r="BK37">
        <f t="shared" si="16"/>
        <v>0.92500000000000004</v>
      </c>
      <c r="BL37">
        <f t="shared" si="17"/>
        <v>6.333333333333302E-3</v>
      </c>
      <c r="BM37">
        <v>32</v>
      </c>
      <c r="BN37">
        <v>0.91300000000000003</v>
      </c>
      <c r="BO37">
        <v>0.90400000000000003</v>
      </c>
      <c r="BP37">
        <v>0.91100000000000003</v>
      </c>
      <c r="BQ37">
        <v>0.91300000000000003</v>
      </c>
      <c r="BR37">
        <v>0.91</v>
      </c>
      <c r="BS37">
        <v>0.90900000000000003</v>
      </c>
      <c r="BT37">
        <f t="shared" si="18"/>
        <v>0.90933333333333344</v>
      </c>
      <c r="BU37">
        <f t="shared" si="19"/>
        <v>0.91066666666666674</v>
      </c>
      <c r="BV37">
        <f t="shared" si="20"/>
        <v>1.3333333333332975E-3</v>
      </c>
      <c r="BW37">
        <v>32</v>
      </c>
      <c r="BX37">
        <v>0.63900000000000001</v>
      </c>
      <c r="BY37">
        <v>0.61699999999999999</v>
      </c>
      <c r="BZ37">
        <v>0.61899999999999999</v>
      </c>
      <c r="CA37">
        <v>0.93600000000000005</v>
      </c>
      <c r="CB37">
        <v>0.92</v>
      </c>
      <c r="CC37">
        <v>0.92600000000000005</v>
      </c>
      <c r="CD37">
        <f t="shared" si="21"/>
        <v>0.625</v>
      </c>
      <c r="CE37">
        <f t="shared" si="22"/>
        <v>0.92733333333333334</v>
      </c>
      <c r="CF37">
        <f t="shared" si="23"/>
        <v>0.30233333333333334</v>
      </c>
      <c r="CG37">
        <v>32</v>
      </c>
      <c r="CH37">
        <v>0.90400000000000003</v>
      </c>
      <c r="CI37">
        <v>0.88</v>
      </c>
      <c r="CJ37">
        <v>0.93200000000000005</v>
      </c>
      <c r="CK37">
        <v>0.91400000000000003</v>
      </c>
      <c r="CL37">
        <v>0.90600000000000003</v>
      </c>
      <c r="CM37">
        <v>0.89400000000000002</v>
      </c>
      <c r="CN37">
        <f t="shared" si="24"/>
        <v>0.90533333333333343</v>
      </c>
      <c r="CO37">
        <f t="shared" si="25"/>
        <v>0.90466666666666662</v>
      </c>
      <c r="CP37">
        <f t="shared" si="26"/>
        <v>-6.6666666666681529E-4</v>
      </c>
      <c r="CQ37">
        <v>32</v>
      </c>
      <c r="CR37">
        <v>0.88400000000000001</v>
      </c>
      <c r="CS37">
        <v>0.95099999999999996</v>
      </c>
      <c r="CT37">
        <v>0.91400000000000003</v>
      </c>
      <c r="CU37">
        <v>0.92100000000000004</v>
      </c>
      <c r="CV37">
        <v>0.91800000000000004</v>
      </c>
      <c r="CW37">
        <v>0.90900000000000003</v>
      </c>
      <c r="CX37">
        <f t="shared" si="27"/>
        <v>0.91633333333333333</v>
      </c>
      <c r="CY37">
        <f t="shared" si="28"/>
        <v>0.91600000000000004</v>
      </c>
      <c r="CZ37">
        <f t="shared" si="29"/>
        <v>-3.3333333333329662E-4</v>
      </c>
      <c r="DA37">
        <v>32</v>
      </c>
      <c r="DB37">
        <v>0.90900000000000003</v>
      </c>
      <c r="DC37">
        <v>0.89200000000000002</v>
      </c>
      <c r="DD37">
        <v>0.91300000000000003</v>
      </c>
      <c r="DE37">
        <v>0.90300000000000002</v>
      </c>
      <c r="DF37">
        <v>0.90400000000000003</v>
      </c>
      <c r="DG37">
        <v>0.88400000000000001</v>
      </c>
      <c r="DH37">
        <f t="shared" si="30"/>
        <v>0.90466666666666684</v>
      </c>
      <c r="DI37">
        <f t="shared" si="31"/>
        <v>0.89699999999999991</v>
      </c>
      <c r="DJ37">
        <f t="shared" si="32"/>
        <v>-7.6666666666669325E-3</v>
      </c>
      <c r="DK37">
        <v>32</v>
      </c>
      <c r="DL37">
        <v>0.93100000000000005</v>
      </c>
      <c r="DM37">
        <v>0.93200000000000005</v>
      </c>
      <c r="DN37">
        <v>0.92700000000000005</v>
      </c>
      <c r="DO37">
        <v>0.93100000000000005</v>
      </c>
      <c r="DP37">
        <v>0.92600000000000005</v>
      </c>
      <c r="DQ37">
        <v>0.92100000000000004</v>
      </c>
      <c r="DR37">
        <f t="shared" si="33"/>
        <v>0.92900000000000005</v>
      </c>
      <c r="DS37">
        <f t="shared" si="34"/>
        <v>0.92600000000000016</v>
      </c>
      <c r="DT37">
        <f t="shared" si="35"/>
        <v>-2.9999999999998916E-3</v>
      </c>
    </row>
    <row r="38" spans="3:124" x14ac:dyDescent="0.25">
      <c r="C38">
        <v>33</v>
      </c>
      <c r="D38" s="5">
        <v>2.2916666666666669E-2</v>
      </c>
      <c r="E38">
        <v>37</v>
      </c>
      <c r="F38">
        <v>0.88300000000000001</v>
      </c>
      <c r="G38">
        <v>0.90400000000000003</v>
      </c>
      <c r="H38">
        <v>0.90500000000000003</v>
      </c>
      <c r="I38">
        <v>0.91500000000000004</v>
      </c>
      <c r="J38">
        <v>0.91700000000000004</v>
      </c>
      <c r="K38">
        <v>0.90800000000000003</v>
      </c>
      <c r="L38">
        <f t="shared" si="0"/>
        <v>0.89733333333333343</v>
      </c>
      <c r="M38">
        <f t="shared" si="1"/>
        <v>0.91333333333333344</v>
      </c>
      <c r="N38">
        <f t="shared" si="2"/>
        <v>1.6000000000000014E-2</v>
      </c>
      <c r="O38">
        <v>33</v>
      </c>
      <c r="P38">
        <v>0.90300000000000002</v>
      </c>
      <c r="Q38">
        <v>0.91200000000000003</v>
      </c>
      <c r="R38">
        <v>0.91100000000000003</v>
      </c>
      <c r="S38">
        <v>0.92600000000000005</v>
      </c>
      <c r="T38">
        <v>0.92500000000000004</v>
      </c>
      <c r="U38">
        <v>0.92300000000000004</v>
      </c>
      <c r="V38">
        <f t="shared" si="3"/>
        <v>0.90866666666666662</v>
      </c>
      <c r="W38">
        <f t="shared" si="4"/>
        <v>0.92466666666666664</v>
      </c>
      <c r="X38">
        <f t="shared" si="5"/>
        <v>1.6000000000000014E-2</v>
      </c>
      <c r="Y38">
        <v>33</v>
      </c>
      <c r="Z38">
        <v>0.77700000000000002</v>
      </c>
      <c r="AA38">
        <v>0.78400000000000003</v>
      </c>
      <c r="AB38">
        <v>0.78700000000000003</v>
      </c>
      <c r="AC38">
        <v>0.93799999999999994</v>
      </c>
      <c r="AD38">
        <v>0.93899999999999995</v>
      </c>
      <c r="AE38">
        <v>0.94</v>
      </c>
      <c r="AF38">
        <f t="shared" si="6"/>
        <v>0.78266666666666662</v>
      </c>
      <c r="AG38">
        <f t="shared" si="7"/>
        <v>0.93899999999999995</v>
      </c>
      <c r="AH38">
        <f t="shared" si="8"/>
        <v>0.15633333333333332</v>
      </c>
      <c r="AI38">
        <v>33</v>
      </c>
      <c r="AJ38">
        <v>0.88800000000000001</v>
      </c>
      <c r="AK38">
        <v>0.90100000000000002</v>
      </c>
      <c r="AL38">
        <v>0.90700000000000003</v>
      </c>
      <c r="AM38">
        <v>0.91300000000000003</v>
      </c>
      <c r="AN38">
        <v>0.91200000000000003</v>
      </c>
      <c r="AO38">
        <v>0.91700000000000004</v>
      </c>
      <c r="AP38">
        <f t="shared" si="9"/>
        <v>0.89866666666666672</v>
      </c>
      <c r="AQ38">
        <f t="shared" si="10"/>
        <v>0.91400000000000003</v>
      </c>
      <c r="AR38">
        <f t="shared" si="11"/>
        <v>1.533333333333331E-2</v>
      </c>
      <c r="AS38">
        <v>33</v>
      </c>
      <c r="AT38">
        <v>0.89600000000000002</v>
      </c>
      <c r="AU38">
        <v>0.91800000000000004</v>
      </c>
      <c r="AV38">
        <v>0.91800000000000004</v>
      </c>
      <c r="AW38">
        <v>0.90300000000000002</v>
      </c>
      <c r="AX38">
        <v>0.91400000000000003</v>
      </c>
      <c r="AY38">
        <v>0.91400000000000003</v>
      </c>
      <c r="AZ38">
        <f t="shared" si="12"/>
        <v>0.91066666666666674</v>
      </c>
      <c r="BA38">
        <f t="shared" si="13"/>
        <v>0.90850000000000009</v>
      </c>
      <c r="BB38">
        <f t="shared" si="14"/>
        <v>-2.1666666666666501E-3</v>
      </c>
      <c r="BC38">
        <v>33</v>
      </c>
      <c r="BD38">
        <v>0.91400000000000003</v>
      </c>
      <c r="BE38">
        <v>0.92100000000000004</v>
      </c>
      <c r="BF38">
        <v>0.92600000000000005</v>
      </c>
      <c r="BG38">
        <v>0.92400000000000004</v>
      </c>
      <c r="BH38">
        <v>0.92600000000000005</v>
      </c>
      <c r="BI38">
        <v>1.0129999999999999</v>
      </c>
      <c r="BJ38">
        <f t="shared" si="15"/>
        <v>0.92033333333333334</v>
      </c>
      <c r="BK38">
        <f t="shared" si="16"/>
        <v>0.92500000000000004</v>
      </c>
      <c r="BL38">
        <f t="shared" si="17"/>
        <v>4.6666666666667078E-3</v>
      </c>
      <c r="BM38">
        <v>33</v>
      </c>
      <c r="BN38">
        <v>0.91200000000000003</v>
      </c>
      <c r="BO38">
        <v>0.90300000000000002</v>
      </c>
      <c r="BP38">
        <v>0.90900000000000003</v>
      </c>
      <c r="BQ38">
        <v>0.91200000000000003</v>
      </c>
      <c r="BR38">
        <v>0.90900000000000003</v>
      </c>
      <c r="BS38">
        <v>0.90800000000000003</v>
      </c>
      <c r="BT38">
        <f t="shared" si="18"/>
        <v>0.90800000000000003</v>
      </c>
      <c r="BU38">
        <f t="shared" si="19"/>
        <v>0.90966666666666673</v>
      </c>
      <c r="BV38">
        <f t="shared" si="20"/>
        <v>1.6666666666667052E-3</v>
      </c>
      <c r="BW38">
        <v>33</v>
      </c>
      <c r="BX38">
        <v>0.63400000000000001</v>
      </c>
      <c r="BY38">
        <v>0.61099999999999999</v>
      </c>
      <c r="BZ38">
        <v>0.61299999999999999</v>
      </c>
      <c r="CA38">
        <v>0.93600000000000005</v>
      </c>
      <c r="CB38">
        <v>0.92</v>
      </c>
      <c r="CC38">
        <v>0.92500000000000004</v>
      </c>
      <c r="CD38">
        <f t="shared" si="21"/>
        <v>0.6193333333333334</v>
      </c>
      <c r="CE38">
        <f t="shared" si="22"/>
        <v>0.92700000000000005</v>
      </c>
      <c r="CF38">
        <f t="shared" si="23"/>
        <v>0.30766666666666664</v>
      </c>
      <c r="CG38">
        <v>33</v>
      </c>
      <c r="CH38">
        <v>0.90300000000000002</v>
      </c>
      <c r="CI38">
        <v>0.879</v>
      </c>
      <c r="CJ38">
        <v>0.93100000000000005</v>
      </c>
      <c r="CK38">
        <v>0.91300000000000003</v>
      </c>
      <c r="CL38">
        <v>0.90600000000000003</v>
      </c>
      <c r="CM38">
        <v>0.89300000000000002</v>
      </c>
      <c r="CN38">
        <f t="shared" si="24"/>
        <v>0.90433333333333332</v>
      </c>
      <c r="CO38">
        <f t="shared" si="25"/>
        <v>0.90399999999999991</v>
      </c>
      <c r="CP38">
        <f t="shared" si="26"/>
        <v>-3.3333333333340764E-4</v>
      </c>
      <c r="CQ38">
        <v>33</v>
      </c>
      <c r="CR38">
        <v>0.88400000000000001</v>
      </c>
      <c r="CS38">
        <v>0.95099999999999996</v>
      </c>
      <c r="CT38">
        <v>0.91400000000000003</v>
      </c>
      <c r="CU38">
        <v>0.92</v>
      </c>
      <c r="CV38">
        <v>0.91800000000000004</v>
      </c>
      <c r="CW38">
        <v>0.90900000000000003</v>
      </c>
      <c r="CX38">
        <f t="shared" si="27"/>
        <v>0.91633333333333333</v>
      </c>
      <c r="CY38">
        <f t="shared" si="28"/>
        <v>0.91566666666666663</v>
      </c>
      <c r="CZ38">
        <f t="shared" si="29"/>
        <v>-6.6666666666670427E-4</v>
      </c>
      <c r="DA38">
        <v>33</v>
      </c>
      <c r="DB38">
        <v>0.90800000000000003</v>
      </c>
      <c r="DC38">
        <v>0.89100000000000001</v>
      </c>
      <c r="DD38">
        <v>0.91300000000000003</v>
      </c>
      <c r="DE38">
        <v>0.90200000000000002</v>
      </c>
      <c r="DF38">
        <v>0.90400000000000003</v>
      </c>
      <c r="DG38">
        <v>0.88300000000000001</v>
      </c>
      <c r="DH38">
        <f t="shared" si="30"/>
        <v>0.90399999999999991</v>
      </c>
      <c r="DI38">
        <f t="shared" si="31"/>
        <v>0.89633333333333332</v>
      </c>
      <c r="DJ38">
        <f t="shared" si="32"/>
        <v>-7.6666666666665995E-3</v>
      </c>
      <c r="DK38">
        <v>33</v>
      </c>
      <c r="DL38">
        <v>0.93100000000000005</v>
      </c>
      <c r="DM38">
        <v>0.93200000000000005</v>
      </c>
      <c r="DN38">
        <v>0.92700000000000005</v>
      </c>
      <c r="DO38">
        <v>0.93</v>
      </c>
      <c r="DP38">
        <v>0.92500000000000004</v>
      </c>
      <c r="DQ38">
        <v>0.92</v>
      </c>
      <c r="DR38">
        <f t="shared" si="33"/>
        <v>0.92900000000000005</v>
      </c>
      <c r="DS38">
        <f t="shared" si="34"/>
        <v>0.92499999999999993</v>
      </c>
      <c r="DT38">
        <f t="shared" si="35"/>
        <v>-4.0000000000001146E-3</v>
      </c>
    </row>
    <row r="39" spans="3:124" x14ac:dyDescent="0.25">
      <c r="C39">
        <v>34</v>
      </c>
      <c r="D39" s="5">
        <v>2.361111111111111E-2</v>
      </c>
      <c r="E39">
        <v>37</v>
      </c>
      <c r="F39">
        <v>0.88200000000000001</v>
      </c>
      <c r="G39">
        <v>0.90300000000000002</v>
      </c>
      <c r="H39">
        <v>0.90400000000000003</v>
      </c>
      <c r="I39">
        <v>0.91400000000000003</v>
      </c>
      <c r="J39">
        <v>0.91600000000000004</v>
      </c>
      <c r="K39">
        <v>0.90700000000000003</v>
      </c>
      <c r="L39">
        <f t="shared" si="0"/>
        <v>0.89633333333333332</v>
      </c>
      <c r="M39">
        <f t="shared" si="1"/>
        <v>0.91233333333333333</v>
      </c>
      <c r="N39">
        <f t="shared" si="2"/>
        <v>1.6000000000000014E-2</v>
      </c>
      <c r="O39">
        <v>34</v>
      </c>
      <c r="P39">
        <v>0.90300000000000002</v>
      </c>
      <c r="Q39">
        <v>0.91100000000000003</v>
      </c>
      <c r="R39">
        <v>0.91</v>
      </c>
      <c r="S39">
        <v>0.92500000000000004</v>
      </c>
      <c r="T39">
        <v>0.92400000000000004</v>
      </c>
      <c r="U39">
        <v>0.92300000000000004</v>
      </c>
      <c r="V39">
        <f t="shared" si="3"/>
        <v>0.90800000000000003</v>
      </c>
      <c r="W39">
        <f t="shared" si="4"/>
        <v>0.92400000000000004</v>
      </c>
      <c r="X39">
        <f t="shared" si="5"/>
        <v>1.6000000000000014E-2</v>
      </c>
      <c r="Y39">
        <v>34</v>
      </c>
      <c r="Z39">
        <v>0.77400000000000002</v>
      </c>
      <c r="AA39">
        <v>0.78</v>
      </c>
      <c r="AB39">
        <v>0.78300000000000003</v>
      </c>
      <c r="AC39">
        <v>0.93700000000000006</v>
      </c>
      <c r="AD39">
        <v>0.93799999999999994</v>
      </c>
      <c r="AE39">
        <v>0.93899999999999995</v>
      </c>
      <c r="AF39">
        <f t="shared" si="6"/>
        <v>0.77900000000000003</v>
      </c>
      <c r="AG39">
        <f t="shared" si="7"/>
        <v>0.93800000000000006</v>
      </c>
      <c r="AH39">
        <f t="shared" si="8"/>
        <v>0.15900000000000003</v>
      </c>
      <c r="AI39">
        <v>34</v>
      </c>
      <c r="AJ39">
        <v>0.88700000000000001</v>
      </c>
      <c r="AK39">
        <v>0.9</v>
      </c>
      <c r="AL39">
        <v>0.90600000000000003</v>
      </c>
      <c r="AM39">
        <v>0.91200000000000003</v>
      </c>
      <c r="AN39">
        <v>0.91200000000000003</v>
      </c>
      <c r="AO39">
        <v>0.91600000000000004</v>
      </c>
      <c r="AP39">
        <f t="shared" si="9"/>
        <v>0.89766666666666672</v>
      </c>
      <c r="AQ39">
        <f t="shared" si="10"/>
        <v>0.91333333333333344</v>
      </c>
      <c r="AR39">
        <f t="shared" si="11"/>
        <v>1.5666666666666718E-2</v>
      </c>
      <c r="AS39">
        <v>34</v>
      </c>
      <c r="AT39">
        <v>0.89500000000000002</v>
      </c>
      <c r="AU39">
        <v>0.91600000000000004</v>
      </c>
      <c r="AV39">
        <v>0.91800000000000004</v>
      </c>
      <c r="AW39">
        <v>0.90100000000000002</v>
      </c>
      <c r="AX39">
        <v>0.91300000000000003</v>
      </c>
      <c r="AY39">
        <v>0.91300000000000003</v>
      </c>
      <c r="AZ39">
        <f t="shared" si="12"/>
        <v>0.90966666666666673</v>
      </c>
      <c r="BA39">
        <f t="shared" si="13"/>
        <v>0.90700000000000003</v>
      </c>
      <c r="BB39">
        <f t="shared" si="14"/>
        <v>-2.666666666666706E-3</v>
      </c>
      <c r="BC39">
        <v>34</v>
      </c>
      <c r="BD39">
        <v>0.91300000000000003</v>
      </c>
      <c r="BE39">
        <v>0.92100000000000004</v>
      </c>
      <c r="BF39">
        <v>0.92400000000000004</v>
      </c>
      <c r="BG39">
        <v>0.92300000000000004</v>
      </c>
      <c r="BH39">
        <v>0.92500000000000004</v>
      </c>
      <c r="BI39">
        <v>1.0129999999999999</v>
      </c>
      <c r="BJ39">
        <f t="shared" si="15"/>
        <v>0.91933333333333334</v>
      </c>
      <c r="BK39">
        <f t="shared" si="16"/>
        <v>0.92400000000000004</v>
      </c>
      <c r="BL39">
        <f t="shared" si="17"/>
        <v>4.6666666666667078E-3</v>
      </c>
      <c r="BM39">
        <v>34</v>
      </c>
      <c r="BN39">
        <v>0.91</v>
      </c>
      <c r="BO39">
        <v>0.90200000000000002</v>
      </c>
      <c r="BP39">
        <v>0.90900000000000003</v>
      </c>
      <c r="BQ39">
        <v>0.91100000000000003</v>
      </c>
      <c r="BR39">
        <v>0.90800000000000003</v>
      </c>
      <c r="BS39">
        <v>0.90700000000000003</v>
      </c>
      <c r="BT39">
        <f t="shared" si="18"/>
        <v>0.90700000000000003</v>
      </c>
      <c r="BU39">
        <f t="shared" si="19"/>
        <v>0.90866666666666662</v>
      </c>
      <c r="BV39">
        <f t="shared" si="20"/>
        <v>1.6666666666665941E-3</v>
      </c>
      <c r="BW39">
        <v>34</v>
      </c>
      <c r="BX39">
        <v>0.628</v>
      </c>
      <c r="BY39">
        <v>0.60499999999999998</v>
      </c>
      <c r="BZ39">
        <v>0.60799999999999998</v>
      </c>
      <c r="CA39">
        <v>0.93500000000000005</v>
      </c>
      <c r="CB39">
        <v>0.91900000000000004</v>
      </c>
      <c r="CC39">
        <v>0.92400000000000004</v>
      </c>
      <c r="CD39">
        <f t="shared" si="21"/>
        <v>0.61366666666666669</v>
      </c>
      <c r="CE39">
        <f t="shared" si="22"/>
        <v>0.92600000000000005</v>
      </c>
      <c r="CF39">
        <f t="shared" si="23"/>
        <v>0.31233333333333335</v>
      </c>
      <c r="CG39">
        <v>34</v>
      </c>
      <c r="CH39">
        <v>0.90300000000000002</v>
      </c>
      <c r="CI39">
        <v>0.877</v>
      </c>
      <c r="CJ39">
        <v>0.93</v>
      </c>
      <c r="CK39">
        <v>0.91200000000000003</v>
      </c>
      <c r="CL39">
        <v>0.90500000000000003</v>
      </c>
      <c r="CM39">
        <v>0.89300000000000002</v>
      </c>
      <c r="CN39">
        <f t="shared" si="24"/>
        <v>0.90333333333333332</v>
      </c>
      <c r="CO39">
        <f t="shared" si="25"/>
        <v>0.90333333333333332</v>
      </c>
      <c r="CP39">
        <f t="shared" si="26"/>
        <v>0</v>
      </c>
      <c r="CQ39">
        <v>34</v>
      </c>
      <c r="CR39">
        <v>0.88300000000000001</v>
      </c>
      <c r="CS39">
        <v>0.95</v>
      </c>
      <c r="CT39">
        <v>0.91300000000000003</v>
      </c>
      <c r="CU39">
        <v>0.91900000000000004</v>
      </c>
      <c r="CV39">
        <v>0.91800000000000004</v>
      </c>
      <c r="CW39">
        <v>0.90800000000000003</v>
      </c>
      <c r="CX39">
        <f t="shared" si="27"/>
        <v>0.91533333333333333</v>
      </c>
      <c r="CY39">
        <f t="shared" si="28"/>
        <v>0.91500000000000004</v>
      </c>
      <c r="CZ39">
        <f t="shared" si="29"/>
        <v>-3.3333333333329662E-4</v>
      </c>
      <c r="DA39">
        <v>34</v>
      </c>
      <c r="DB39">
        <v>0.90800000000000003</v>
      </c>
      <c r="DC39">
        <v>0.89100000000000001</v>
      </c>
      <c r="DD39">
        <v>0.91200000000000003</v>
      </c>
      <c r="DE39">
        <v>0.90200000000000002</v>
      </c>
      <c r="DF39">
        <v>0.90300000000000002</v>
      </c>
      <c r="DG39">
        <v>0.88200000000000001</v>
      </c>
      <c r="DH39">
        <f t="shared" si="30"/>
        <v>0.90366666666666662</v>
      </c>
      <c r="DI39">
        <f t="shared" si="31"/>
        <v>0.89566666666666672</v>
      </c>
      <c r="DJ39">
        <f t="shared" si="32"/>
        <v>-7.9999999999998961E-3</v>
      </c>
      <c r="DK39">
        <v>34</v>
      </c>
      <c r="DL39">
        <v>0.93</v>
      </c>
      <c r="DM39">
        <v>0.93100000000000005</v>
      </c>
      <c r="DN39">
        <v>0.92600000000000005</v>
      </c>
      <c r="DO39">
        <v>0.92900000000000005</v>
      </c>
      <c r="DP39">
        <v>0.92400000000000004</v>
      </c>
      <c r="DQ39">
        <v>0.91900000000000004</v>
      </c>
      <c r="DR39">
        <f t="shared" si="33"/>
        <v>0.92800000000000005</v>
      </c>
      <c r="DS39">
        <f t="shared" si="34"/>
        <v>0.92400000000000004</v>
      </c>
      <c r="DT39">
        <f t="shared" si="35"/>
        <v>-4.0000000000000036E-3</v>
      </c>
    </row>
    <row r="40" spans="3:124" x14ac:dyDescent="0.25">
      <c r="C40">
        <v>35</v>
      </c>
      <c r="D40" s="5">
        <v>2.4305555555555556E-2</v>
      </c>
      <c r="E40">
        <v>37</v>
      </c>
      <c r="F40">
        <v>0.88100000000000001</v>
      </c>
      <c r="G40">
        <v>0.90200000000000002</v>
      </c>
      <c r="H40">
        <v>0.90300000000000002</v>
      </c>
      <c r="I40">
        <v>0.91300000000000003</v>
      </c>
      <c r="J40">
        <v>0.91500000000000004</v>
      </c>
      <c r="K40">
        <v>0.90600000000000003</v>
      </c>
      <c r="L40">
        <f t="shared" si="0"/>
        <v>0.89533333333333331</v>
      </c>
      <c r="M40">
        <f t="shared" si="1"/>
        <v>0.91133333333333333</v>
      </c>
      <c r="N40">
        <f t="shared" si="2"/>
        <v>1.6000000000000014E-2</v>
      </c>
      <c r="O40">
        <v>35</v>
      </c>
      <c r="P40">
        <v>0.90300000000000002</v>
      </c>
      <c r="Q40">
        <v>0.91</v>
      </c>
      <c r="R40">
        <v>0.90900000000000003</v>
      </c>
      <c r="S40">
        <v>0.92400000000000004</v>
      </c>
      <c r="T40">
        <v>0.92300000000000004</v>
      </c>
      <c r="U40">
        <v>0.92200000000000004</v>
      </c>
      <c r="V40">
        <f t="shared" si="3"/>
        <v>0.90733333333333344</v>
      </c>
      <c r="W40">
        <f t="shared" si="4"/>
        <v>0.92300000000000004</v>
      </c>
      <c r="X40">
        <f t="shared" si="5"/>
        <v>1.5666666666666607E-2</v>
      </c>
      <c r="Y40">
        <v>35</v>
      </c>
      <c r="Z40">
        <v>0.77</v>
      </c>
      <c r="AA40">
        <v>0.77600000000000002</v>
      </c>
      <c r="AB40">
        <v>0.78</v>
      </c>
      <c r="AC40">
        <v>0.93600000000000005</v>
      </c>
      <c r="AD40">
        <v>0.93799999999999994</v>
      </c>
      <c r="AE40">
        <v>0.93799999999999994</v>
      </c>
      <c r="AF40">
        <f t="shared" si="6"/>
        <v>0.77533333333333332</v>
      </c>
      <c r="AG40">
        <f t="shared" si="7"/>
        <v>0.93733333333333346</v>
      </c>
      <c r="AH40">
        <f t="shared" si="8"/>
        <v>0.16200000000000014</v>
      </c>
      <c r="AI40">
        <v>35</v>
      </c>
      <c r="AJ40">
        <v>0.88700000000000001</v>
      </c>
      <c r="AK40">
        <v>0.89900000000000002</v>
      </c>
      <c r="AL40">
        <v>0.90500000000000003</v>
      </c>
      <c r="AM40">
        <v>0.91100000000000003</v>
      </c>
      <c r="AN40">
        <v>0.91100000000000003</v>
      </c>
      <c r="AO40">
        <v>0.91600000000000004</v>
      </c>
      <c r="AP40">
        <f t="shared" si="9"/>
        <v>0.89699999999999991</v>
      </c>
      <c r="AQ40">
        <f t="shared" si="10"/>
        <v>0.91266666666666663</v>
      </c>
      <c r="AR40">
        <f t="shared" si="11"/>
        <v>1.5666666666666718E-2</v>
      </c>
      <c r="AS40">
        <v>35</v>
      </c>
      <c r="AT40">
        <v>0.89500000000000002</v>
      </c>
      <c r="AU40">
        <v>0.91500000000000004</v>
      </c>
      <c r="AV40">
        <v>0.91700000000000004</v>
      </c>
      <c r="AW40">
        <v>0.90100000000000002</v>
      </c>
      <c r="AX40">
        <v>0.91300000000000003</v>
      </c>
      <c r="AY40">
        <v>0.91200000000000003</v>
      </c>
      <c r="AZ40">
        <f t="shared" si="12"/>
        <v>0.90900000000000014</v>
      </c>
      <c r="BA40">
        <f t="shared" si="13"/>
        <v>0.90700000000000003</v>
      </c>
      <c r="BB40">
        <f t="shared" si="14"/>
        <v>-2.0000000000001128E-3</v>
      </c>
      <c r="BC40">
        <v>35</v>
      </c>
      <c r="BD40">
        <v>0.91200000000000003</v>
      </c>
      <c r="BE40">
        <v>0.92</v>
      </c>
      <c r="BF40">
        <v>0.92400000000000004</v>
      </c>
      <c r="BG40">
        <v>0.92200000000000004</v>
      </c>
      <c r="BH40">
        <v>0.92400000000000004</v>
      </c>
      <c r="BI40">
        <v>0.98899999999999999</v>
      </c>
      <c r="BJ40">
        <f t="shared" si="15"/>
        <v>0.91866666666666674</v>
      </c>
      <c r="BK40">
        <f t="shared" si="16"/>
        <v>0.92300000000000004</v>
      </c>
      <c r="BL40">
        <f t="shared" si="17"/>
        <v>4.3333333333333002E-3</v>
      </c>
      <c r="BM40">
        <v>35</v>
      </c>
      <c r="BN40">
        <v>0.90900000000000003</v>
      </c>
      <c r="BO40">
        <v>0.90100000000000002</v>
      </c>
      <c r="BP40">
        <v>0.90800000000000003</v>
      </c>
      <c r="BQ40">
        <v>0.91100000000000003</v>
      </c>
      <c r="BR40">
        <v>0.90700000000000003</v>
      </c>
      <c r="BS40">
        <v>0.90600000000000003</v>
      </c>
      <c r="BT40">
        <f t="shared" si="18"/>
        <v>0.90600000000000003</v>
      </c>
      <c r="BU40">
        <f t="shared" si="19"/>
        <v>0.90800000000000003</v>
      </c>
      <c r="BV40">
        <f t="shared" si="20"/>
        <v>2.0000000000000018E-3</v>
      </c>
      <c r="BW40">
        <v>35</v>
      </c>
      <c r="BX40">
        <v>0.623</v>
      </c>
      <c r="BY40">
        <v>0.6</v>
      </c>
      <c r="BZ40">
        <v>0.60199999999999998</v>
      </c>
      <c r="CA40">
        <v>0.93400000000000005</v>
      </c>
      <c r="CB40">
        <v>0.91800000000000004</v>
      </c>
      <c r="CC40">
        <v>0.92400000000000004</v>
      </c>
      <c r="CD40">
        <f t="shared" si="21"/>
        <v>0.60833333333333328</v>
      </c>
      <c r="CE40">
        <f t="shared" si="22"/>
        <v>0.92533333333333345</v>
      </c>
      <c r="CF40">
        <f t="shared" si="23"/>
        <v>0.31700000000000017</v>
      </c>
      <c r="CG40">
        <v>35</v>
      </c>
      <c r="CH40">
        <v>0.90200000000000002</v>
      </c>
      <c r="CI40">
        <v>0.877</v>
      </c>
      <c r="CJ40">
        <v>0.93</v>
      </c>
      <c r="CK40">
        <v>0.91100000000000003</v>
      </c>
      <c r="CL40">
        <v>0.90400000000000003</v>
      </c>
      <c r="CM40">
        <v>0.89200000000000002</v>
      </c>
      <c r="CN40">
        <f t="shared" si="24"/>
        <v>0.90300000000000002</v>
      </c>
      <c r="CO40">
        <f t="shared" si="25"/>
        <v>0.90233333333333332</v>
      </c>
      <c r="CP40">
        <f t="shared" si="26"/>
        <v>-6.6666666666670427E-4</v>
      </c>
      <c r="CQ40">
        <v>35</v>
      </c>
      <c r="CR40">
        <v>0.88200000000000001</v>
      </c>
      <c r="CS40">
        <v>0.94899999999999995</v>
      </c>
      <c r="CT40">
        <v>0.91200000000000003</v>
      </c>
      <c r="CU40">
        <v>0.91800000000000004</v>
      </c>
      <c r="CV40">
        <v>0.91600000000000004</v>
      </c>
      <c r="CW40">
        <v>0.90700000000000003</v>
      </c>
      <c r="CX40">
        <f t="shared" si="27"/>
        <v>0.91433333333333333</v>
      </c>
      <c r="CY40">
        <f t="shared" si="28"/>
        <v>0.91366666666666674</v>
      </c>
      <c r="CZ40">
        <f t="shared" si="29"/>
        <v>-6.6666666666659324E-4</v>
      </c>
      <c r="DA40">
        <v>35</v>
      </c>
      <c r="DB40">
        <v>0.90700000000000003</v>
      </c>
      <c r="DC40">
        <v>0.89</v>
      </c>
      <c r="DD40">
        <v>0.91100000000000003</v>
      </c>
      <c r="DE40">
        <v>0.90100000000000002</v>
      </c>
      <c r="DF40">
        <v>0.90200000000000002</v>
      </c>
      <c r="DG40">
        <v>0.88100000000000001</v>
      </c>
      <c r="DH40">
        <f t="shared" si="30"/>
        <v>0.90266666666666673</v>
      </c>
      <c r="DI40">
        <f t="shared" si="31"/>
        <v>0.89466666666666672</v>
      </c>
      <c r="DJ40">
        <f t="shared" si="32"/>
        <v>-8.0000000000000071E-3</v>
      </c>
      <c r="DK40">
        <v>35</v>
      </c>
      <c r="DL40">
        <v>0.93</v>
      </c>
      <c r="DM40">
        <v>0.93300000000000005</v>
      </c>
      <c r="DN40">
        <v>0.92400000000000004</v>
      </c>
      <c r="DO40">
        <v>0.92900000000000005</v>
      </c>
      <c r="DP40">
        <v>0.92300000000000004</v>
      </c>
      <c r="DQ40">
        <v>0.91900000000000004</v>
      </c>
      <c r="DR40">
        <f t="shared" si="33"/>
        <v>0.92700000000000005</v>
      </c>
      <c r="DS40">
        <f t="shared" si="34"/>
        <v>0.92366666666666664</v>
      </c>
      <c r="DT40">
        <f t="shared" si="35"/>
        <v>-3.3333333333334103E-3</v>
      </c>
    </row>
    <row r="41" spans="3:124" x14ac:dyDescent="0.25">
      <c r="C41">
        <v>36</v>
      </c>
      <c r="D41" s="5">
        <v>2.4999999999999998E-2</v>
      </c>
      <c r="E41">
        <v>37</v>
      </c>
      <c r="F41">
        <v>0.88</v>
      </c>
      <c r="G41">
        <v>0.90200000000000002</v>
      </c>
      <c r="H41">
        <v>0.90200000000000002</v>
      </c>
      <c r="I41">
        <v>0.91300000000000003</v>
      </c>
      <c r="J41">
        <v>0.91400000000000003</v>
      </c>
      <c r="K41">
        <v>0.90600000000000003</v>
      </c>
      <c r="L41">
        <f t="shared" si="0"/>
        <v>0.89466666666666672</v>
      </c>
      <c r="M41">
        <f t="shared" si="1"/>
        <v>0.91100000000000003</v>
      </c>
      <c r="N41">
        <f t="shared" si="2"/>
        <v>1.6333333333333311E-2</v>
      </c>
      <c r="O41">
        <v>36</v>
      </c>
      <c r="P41">
        <v>0.90400000000000003</v>
      </c>
      <c r="Q41">
        <v>0.90900000000000003</v>
      </c>
      <c r="R41">
        <v>0.90800000000000003</v>
      </c>
      <c r="S41">
        <v>0.92300000000000004</v>
      </c>
      <c r="T41">
        <v>0.92300000000000004</v>
      </c>
      <c r="U41">
        <v>0.92100000000000004</v>
      </c>
      <c r="V41">
        <f t="shared" si="3"/>
        <v>0.90700000000000003</v>
      </c>
      <c r="W41">
        <f t="shared" si="4"/>
        <v>0.92233333333333345</v>
      </c>
      <c r="X41">
        <f t="shared" si="5"/>
        <v>1.5333333333333421E-2</v>
      </c>
      <c r="Y41">
        <v>36</v>
      </c>
      <c r="Z41">
        <v>0.76700000000000002</v>
      </c>
      <c r="AA41">
        <v>0.77300000000000002</v>
      </c>
      <c r="AB41">
        <v>0.77600000000000002</v>
      </c>
      <c r="AC41">
        <v>0.93600000000000005</v>
      </c>
      <c r="AD41">
        <v>0.93700000000000006</v>
      </c>
      <c r="AE41">
        <v>0.93799999999999994</v>
      </c>
      <c r="AF41">
        <f t="shared" si="6"/>
        <v>0.77199999999999991</v>
      </c>
      <c r="AG41">
        <f t="shared" si="7"/>
        <v>0.93699999999999994</v>
      </c>
      <c r="AH41">
        <f t="shared" si="8"/>
        <v>0.16500000000000004</v>
      </c>
      <c r="AI41">
        <v>36</v>
      </c>
      <c r="AJ41">
        <v>0.88600000000000001</v>
      </c>
      <c r="AK41">
        <v>0.89800000000000002</v>
      </c>
      <c r="AL41">
        <v>0.90400000000000003</v>
      </c>
      <c r="AM41">
        <v>0.91</v>
      </c>
      <c r="AN41">
        <v>0.91100000000000003</v>
      </c>
      <c r="AO41">
        <v>0.91500000000000004</v>
      </c>
      <c r="AP41">
        <f t="shared" si="9"/>
        <v>0.89600000000000002</v>
      </c>
      <c r="AQ41">
        <f t="shared" si="10"/>
        <v>0.91200000000000003</v>
      </c>
      <c r="AR41">
        <f t="shared" si="11"/>
        <v>1.6000000000000014E-2</v>
      </c>
      <c r="AS41">
        <v>36</v>
      </c>
      <c r="AT41">
        <v>0.89400000000000002</v>
      </c>
      <c r="AU41">
        <v>0.91500000000000004</v>
      </c>
      <c r="AV41">
        <v>0.91700000000000004</v>
      </c>
      <c r="AW41">
        <v>0.90100000000000002</v>
      </c>
      <c r="AX41">
        <v>0.91200000000000003</v>
      </c>
      <c r="AY41">
        <v>0.91200000000000003</v>
      </c>
      <c r="AZ41">
        <f t="shared" si="12"/>
        <v>0.90866666666666662</v>
      </c>
      <c r="BA41">
        <f t="shared" si="13"/>
        <v>0.90650000000000008</v>
      </c>
      <c r="BB41">
        <f t="shared" si="14"/>
        <v>-2.1666666666665391E-3</v>
      </c>
      <c r="BC41">
        <v>36</v>
      </c>
      <c r="BD41">
        <v>0.91100000000000003</v>
      </c>
      <c r="BE41">
        <v>0.91900000000000004</v>
      </c>
      <c r="BF41">
        <v>0.92300000000000004</v>
      </c>
      <c r="BG41">
        <v>0.92200000000000004</v>
      </c>
      <c r="BH41">
        <v>0.92300000000000004</v>
      </c>
      <c r="BI41">
        <v>0.96599999999999997</v>
      </c>
      <c r="BJ41">
        <f t="shared" si="15"/>
        <v>0.91766666666666674</v>
      </c>
      <c r="BK41">
        <f t="shared" si="16"/>
        <v>0.9225000000000001</v>
      </c>
      <c r="BL41">
        <f t="shared" si="17"/>
        <v>4.8333333333333561E-3</v>
      </c>
      <c r="BM41">
        <v>36</v>
      </c>
      <c r="BN41">
        <v>0.90800000000000003</v>
      </c>
      <c r="BO41">
        <v>0.90100000000000002</v>
      </c>
      <c r="BP41">
        <v>0.90700000000000003</v>
      </c>
      <c r="BQ41">
        <v>0.91</v>
      </c>
      <c r="BR41">
        <v>0.90600000000000003</v>
      </c>
      <c r="BS41">
        <v>0.90500000000000003</v>
      </c>
      <c r="BT41">
        <f t="shared" si="18"/>
        <v>0.90533333333333343</v>
      </c>
      <c r="BU41">
        <f t="shared" si="19"/>
        <v>0.90700000000000003</v>
      </c>
      <c r="BV41">
        <f t="shared" si="20"/>
        <v>1.6666666666665941E-3</v>
      </c>
      <c r="BW41">
        <v>36</v>
      </c>
      <c r="BX41">
        <v>0.61799999999999999</v>
      </c>
      <c r="BY41">
        <v>0.59499999999999997</v>
      </c>
      <c r="BZ41">
        <v>0.59699999999999998</v>
      </c>
      <c r="CA41">
        <v>0.93400000000000005</v>
      </c>
      <c r="CB41">
        <v>0.91800000000000004</v>
      </c>
      <c r="CC41">
        <v>0.92300000000000004</v>
      </c>
      <c r="CD41">
        <f t="shared" si="21"/>
        <v>0.60333333333333339</v>
      </c>
      <c r="CE41">
        <f t="shared" si="22"/>
        <v>0.92500000000000016</v>
      </c>
      <c r="CF41">
        <f t="shared" si="23"/>
        <v>0.32166666666666677</v>
      </c>
      <c r="CG41">
        <v>36</v>
      </c>
      <c r="CH41">
        <v>0.90100000000000002</v>
      </c>
      <c r="CI41">
        <v>0.878</v>
      </c>
      <c r="CJ41">
        <v>0.92900000000000005</v>
      </c>
      <c r="CK41">
        <v>0.91100000000000003</v>
      </c>
      <c r="CL41">
        <v>0.90400000000000003</v>
      </c>
      <c r="CM41">
        <v>0.89100000000000001</v>
      </c>
      <c r="CN41">
        <f t="shared" si="24"/>
        <v>0.90266666666666673</v>
      </c>
      <c r="CO41">
        <f t="shared" si="25"/>
        <v>0.90200000000000002</v>
      </c>
      <c r="CP41">
        <f t="shared" si="26"/>
        <v>-6.6666666666670427E-4</v>
      </c>
      <c r="CQ41">
        <v>36</v>
      </c>
      <c r="CR41">
        <v>0.88100000000000001</v>
      </c>
      <c r="CS41">
        <v>0.94899999999999995</v>
      </c>
      <c r="CT41">
        <v>0.91100000000000003</v>
      </c>
      <c r="CU41">
        <v>0.91700000000000004</v>
      </c>
      <c r="CV41">
        <v>0.91600000000000004</v>
      </c>
      <c r="CW41">
        <v>0.90600000000000003</v>
      </c>
      <c r="CX41">
        <f t="shared" si="27"/>
        <v>0.91366666666666674</v>
      </c>
      <c r="CY41">
        <f t="shared" si="28"/>
        <v>0.91300000000000014</v>
      </c>
      <c r="CZ41">
        <f t="shared" si="29"/>
        <v>-6.6666666666659324E-4</v>
      </c>
      <c r="DA41">
        <v>36</v>
      </c>
      <c r="DB41">
        <v>0.90600000000000003</v>
      </c>
      <c r="DC41">
        <v>0.89</v>
      </c>
      <c r="DD41">
        <v>0.91</v>
      </c>
      <c r="DE41">
        <v>0.9</v>
      </c>
      <c r="DF41">
        <v>0.90200000000000002</v>
      </c>
      <c r="DG41">
        <v>0.88100000000000001</v>
      </c>
      <c r="DH41">
        <f t="shared" si="30"/>
        <v>0.90200000000000002</v>
      </c>
      <c r="DI41">
        <f t="shared" si="31"/>
        <v>0.89433333333333331</v>
      </c>
      <c r="DJ41">
        <f t="shared" si="32"/>
        <v>-7.6666666666667105E-3</v>
      </c>
      <c r="DK41">
        <v>36</v>
      </c>
      <c r="DL41">
        <v>0.92900000000000005</v>
      </c>
      <c r="DM41">
        <v>0.93600000000000005</v>
      </c>
      <c r="DN41">
        <v>0.92400000000000004</v>
      </c>
      <c r="DO41">
        <v>0.92800000000000005</v>
      </c>
      <c r="DP41">
        <v>0.92300000000000004</v>
      </c>
      <c r="DQ41">
        <v>0.91700000000000004</v>
      </c>
      <c r="DR41">
        <f t="shared" si="33"/>
        <v>0.9265000000000001</v>
      </c>
      <c r="DS41">
        <f t="shared" si="34"/>
        <v>0.92266666666666663</v>
      </c>
      <c r="DT41">
        <f t="shared" si="35"/>
        <v>-3.8333333333334663E-3</v>
      </c>
    </row>
    <row r="42" spans="3:124" x14ac:dyDescent="0.25">
      <c r="C42">
        <v>37</v>
      </c>
      <c r="D42" s="5">
        <v>2.5694444444444447E-2</v>
      </c>
      <c r="E42">
        <v>37</v>
      </c>
      <c r="F42">
        <v>0.879</v>
      </c>
      <c r="G42">
        <v>0.90100000000000002</v>
      </c>
      <c r="H42">
        <v>0.90100000000000002</v>
      </c>
      <c r="I42">
        <v>0.91200000000000003</v>
      </c>
      <c r="J42">
        <v>0.91400000000000003</v>
      </c>
      <c r="K42">
        <v>0.90500000000000003</v>
      </c>
      <c r="L42">
        <f t="shared" si="0"/>
        <v>0.89366666666666672</v>
      </c>
      <c r="M42">
        <f t="shared" si="1"/>
        <v>0.91033333333333333</v>
      </c>
      <c r="N42">
        <f t="shared" si="2"/>
        <v>1.6666666666666607E-2</v>
      </c>
      <c r="O42">
        <v>37</v>
      </c>
      <c r="P42">
        <v>0.90400000000000003</v>
      </c>
      <c r="Q42">
        <v>0.90900000000000003</v>
      </c>
      <c r="R42">
        <v>0.90800000000000003</v>
      </c>
      <c r="S42">
        <v>0.92200000000000004</v>
      </c>
      <c r="T42">
        <v>0.92200000000000004</v>
      </c>
      <c r="U42">
        <v>0.92</v>
      </c>
      <c r="V42">
        <f t="shared" si="3"/>
        <v>0.90700000000000003</v>
      </c>
      <c r="W42">
        <f t="shared" si="4"/>
        <v>0.92133333333333345</v>
      </c>
      <c r="X42">
        <f t="shared" si="5"/>
        <v>1.433333333333342E-2</v>
      </c>
      <c r="Y42">
        <v>37</v>
      </c>
      <c r="Z42">
        <v>0.76300000000000001</v>
      </c>
      <c r="AA42">
        <v>0.77</v>
      </c>
      <c r="AB42">
        <v>0.77300000000000002</v>
      </c>
      <c r="AC42">
        <v>0.93500000000000005</v>
      </c>
      <c r="AD42">
        <v>0.93600000000000005</v>
      </c>
      <c r="AE42">
        <v>0.93700000000000006</v>
      </c>
      <c r="AF42">
        <f t="shared" si="6"/>
        <v>0.76866666666666672</v>
      </c>
      <c r="AG42">
        <f t="shared" si="7"/>
        <v>0.93599999999999994</v>
      </c>
      <c r="AH42">
        <f t="shared" si="8"/>
        <v>0.16733333333333322</v>
      </c>
      <c r="AI42">
        <v>37</v>
      </c>
      <c r="AJ42">
        <v>0.88500000000000001</v>
      </c>
      <c r="AK42">
        <v>0.89800000000000002</v>
      </c>
      <c r="AL42">
        <v>0.90400000000000003</v>
      </c>
      <c r="AM42">
        <v>0.91</v>
      </c>
      <c r="AN42">
        <v>0.91</v>
      </c>
      <c r="AO42">
        <v>0.91400000000000003</v>
      </c>
      <c r="AP42">
        <f t="shared" si="9"/>
        <v>0.89566666666666661</v>
      </c>
      <c r="AQ42">
        <f t="shared" si="10"/>
        <v>0.91133333333333333</v>
      </c>
      <c r="AR42">
        <f t="shared" si="11"/>
        <v>1.5666666666666718E-2</v>
      </c>
      <c r="AS42">
        <v>37</v>
      </c>
      <c r="AT42">
        <v>0.89300000000000002</v>
      </c>
      <c r="AU42">
        <v>0.91400000000000003</v>
      </c>
      <c r="AV42">
        <v>0.91500000000000004</v>
      </c>
      <c r="AW42">
        <v>0.9</v>
      </c>
      <c r="AX42">
        <v>0.91100000000000003</v>
      </c>
      <c r="AY42">
        <v>0.91700000000000004</v>
      </c>
      <c r="AZ42">
        <f t="shared" si="12"/>
        <v>0.90733333333333333</v>
      </c>
      <c r="BA42">
        <f t="shared" si="13"/>
        <v>0.90549999999999997</v>
      </c>
      <c r="BB42">
        <f t="shared" si="14"/>
        <v>-1.8333333333333535E-3</v>
      </c>
      <c r="BC42">
        <v>37</v>
      </c>
      <c r="BD42">
        <v>0.91</v>
      </c>
      <c r="BE42">
        <v>0.91900000000000004</v>
      </c>
      <c r="BF42">
        <v>0.92200000000000004</v>
      </c>
      <c r="BG42">
        <v>0.92100000000000004</v>
      </c>
      <c r="BH42">
        <v>0.92300000000000004</v>
      </c>
      <c r="BI42">
        <v>0.995</v>
      </c>
      <c r="BJ42">
        <f t="shared" si="15"/>
        <v>0.91700000000000015</v>
      </c>
      <c r="BK42">
        <f t="shared" si="16"/>
        <v>0.92200000000000004</v>
      </c>
      <c r="BL42">
        <f t="shared" si="17"/>
        <v>4.9999999999998934E-3</v>
      </c>
      <c r="BM42">
        <v>37</v>
      </c>
      <c r="BN42">
        <v>0.90800000000000003</v>
      </c>
      <c r="BO42">
        <v>0.9</v>
      </c>
      <c r="BP42">
        <v>0.90700000000000003</v>
      </c>
      <c r="BQ42">
        <v>0.90900000000000003</v>
      </c>
      <c r="BR42">
        <v>0.90600000000000003</v>
      </c>
      <c r="BS42">
        <v>0.90500000000000003</v>
      </c>
      <c r="BT42">
        <f t="shared" si="18"/>
        <v>0.90499999999999992</v>
      </c>
      <c r="BU42">
        <f t="shared" si="19"/>
        <v>0.90666666666666662</v>
      </c>
      <c r="BV42">
        <f t="shared" si="20"/>
        <v>1.6666666666667052E-3</v>
      </c>
      <c r="BW42">
        <v>37</v>
      </c>
      <c r="BX42">
        <v>0.61299999999999999</v>
      </c>
      <c r="BY42">
        <v>0.59</v>
      </c>
      <c r="BZ42">
        <v>0.59099999999999997</v>
      </c>
      <c r="CA42">
        <v>0.93400000000000005</v>
      </c>
      <c r="CB42">
        <v>0.91700000000000004</v>
      </c>
      <c r="CC42">
        <v>0.92300000000000004</v>
      </c>
      <c r="CD42">
        <f t="shared" si="21"/>
        <v>0.59799999999999998</v>
      </c>
      <c r="CE42">
        <f t="shared" si="22"/>
        <v>0.92466666666666664</v>
      </c>
      <c r="CF42">
        <f t="shared" si="23"/>
        <v>0.32666666666666666</v>
      </c>
      <c r="CG42">
        <v>37</v>
      </c>
      <c r="CH42">
        <v>0.90100000000000002</v>
      </c>
      <c r="CI42">
        <v>0.875</v>
      </c>
      <c r="CJ42">
        <v>0.92800000000000005</v>
      </c>
      <c r="CK42">
        <v>0.91</v>
      </c>
      <c r="CL42">
        <v>0.90300000000000002</v>
      </c>
      <c r="CM42">
        <v>0.89</v>
      </c>
      <c r="CN42">
        <f t="shared" si="24"/>
        <v>0.90133333333333343</v>
      </c>
      <c r="CO42">
        <f t="shared" si="25"/>
        <v>0.90100000000000013</v>
      </c>
      <c r="CP42">
        <f t="shared" si="26"/>
        <v>-3.3333333333329662E-4</v>
      </c>
      <c r="CQ42">
        <v>37</v>
      </c>
      <c r="CR42">
        <v>0.88100000000000001</v>
      </c>
      <c r="CS42">
        <v>0.94799999999999995</v>
      </c>
      <c r="CT42">
        <v>0.91</v>
      </c>
      <c r="CU42">
        <v>0.91700000000000004</v>
      </c>
      <c r="CV42">
        <v>0.91600000000000004</v>
      </c>
      <c r="CW42">
        <v>0.90500000000000003</v>
      </c>
      <c r="CX42">
        <f t="shared" si="27"/>
        <v>0.91299999999999992</v>
      </c>
      <c r="CY42">
        <f t="shared" si="28"/>
        <v>0.91266666666666685</v>
      </c>
      <c r="CZ42">
        <f t="shared" si="29"/>
        <v>-3.3333333333307458E-4</v>
      </c>
      <c r="DA42">
        <v>37</v>
      </c>
      <c r="DB42">
        <v>0.90600000000000003</v>
      </c>
      <c r="DC42">
        <v>0.88900000000000001</v>
      </c>
      <c r="DD42">
        <v>0.91</v>
      </c>
      <c r="DE42">
        <v>0.9</v>
      </c>
      <c r="DF42">
        <v>0.90100000000000002</v>
      </c>
      <c r="DG42">
        <v>0.879</v>
      </c>
      <c r="DH42">
        <f t="shared" si="30"/>
        <v>0.90166666666666673</v>
      </c>
      <c r="DI42">
        <f t="shared" si="31"/>
        <v>0.89333333333333342</v>
      </c>
      <c r="DJ42">
        <f t="shared" si="32"/>
        <v>-8.3333333333333037E-3</v>
      </c>
      <c r="DK42">
        <v>37</v>
      </c>
      <c r="DL42">
        <v>0.92800000000000005</v>
      </c>
      <c r="DM42">
        <v>0.93200000000000005</v>
      </c>
      <c r="DN42">
        <v>0.92300000000000004</v>
      </c>
      <c r="DO42">
        <v>0.92700000000000005</v>
      </c>
      <c r="DP42">
        <v>0.92200000000000004</v>
      </c>
      <c r="DQ42">
        <v>0.91700000000000004</v>
      </c>
      <c r="DR42">
        <f t="shared" si="33"/>
        <v>0.92549999999999999</v>
      </c>
      <c r="DS42">
        <f t="shared" si="34"/>
        <v>0.92200000000000004</v>
      </c>
      <c r="DT42">
        <f t="shared" si="35"/>
        <v>-3.4999999999999476E-3</v>
      </c>
    </row>
    <row r="43" spans="3:124" x14ac:dyDescent="0.25">
      <c r="C43">
        <v>38</v>
      </c>
      <c r="D43" s="5">
        <v>2.6388888888888889E-2</v>
      </c>
      <c r="E43">
        <v>37</v>
      </c>
      <c r="F43">
        <v>0.878</v>
      </c>
      <c r="G43">
        <v>0.9</v>
      </c>
      <c r="H43">
        <v>0.9</v>
      </c>
      <c r="I43">
        <v>0.91100000000000003</v>
      </c>
      <c r="J43">
        <v>0.91300000000000003</v>
      </c>
      <c r="K43">
        <v>0.90400000000000003</v>
      </c>
      <c r="L43">
        <f t="shared" si="0"/>
        <v>0.89266666666666661</v>
      </c>
      <c r="M43">
        <f t="shared" si="1"/>
        <v>0.90933333333333344</v>
      </c>
      <c r="N43">
        <f t="shared" si="2"/>
        <v>1.6666666666666829E-2</v>
      </c>
      <c r="O43">
        <v>38</v>
      </c>
      <c r="P43">
        <v>0.90500000000000003</v>
      </c>
      <c r="Q43">
        <v>0.90800000000000003</v>
      </c>
      <c r="R43">
        <v>0.90700000000000003</v>
      </c>
      <c r="S43">
        <v>0.92200000000000004</v>
      </c>
      <c r="T43">
        <v>0.92100000000000004</v>
      </c>
      <c r="U43">
        <v>0.92</v>
      </c>
      <c r="V43">
        <f t="shared" si="3"/>
        <v>0.90666666666666673</v>
      </c>
      <c r="W43">
        <f t="shared" si="4"/>
        <v>0.92099999999999993</v>
      </c>
      <c r="X43">
        <f t="shared" si="5"/>
        <v>1.4333333333333198E-2</v>
      </c>
      <c r="Y43">
        <v>38</v>
      </c>
      <c r="Z43">
        <v>0.76</v>
      </c>
      <c r="AA43">
        <v>0.76600000000000001</v>
      </c>
      <c r="AB43">
        <v>0.77</v>
      </c>
      <c r="AC43">
        <v>0.93500000000000005</v>
      </c>
      <c r="AD43">
        <v>0.93500000000000005</v>
      </c>
      <c r="AE43">
        <v>0.93700000000000006</v>
      </c>
      <c r="AF43">
        <f t="shared" si="6"/>
        <v>0.76533333333333342</v>
      </c>
      <c r="AG43">
        <f t="shared" si="7"/>
        <v>0.93566666666666676</v>
      </c>
      <c r="AH43">
        <f t="shared" si="8"/>
        <v>0.17033333333333334</v>
      </c>
      <c r="AI43">
        <v>38</v>
      </c>
      <c r="AJ43">
        <v>0.88400000000000001</v>
      </c>
      <c r="AK43">
        <v>0.89700000000000002</v>
      </c>
      <c r="AL43">
        <v>0.90300000000000002</v>
      </c>
      <c r="AM43">
        <v>0.90900000000000003</v>
      </c>
      <c r="AN43">
        <v>0.90900000000000003</v>
      </c>
      <c r="AO43">
        <v>0.91400000000000003</v>
      </c>
      <c r="AP43">
        <f t="shared" si="9"/>
        <v>0.89466666666666672</v>
      </c>
      <c r="AQ43">
        <f t="shared" si="10"/>
        <v>0.91066666666666674</v>
      </c>
      <c r="AR43">
        <f t="shared" si="11"/>
        <v>1.6000000000000014E-2</v>
      </c>
      <c r="AS43">
        <v>38</v>
      </c>
      <c r="AT43">
        <v>0.89200000000000002</v>
      </c>
      <c r="AU43">
        <v>0.91300000000000003</v>
      </c>
      <c r="AV43">
        <v>0.91400000000000003</v>
      </c>
      <c r="AW43">
        <v>0.89900000000000002</v>
      </c>
      <c r="AX43">
        <v>0.91</v>
      </c>
      <c r="AY43">
        <v>0.92300000000000004</v>
      </c>
      <c r="AZ43">
        <f t="shared" si="12"/>
        <v>0.90633333333333344</v>
      </c>
      <c r="BA43">
        <f t="shared" si="13"/>
        <v>0.90450000000000008</v>
      </c>
      <c r="BB43">
        <f t="shared" si="14"/>
        <v>-1.8333333333333535E-3</v>
      </c>
      <c r="BC43">
        <v>38</v>
      </c>
      <c r="BD43">
        <v>0.90900000000000003</v>
      </c>
      <c r="BE43">
        <v>0.91800000000000004</v>
      </c>
      <c r="BF43">
        <v>0.92</v>
      </c>
      <c r="BG43">
        <v>0.92</v>
      </c>
      <c r="BH43">
        <v>0.92200000000000004</v>
      </c>
      <c r="BI43">
        <v>1.0009999999999999</v>
      </c>
      <c r="BJ43">
        <f t="shared" si="15"/>
        <v>0.91566666666666663</v>
      </c>
      <c r="BK43">
        <f t="shared" si="16"/>
        <v>0.92100000000000004</v>
      </c>
      <c r="BL43">
        <f t="shared" si="17"/>
        <v>5.3333333333334121E-3</v>
      </c>
      <c r="BM43">
        <v>38</v>
      </c>
      <c r="BN43">
        <v>0.90700000000000003</v>
      </c>
      <c r="BO43">
        <v>0.89900000000000002</v>
      </c>
      <c r="BP43">
        <v>0.90600000000000003</v>
      </c>
      <c r="BQ43">
        <v>0.90800000000000003</v>
      </c>
      <c r="BR43">
        <v>0.90500000000000003</v>
      </c>
      <c r="BS43">
        <v>0.90400000000000003</v>
      </c>
      <c r="BT43">
        <f t="shared" si="18"/>
        <v>0.90400000000000003</v>
      </c>
      <c r="BU43">
        <f t="shared" si="19"/>
        <v>0.90566666666666673</v>
      </c>
      <c r="BV43">
        <f t="shared" si="20"/>
        <v>1.6666666666667052E-3</v>
      </c>
      <c r="BW43">
        <v>38</v>
      </c>
      <c r="BX43">
        <v>0.60899999999999999</v>
      </c>
      <c r="BY43">
        <v>0.58399999999999996</v>
      </c>
      <c r="BZ43">
        <v>0.58499999999999996</v>
      </c>
      <c r="CA43">
        <v>0.93400000000000005</v>
      </c>
      <c r="CB43">
        <v>0.91600000000000004</v>
      </c>
      <c r="CC43">
        <v>0.92200000000000004</v>
      </c>
      <c r="CD43">
        <f t="shared" si="21"/>
        <v>0.59266666666666667</v>
      </c>
      <c r="CE43">
        <f t="shared" si="22"/>
        <v>0.92400000000000004</v>
      </c>
      <c r="CF43">
        <f t="shared" si="23"/>
        <v>0.33133333333333337</v>
      </c>
      <c r="CG43">
        <v>38</v>
      </c>
      <c r="CH43">
        <v>0.9</v>
      </c>
      <c r="CI43">
        <v>0.874</v>
      </c>
      <c r="CJ43">
        <v>0.92800000000000005</v>
      </c>
      <c r="CK43">
        <v>0.90900000000000003</v>
      </c>
      <c r="CL43">
        <v>0.90200000000000002</v>
      </c>
      <c r="CM43">
        <v>0.88900000000000001</v>
      </c>
      <c r="CN43">
        <f t="shared" si="24"/>
        <v>0.90066666666666662</v>
      </c>
      <c r="CO43">
        <f t="shared" si="25"/>
        <v>0.9</v>
      </c>
      <c r="CP43">
        <f t="shared" si="26"/>
        <v>-6.6666666666659324E-4</v>
      </c>
      <c r="CQ43">
        <v>38</v>
      </c>
      <c r="CR43">
        <v>0.88</v>
      </c>
      <c r="CS43">
        <v>0.94699999999999995</v>
      </c>
      <c r="CT43">
        <v>0.91</v>
      </c>
      <c r="CU43">
        <v>0.91600000000000004</v>
      </c>
      <c r="CV43">
        <v>0.91400000000000003</v>
      </c>
      <c r="CW43">
        <v>0.90400000000000003</v>
      </c>
      <c r="CX43">
        <f t="shared" si="27"/>
        <v>0.91233333333333333</v>
      </c>
      <c r="CY43">
        <f t="shared" si="28"/>
        <v>0.91133333333333333</v>
      </c>
      <c r="CZ43">
        <f t="shared" si="29"/>
        <v>-1.0000000000000009E-3</v>
      </c>
      <c r="DA43">
        <v>38</v>
      </c>
      <c r="DB43">
        <v>0.90500000000000003</v>
      </c>
      <c r="DC43">
        <v>0.88800000000000001</v>
      </c>
      <c r="DD43">
        <v>0.90900000000000003</v>
      </c>
      <c r="DE43">
        <v>0.89900000000000002</v>
      </c>
      <c r="DF43">
        <v>0.9</v>
      </c>
      <c r="DG43">
        <v>0.879</v>
      </c>
      <c r="DH43">
        <f t="shared" si="30"/>
        <v>0.90066666666666662</v>
      </c>
      <c r="DI43">
        <f t="shared" si="31"/>
        <v>0.89266666666666661</v>
      </c>
      <c r="DJ43">
        <f t="shared" si="32"/>
        <v>-8.0000000000000071E-3</v>
      </c>
      <c r="DK43">
        <v>38</v>
      </c>
      <c r="DL43">
        <v>0.92700000000000005</v>
      </c>
      <c r="DM43">
        <v>0.93300000000000005</v>
      </c>
      <c r="DN43">
        <v>0.92200000000000004</v>
      </c>
      <c r="DO43">
        <v>0.92600000000000005</v>
      </c>
      <c r="DP43">
        <v>0.92200000000000004</v>
      </c>
      <c r="DQ43">
        <v>0.91600000000000004</v>
      </c>
      <c r="DR43">
        <f t="shared" si="33"/>
        <v>0.9245000000000001</v>
      </c>
      <c r="DS43">
        <f t="shared" si="34"/>
        <v>0.92133333333333345</v>
      </c>
      <c r="DT43">
        <f t="shared" si="35"/>
        <v>-3.166666666666651E-3</v>
      </c>
    </row>
    <row r="44" spans="3:124" x14ac:dyDescent="0.25">
      <c r="C44">
        <v>39</v>
      </c>
      <c r="D44" s="5">
        <v>2.7083333333333334E-2</v>
      </c>
      <c r="E44">
        <v>37</v>
      </c>
      <c r="F44">
        <v>0.878</v>
      </c>
      <c r="G44">
        <v>0.89900000000000002</v>
      </c>
      <c r="H44">
        <v>0.9</v>
      </c>
      <c r="I44">
        <v>0.91100000000000003</v>
      </c>
      <c r="J44">
        <v>0.91200000000000003</v>
      </c>
      <c r="K44">
        <v>0.90300000000000002</v>
      </c>
      <c r="L44">
        <f t="shared" si="0"/>
        <v>0.89233333333333331</v>
      </c>
      <c r="M44">
        <f t="shared" si="1"/>
        <v>0.90866666666666662</v>
      </c>
      <c r="N44">
        <f t="shared" si="2"/>
        <v>1.6333333333333311E-2</v>
      </c>
      <c r="O44">
        <v>39</v>
      </c>
      <c r="P44">
        <v>0.90500000000000003</v>
      </c>
      <c r="Q44">
        <v>0.90700000000000003</v>
      </c>
      <c r="R44">
        <v>0.90600000000000003</v>
      </c>
      <c r="S44">
        <v>0.92200000000000004</v>
      </c>
      <c r="T44">
        <v>0.92100000000000004</v>
      </c>
      <c r="U44">
        <v>0.92</v>
      </c>
      <c r="V44">
        <f t="shared" si="3"/>
        <v>0.90600000000000003</v>
      </c>
      <c r="W44">
        <f t="shared" si="4"/>
        <v>0.92099999999999993</v>
      </c>
      <c r="X44">
        <f t="shared" si="5"/>
        <v>1.4999999999999902E-2</v>
      </c>
      <c r="Y44">
        <v>39</v>
      </c>
      <c r="Z44">
        <v>0.75700000000000001</v>
      </c>
      <c r="AA44">
        <v>0.76300000000000001</v>
      </c>
      <c r="AB44">
        <v>0.76800000000000002</v>
      </c>
      <c r="AC44">
        <v>0.93400000000000005</v>
      </c>
      <c r="AD44">
        <v>0.93500000000000005</v>
      </c>
      <c r="AE44">
        <v>0.93600000000000005</v>
      </c>
      <c r="AF44">
        <f t="shared" si="6"/>
        <v>0.76266666666666671</v>
      </c>
      <c r="AG44">
        <f t="shared" si="7"/>
        <v>0.93500000000000005</v>
      </c>
      <c r="AH44">
        <f t="shared" si="8"/>
        <v>0.17233333333333334</v>
      </c>
      <c r="AI44">
        <v>39</v>
      </c>
      <c r="AJ44">
        <v>0.88300000000000001</v>
      </c>
      <c r="AK44">
        <v>0.89600000000000002</v>
      </c>
      <c r="AL44">
        <v>0.90200000000000002</v>
      </c>
      <c r="AM44">
        <v>0.90800000000000003</v>
      </c>
      <c r="AN44">
        <v>0.90800000000000003</v>
      </c>
      <c r="AO44">
        <v>0.91300000000000003</v>
      </c>
      <c r="AP44">
        <f t="shared" si="9"/>
        <v>0.89366666666666672</v>
      </c>
      <c r="AQ44">
        <f t="shared" si="10"/>
        <v>0.90966666666666673</v>
      </c>
      <c r="AR44">
        <f t="shared" si="11"/>
        <v>1.6000000000000014E-2</v>
      </c>
      <c r="AS44">
        <v>39</v>
      </c>
      <c r="AT44">
        <v>0.89100000000000001</v>
      </c>
      <c r="AU44">
        <v>0.91200000000000003</v>
      </c>
      <c r="AV44">
        <v>0.91400000000000003</v>
      </c>
      <c r="AW44">
        <v>0.89800000000000002</v>
      </c>
      <c r="AX44">
        <v>0.91</v>
      </c>
      <c r="AY44">
        <v>0.91900000000000004</v>
      </c>
      <c r="AZ44">
        <f t="shared" si="12"/>
        <v>0.90566666666666673</v>
      </c>
      <c r="BA44">
        <f t="shared" si="13"/>
        <v>0.90400000000000003</v>
      </c>
      <c r="BB44">
        <f t="shared" si="14"/>
        <v>-1.6666666666667052E-3</v>
      </c>
      <c r="BC44">
        <v>39</v>
      </c>
      <c r="BD44">
        <v>0.90900000000000003</v>
      </c>
      <c r="BE44">
        <v>0.91700000000000004</v>
      </c>
      <c r="BF44">
        <v>0.91900000000000004</v>
      </c>
      <c r="BG44">
        <v>0.92</v>
      </c>
      <c r="BH44">
        <v>0.92100000000000004</v>
      </c>
      <c r="BI44">
        <v>0.99099999999999999</v>
      </c>
      <c r="BJ44">
        <f t="shared" si="15"/>
        <v>0.91500000000000004</v>
      </c>
      <c r="BK44">
        <f t="shared" si="16"/>
        <v>0.9205000000000001</v>
      </c>
      <c r="BL44">
        <f t="shared" si="17"/>
        <v>5.5000000000000604E-3</v>
      </c>
      <c r="BM44">
        <v>39</v>
      </c>
      <c r="BN44">
        <v>0.90600000000000003</v>
      </c>
      <c r="BO44">
        <v>0.89800000000000002</v>
      </c>
      <c r="BP44">
        <v>0.90500000000000003</v>
      </c>
      <c r="BQ44">
        <v>0.90800000000000003</v>
      </c>
      <c r="BR44">
        <v>0.90400000000000003</v>
      </c>
      <c r="BS44">
        <v>0.90300000000000002</v>
      </c>
      <c r="BT44">
        <f t="shared" si="18"/>
        <v>0.90300000000000002</v>
      </c>
      <c r="BU44">
        <f t="shared" si="19"/>
        <v>0.90499999999999992</v>
      </c>
      <c r="BV44">
        <f t="shared" si="20"/>
        <v>1.9999999999998908E-3</v>
      </c>
      <c r="BW44">
        <v>39</v>
      </c>
      <c r="BX44">
        <v>0.60399999999999998</v>
      </c>
      <c r="BY44">
        <v>0.57899999999999996</v>
      </c>
      <c r="BZ44">
        <v>0.57999999999999996</v>
      </c>
      <c r="CA44">
        <v>0.93300000000000005</v>
      </c>
      <c r="CB44">
        <v>0.91500000000000004</v>
      </c>
      <c r="CC44">
        <v>0.92500000000000004</v>
      </c>
      <c r="CD44">
        <f t="shared" si="21"/>
        <v>0.58766666666666667</v>
      </c>
      <c r="CE44">
        <f t="shared" si="22"/>
        <v>0.92433333333333334</v>
      </c>
      <c r="CF44">
        <f t="shared" si="23"/>
        <v>0.33666666666666667</v>
      </c>
      <c r="CG44">
        <v>39</v>
      </c>
      <c r="CH44">
        <v>0.9</v>
      </c>
      <c r="CI44">
        <v>0.874</v>
      </c>
      <c r="CJ44">
        <v>0.92800000000000005</v>
      </c>
      <c r="CK44">
        <v>0.90900000000000003</v>
      </c>
      <c r="CL44">
        <v>0.90200000000000002</v>
      </c>
      <c r="CM44">
        <v>0.88900000000000001</v>
      </c>
      <c r="CN44">
        <f t="shared" si="24"/>
        <v>0.90066666666666662</v>
      </c>
      <c r="CO44">
        <f t="shared" si="25"/>
        <v>0.9</v>
      </c>
      <c r="CP44">
        <f t="shared" si="26"/>
        <v>-6.6666666666659324E-4</v>
      </c>
      <c r="CQ44">
        <v>39</v>
      </c>
      <c r="CR44">
        <v>0.879</v>
      </c>
      <c r="CS44">
        <v>0.94599999999999995</v>
      </c>
      <c r="CT44">
        <v>0.90900000000000003</v>
      </c>
      <c r="CU44">
        <v>0.91500000000000004</v>
      </c>
      <c r="CV44">
        <v>0.91400000000000003</v>
      </c>
      <c r="CW44">
        <v>0.90300000000000002</v>
      </c>
      <c r="CX44">
        <f t="shared" si="27"/>
        <v>0.91133333333333333</v>
      </c>
      <c r="CY44">
        <f t="shared" si="28"/>
        <v>0.91066666666666674</v>
      </c>
      <c r="CZ44">
        <f t="shared" si="29"/>
        <v>-6.6666666666659324E-4</v>
      </c>
      <c r="DA44">
        <v>39</v>
      </c>
      <c r="DB44">
        <v>0.90500000000000003</v>
      </c>
      <c r="DC44">
        <v>0.88700000000000001</v>
      </c>
      <c r="DD44">
        <v>0.90900000000000003</v>
      </c>
      <c r="DE44">
        <v>0.89800000000000002</v>
      </c>
      <c r="DF44">
        <v>0.89900000000000002</v>
      </c>
      <c r="DG44">
        <v>0.878</v>
      </c>
      <c r="DH44">
        <f t="shared" si="30"/>
        <v>0.90033333333333332</v>
      </c>
      <c r="DI44">
        <f t="shared" si="31"/>
        <v>0.89166666666666672</v>
      </c>
      <c r="DJ44">
        <f t="shared" si="32"/>
        <v>-8.6666666666666003E-3</v>
      </c>
      <c r="DK44">
        <v>39</v>
      </c>
      <c r="DL44">
        <v>0.92600000000000005</v>
      </c>
      <c r="DM44">
        <v>0.93300000000000005</v>
      </c>
      <c r="DN44">
        <v>0.92200000000000004</v>
      </c>
      <c r="DO44">
        <v>0.92600000000000005</v>
      </c>
      <c r="DP44">
        <v>0.92100000000000004</v>
      </c>
      <c r="DQ44">
        <v>0.91500000000000004</v>
      </c>
      <c r="DR44">
        <f t="shared" si="33"/>
        <v>0.92400000000000004</v>
      </c>
      <c r="DS44">
        <f t="shared" si="34"/>
        <v>0.92066666666666663</v>
      </c>
      <c r="DT44">
        <f t="shared" si="35"/>
        <v>-3.3333333333334103E-3</v>
      </c>
    </row>
    <row r="45" spans="3:124" x14ac:dyDescent="0.25">
      <c r="C45">
        <v>40</v>
      </c>
      <c r="D45" s="5">
        <v>2.7777777777777776E-2</v>
      </c>
      <c r="E45">
        <v>37</v>
      </c>
      <c r="F45">
        <v>0.877</v>
      </c>
      <c r="G45">
        <v>0.89900000000000002</v>
      </c>
      <c r="H45">
        <v>0.89900000000000002</v>
      </c>
      <c r="I45">
        <v>0.91</v>
      </c>
      <c r="J45">
        <v>0.91100000000000003</v>
      </c>
      <c r="K45">
        <v>0.90300000000000002</v>
      </c>
      <c r="L45">
        <f t="shared" si="0"/>
        <v>0.89166666666666661</v>
      </c>
      <c r="M45">
        <f t="shared" si="1"/>
        <v>0.90800000000000003</v>
      </c>
      <c r="N45">
        <f t="shared" si="2"/>
        <v>1.6333333333333422E-2</v>
      </c>
      <c r="O45">
        <v>40</v>
      </c>
      <c r="P45">
        <v>0.90500000000000003</v>
      </c>
      <c r="Q45">
        <v>0.90600000000000003</v>
      </c>
      <c r="R45">
        <v>0.90500000000000003</v>
      </c>
      <c r="S45">
        <v>0.92</v>
      </c>
      <c r="T45">
        <v>0.92</v>
      </c>
      <c r="U45">
        <v>0.91800000000000004</v>
      </c>
      <c r="V45">
        <f t="shared" si="3"/>
        <v>0.90533333333333343</v>
      </c>
      <c r="W45">
        <f t="shared" si="4"/>
        <v>0.91933333333333334</v>
      </c>
      <c r="X45">
        <f t="shared" si="5"/>
        <v>1.3999999999999901E-2</v>
      </c>
      <c r="Y45">
        <v>40</v>
      </c>
      <c r="Z45">
        <v>0.754</v>
      </c>
      <c r="AA45">
        <v>0.75900000000000001</v>
      </c>
      <c r="AB45">
        <v>0.76500000000000001</v>
      </c>
      <c r="AC45">
        <v>0.93300000000000005</v>
      </c>
      <c r="AD45">
        <v>0.93400000000000005</v>
      </c>
      <c r="AE45">
        <v>0.93600000000000005</v>
      </c>
      <c r="AF45">
        <f t="shared" si="6"/>
        <v>0.7593333333333333</v>
      </c>
      <c r="AG45">
        <f t="shared" si="7"/>
        <v>0.93433333333333335</v>
      </c>
      <c r="AH45">
        <f t="shared" si="8"/>
        <v>0.17500000000000004</v>
      </c>
      <c r="AI45">
        <v>40</v>
      </c>
      <c r="AJ45">
        <v>0.88200000000000001</v>
      </c>
      <c r="AK45">
        <v>0.89500000000000002</v>
      </c>
      <c r="AL45">
        <v>0.90200000000000002</v>
      </c>
      <c r="AM45">
        <v>0.90700000000000003</v>
      </c>
      <c r="AN45">
        <v>0.90800000000000003</v>
      </c>
      <c r="AO45">
        <v>0.91200000000000003</v>
      </c>
      <c r="AP45">
        <f t="shared" si="9"/>
        <v>0.89300000000000013</v>
      </c>
      <c r="AQ45">
        <f t="shared" si="10"/>
        <v>0.90899999999999992</v>
      </c>
      <c r="AR45">
        <f t="shared" si="11"/>
        <v>1.5999999999999792E-2</v>
      </c>
      <c r="AS45">
        <v>40</v>
      </c>
      <c r="AT45">
        <v>0.89</v>
      </c>
      <c r="AU45">
        <v>0.90900000000000003</v>
      </c>
      <c r="AV45">
        <v>0.91300000000000003</v>
      </c>
      <c r="AW45">
        <v>0.89800000000000002</v>
      </c>
      <c r="AX45">
        <v>0.90900000000000003</v>
      </c>
      <c r="AY45">
        <v>0.92200000000000004</v>
      </c>
      <c r="AZ45">
        <f t="shared" si="12"/>
        <v>0.90399999999999991</v>
      </c>
      <c r="BA45">
        <f t="shared" si="13"/>
        <v>0.90349999999999997</v>
      </c>
      <c r="BB45">
        <f t="shared" si="14"/>
        <v>-4.9999999999994493E-4</v>
      </c>
      <c r="BC45">
        <v>40</v>
      </c>
      <c r="BD45">
        <v>0.90800000000000003</v>
      </c>
      <c r="BE45">
        <v>0.91600000000000004</v>
      </c>
      <c r="BF45">
        <v>0.91700000000000004</v>
      </c>
      <c r="BG45">
        <v>0.91900000000000004</v>
      </c>
      <c r="BH45">
        <v>0.92</v>
      </c>
      <c r="BI45">
        <v>1.002</v>
      </c>
      <c r="BJ45">
        <f t="shared" si="15"/>
        <v>0.91366666666666674</v>
      </c>
      <c r="BK45">
        <f t="shared" si="16"/>
        <v>0.91949999999999998</v>
      </c>
      <c r="BL45">
        <f t="shared" si="17"/>
        <v>5.833333333333246E-3</v>
      </c>
      <c r="BM45">
        <v>40</v>
      </c>
      <c r="BN45">
        <v>0.90500000000000003</v>
      </c>
      <c r="BO45">
        <v>0.89700000000000002</v>
      </c>
      <c r="BP45">
        <v>0.90300000000000002</v>
      </c>
      <c r="BQ45">
        <v>0.90700000000000003</v>
      </c>
      <c r="BR45">
        <v>0.90200000000000002</v>
      </c>
      <c r="BS45">
        <v>0.90200000000000002</v>
      </c>
      <c r="BT45">
        <f t="shared" si="18"/>
        <v>0.90166666666666673</v>
      </c>
      <c r="BU45">
        <f t="shared" si="19"/>
        <v>0.90366666666666673</v>
      </c>
      <c r="BV45">
        <f t="shared" si="20"/>
        <v>2.0000000000000018E-3</v>
      </c>
      <c r="BW45">
        <v>40</v>
      </c>
      <c r="BX45">
        <v>0.59799999999999998</v>
      </c>
      <c r="BY45">
        <v>0.57299999999999995</v>
      </c>
      <c r="BZ45">
        <v>0.57399999999999995</v>
      </c>
      <c r="CA45">
        <v>0.93200000000000005</v>
      </c>
      <c r="CB45">
        <v>0.91400000000000003</v>
      </c>
      <c r="CC45">
        <v>0.92700000000000005</v>
      </c>
      <c r="CD45">
        <f t="shared" si="21"/>
        <v>0.58166666666666655</v>
      </c>
      <c r="CE45">
        <f t="shared" si="22"/>
        <v>0.92433333333333334</v>
      </c>
      <c r="CF45">
        <f t="shared" si="23"/>
        <v>0.34266666666666679</v>
      </c>
      <c r="CG45">
        <v>40</v>
      </c>
      <c r="CH45">
        <v>0.89900000000000002</v>
      </c>
      <c r="CI45">
        <v>0.873</v>
      </c>
      <c r="CJ45">
        <v>0.92700000000000005</v>
      </c>
      <c r="CK45">
        <v>0.90800000000000003</v>
      </c>
      <c r="CL45">
        <v>0.90100000000000002</v>
      </c>
      <c r="CM45">
        <v>0.88800000000000001</v>
      </c>
      <c r="CN45">
        <f t="shared" si="24"/>
        <v>0.89966666666666661</v>
      </c>
      <c r="CO45">
        <f t="shared" si="25"/>
        <v>0.89900000000000002</v>
      </c>
      <c r="CP45">
        <f t="shared" si="26"/>
        <v>-6.6666666666659324E-4</v>
      </c>
      <c r="CQ45">
        <v>40</v>
      </c>
      <c r="CR45">
        <v>0.878</v>
      </c>
      <c r="CS45">
        <v>0.94599999999999995</v>
      </c>
      <c r="CT45">
        <v>0.90800000000000003</v>
      </c>
      <c r="CU45">
        <v>0.91500000000000004</v>
      </c>
      <c r="CV45">
        <v>0.91300000000000003</v>
      </c>
      <c r="CW45">
        <v>0.90200000000000002</v>
      </c>
      <c r="CX45">
        <f t="shared" si="27"/>
        <v>0.91066666666666662</v>
      </c>
      <c r="CY45">
        <f t="shared" si="28"/>
        <v>0.91</v>
      </c>
      <c r="CZ45">
        <f t="shared" si="29"/>
        <v>-6.6666666666659324E-4</v>
      </c>
      <c r="DA45">
        <v>40</v>
      </c>
      <c r="DB45">
        <v>0.90400000000000003</v>
      </c>
      <c r="DC45">
        <v>0.88700000000000001</v>
      </c>
      <c r="DD45">
        <v>0.90800000000000003</v>
      </c>
      <c r="DE45">
        <v>0.89700000000000002</v>
      </c>
      <c r="DF45">
        <v>0.89800000000000002</v>
      </c>
      <c r="DG45">
        <v>0.877</v>
      </c>
      <c r="DH45">
        <f t="shared" si="30"/>
        <v>0.89966666666666661</v>
      </c>
      <c r="DI45">
        <f t="shared" si="31"/>
        <v>0.89066666666666661</v>
      </c>
      <c r="DJ45">
        <f t="shared" si="32"/>
        <v>-9.000000000000008E-3</v>
      </c>
      <c r="DK45">
        <v>40</v>
      </c>
      <c r="DL45">
        <v>0.92600000000000005</v>
      </c>
      <c r="DM45">
        <v>0.93100000000000005</v>
      </c>
      <c r="DN45">
        <v>0.92100000000000004</v>
      </c>
      <c r="DO45">
        <v>0.92500000000000004</v>
      </c>
      <c r="DP45">
        <v>0.92</v>
      </c>
      <c r="DQ45">
        <v>0.91400000000000003</v>
      </c>
      <c r="DR45">
        <f t="shared" si="33"/>
        <v>0.92349999999999999</v>
      </c>
      <c r="DS45">
        <f t="shared" si="34"/>
        <v>0.91966666666666674</v>
      </c>
      <c r="DT45">
        <f t="shared" si="35"/>
        <v>-3.8333333333332442E-3</v>
      </c>
    </row>
    <row r="46" spans="3:124" x14ac:dyDescent="0.25">
      <c r="C46">
        <v>41</v>
      </c>
      <c r="D46" s="5">
        <v>2.8472222222222222E-2</v>
      </c>
      <c r="E46">
        <v>37</v>
      </c>
      <c r="F46">
        <v>0.876</v>
      </c>
      <c r="G46">
        <v>0.89900000000000002</v>
      </c>
      <c r="H46">
        <v>0.89800000000000002</v>
      </c>
      <c r="I46">
        <v>0.90900000000000003</v>
      </c>
      <c r="J46">
        <v>0.91</v>
      </c>
      <c r="K46">
        <v>0.90200000000000002</v>
      </c>
      <c r="L46">
        <f t="shared" si="0"/>
        <v>0.89100000000000001</v>
      </c>
      <c r="M46">
        <f t="shared" si="1"/>
        <v>0.90700000000000003</v>
      </c>
      <c r="N46">
        <f t="shared" si="2"/>
        <v>1.6000000000000014E-2</v>
      </c>
      <c r="O46">
        <v>41</v>
      </c>
      <c r="P46">
        <v>0.90600000000000003</v>
      </c>
      <c r="Q46">
        <v>0.90600000000000003</v>
      </c>
      <c r="R46">
        <v>0.90500000000000003</v>
      </c>
      <c r="S46">
        <v>0.91900000000000004</v>
      </c>
      <c r="T46">
        <v>0.91900000000000004</v>
      </c>
      <c r="U46">
        <v>0.91800000000000004</v>
      </c>
      <c r="V46">
        <f t="shared" si="3"/>
        <v>0.90566666666666673</v>
      </c>
      <c r="W46">
        <f t="shared" si="4"/>
        <v>0.91866666666666674</v>
      </c>
      <c r="X46">
        <f t="shared" si="5"/>
        <v>1.3000000000000012E-2</v>
      </c>
      <c r="Y46">
        <v>41</v>
      </c>
      <c r="Z46">
        <v>0.751</v>
      </c>
      <c r="AA46">
        <v>0.75600000000000001</v>
      </c>
      <c r="AB46">
        <v>0.76300000000000001</v>
      </c>
      <c r="AC46">
        <v>0.93300000000000005</v>
      </c>
      <c r="AD46">
        <v>0.93400000000000005</v>
      </c>
      <c r="AE46">
        <v>0.93500000000000005</v>
      </c>
      <c r="AF46">
        <f t="shared" si="6"/>
        <v>0.75666666666666671</v>
      </c>
      <c r="AG46">
        <f t="shared" si="7"/>
        <v>0.93400000000000005</v>
      </c>
      <c r="AH46">
        <f t="shared" si="8"/>
        <v>0.17733333333333334</v>
      </c>
      <c r="AI46">
        <v>41</v>
      </c>
      <c r="AJ46">
        <v>0.88100000000000001</v>
      </c>
      <c r="AK46">
        <v>0.89400000000000002</v>
      </c>
      <c r="AL46">
        <v>0.90100000000000002</v>
      </c>
      <c r="AM46">
        <v>0.90700000000000003</v>
      </c>
      <c r="AN46">
        <v>0.90700000000000003</v>
      </c>
      <c r="AO46">
        <v>0.91200000000000003</v>
      </c>
      <c r="AP46">
        <f t="shared" si="9"/>
        <v>0.89200000000000002</v>
      </c>
      <c r="AQ46">
        <f t="shared" si="10"/>
        <v>0.90866666666666662</v>
      </c>
      <c r="AR46">
        <f t="shared" si="11"/>
        <v>1.6666666666666607E-2</v>
      </c>
      <c r="AS46">
        <v>41</v>
      </c>
      <c r="AT46">
        <v>0.89</v>
      </c>
      <c r="AU46">
        <v>0.90700000000000003</v>
      </c>
      <c r="AV46">
        <v>0.91200000000000003</v>
      </c>
      <c r="AW46">
        <v>0.89700000000000002</v>
      </c>
      <c r="AX46">
        <v>0.90800000000000003</v>
      </c>
      <c r="AY46">
        <v>0.91800000000000004</v>
      </c>
      <c r="AZ46">
        <f t="shared" si="12"/>
        <v>0.90300000000000002</v>
      </c>
      <c r="BA46">
        <f t="shared" si="13"/>
        <v>0.90250000000000008</v>
      </c>
      <c r="BB46">
        <f t="shared" si="14"/>
        <v>-4.9999999999994493E-4</v>
      </c>
      <c r="BC46">
        <v>41</v>
      </c>
      <c r="BD46">
        <v>0.90700000000000003</v>
      </c>
      <c r="BE46">
        <v>0.91500000000000004</v>
      </c>
      <c r="BF46">
        <v>0.91600000000000004</v>
      </c>
      <c r="BG46">
        <v>0.91800000000000004</v>
      </c>
      <c r="BH46">
        <v>0.92</v>
      </c>
      <c r="BI46">
        <v>1.01</v>
      </c>
      <c r="BJ46">
        <f t="shared" si="15"/>
        <v>0.91266666666666663</v>
      </c>
      <c r="BK46">
        <f t="shared" si="16"/>
        <v>0.91900000000000004</v>
      </c>
      <c r="BL46">
        <f t="shared" si="17"/>
        <v>6.333333333333413E-3</v>
      </c>
      <c r="BM46">
        <v>41</v>
      </c>
      <c r="BN46">
        <v>0.90500000000000003</v>
      </c>
      <c r="BO46">
        <v>0.89600000000000002</v>
      </c>
      <c r="BP46">
        <v>0.90300000000000002</v>
      </c>
      <c r="BQ46">
        <v>0.90600000000000003</v>
      </c>
      <c r="BR46">
        <v>0.90200000000000002</v>
      </c>
      <c r="BS46">
        <v>0.90300000000000002</v>
      </c>
      <c r="BT46">
        <f t="shared" si="18"/>
        <v>0.90133333333333343</v>
      </c>
      <c r="BU46">
        <f t="shared" si="19"/>
        <v>0.90366666666666673</v>
      </c>
      <c r="BV46">
        <f t="shared" si="20"/>
        <v>2.3333333333332984E-3</v>
      </c>
      <c r="BW46">
        <v>41</v>
      </c>
      <c r="BX46">
        <v>0.59399999999999997</v>
      </c>
      <c r="BY46">
        <v>0.56799999999999995</v>
      </c>
      <c r="BZ46">
        <v>0.56899999999999995</v>
      </c>
      <c r="CA46">
        <v>0.93100000000000005</v>
      </c>
      <c r="CB46">
        <v>0.91400000000000003</v>
      </c>
      <c r="CC46">
        <v>0.92700000000000005</v>
      </c>
      <c r="CD46">
        <f t="shared" si="21"/>
        <v>0.57699999999999996</v>
      </c>
      <c r="CE46">
        <f t="shared" si="22"/>
        <v>0.92400000000000004</v>
      </c>
      <c r="CF46">
        <f t="shared" si="23"/>
        <v>0.34700000000000009</v>
      </c>
      <c r="CG46">
        <v>41</v>
      </c>
      <c r="CH46">
        <v>0.89800000000000002</v>
      </c>
      <c r="CI46">
        <v>0.874</v>
      </c>
      <c r="CJ46">
        <v>0.92700000000000005</v>
      </c>
      <c r="CK46">
        <v>0.90800000000000003</v>
      </c>
      <c r="CL46">
        <v>0.9</v>
      </c>
      <c r="CM46">
        <v>0.88700000000000001</v>
      </c>
      <c r="CN46">
        <f t="shared" si="24"/>
        <v>0.89966666666666661</v>
      </c>
      <c r="CO46">
        <f t="shared" si="25"/>
        <v>0.89833333333333343</v>
      </c>
      <c r="CP46">
        <f t="shared" si="26"/>
        <v>-1.3333333333331865E-3</v>
      </c>
      <c r="CQ46">
        <v>41</v>
      </c>
      <c r="CR46">
        <v>0.878</v>
      </c>
      <c r="CS46">
        <v>0.94499999999999995</v>
      </c>
      <c r="CT46">
        <v>0.90800000000000003</v>
      </c>
      <c r="CU46">
        <v>0.91500000000000004</v>
      </c>
      <c r="CV46">
        <v>0.91300000000000003</v>
      </c>
      <c r="CW46">
        <v>0.90200000000000002</v>
      </c>
      <c r="CX46">
        <f t="shared" si="27"/>
        <v>0.91033333333333333</v>
      </c>
      <c r="CY46">
        <f t="shared" si="28"/>
        <v>0.91</v>
      </c>
      <c r="CZ46">
        <f t="shared" si="29"/>
        <v>-3.3333333333329662E-4</v>
      </c>
      <c r="DA46">
        <v>41</v>
      </c>
      <c r="DB46">
        <v>0.90300000000000002</v>
      </c>
      <c r="DC46">
        <v>0.88700000000000001</v>
      </c>
      <c r="DD46">
        <v>0.90700000000000003</v>
      </c>
      <c r="DE46">
        <v>0.89700000000000002</v>
      </c>
      <c r="DF46">
        <v>0.89700000000000002</v>
      </c>
      <c r="DG46">
        <v>0.876</v>
      </c>
      <c r="DH46">
        <f t="shared" si="30"/>
        <v>0.89900000000000002</v>
      </c>
      <c r="DI46">
        <f t="shared" si="31"/>
        <v>0.89</v>
      </c>
      <c r="DJ46">
        <f t="shared" si="32"/>
        <v>-9.000000000000008E-3</v>
      </c>
      <c r="DK46">
        <v>41</v>
      </c>
      <c r="DL46">
        <v>0.92500000000000004</v>
      </c>
      <c r="DM46">
        <v>0.93200000000000005</v>
      </c>
      <c r="DN46">
        <v>0.92</v>
      </c>
      <c r="DO46">
        <v>0.92400000000000004</v>
      </c>
      <c r="DP46">
        <v>0.91900000000000004</v>
      </c>
      <c r="DQ46">
        <v>0.91300000000000003</v>
      </c>
      <c r="DR46">
        <f t="shared" si="33"/>
        <v>0.9225000000000001</v>
      </c>
      <c r="DS46">
        <f t="shared" si="34"/>
        <v>0.91866666666666674</v>
      </c>
      <c r="DT46">
        <f t="shared" si="35"/>
        <v>-3.8333333333333552E-3</v>
      </c>
    </row>
    <row r="47" spans="3:124" x14ac:dyDescent="0.25">
      <c r="C47">
        <v>42</v>
      </c>
      <c r="D47" s="5">
        <v>2.9166666666666664E-2</v>
      </c>
      <c r="E47">
        <v>37</v>
      </c>
      <c r="F47">
        <v>0.875</v>
      </c>
      <c r="G47">
        <v>0.89800000000000002</v>
      </c>
      <c r="H47">
        <v>0.89700000000000002</v>
      </c>
      <c r="I47">
        <v>0.90800000000000003</v>
      </c>
      <c r="J47">
        <v>0.91</v>
      </c>
      <c r="K47">
        <v>0.90100000000000002</v>
      </c>
      <c r="L47">
        <f t="shared" si="0"/>
        <v>0.89</v>
      </c>
      <c r="M47">
        <f t="shared" si="1"/>
        <v>0.90633333333333344</v>
      </c>
      <c r="N47">
        <f t="shared" si="2"/>
        <v>1.6333333333333422E-2</v>
      </c>
      <c r="O47">
        <v>42</v>
      </c>
      <c r="P47">
        <v>0.90600000000000003</v>
      </c>
      <c r="Q47">
        <v>0.90500000000000003</v>
      </c>
      <c r="R47">
        <v>0.90400000000000003</v>
      </c>
      <c r="S47">
        <v>0.91900000000000004</v>
      </c>
      <c r="T47">
        <v>0.91900000000000004</v>
      </c>
      <c r="U47">
        <v>0.91700000000000004</v>
      </c>
      <c r="V47">
        <f t="shared" si="3"/>
        <v>0.90499999999999992</v>
      </c>
      <c r="W47">
        <f t="shared" si="4"/>
        <v>0.91833333333333333</v>
      </c>
      <c r="X47">
        <f t="shared" si="5"/>
        <v>1.3333333333333419E-2</v>
      </c>
      <c r="Y47">
        <v>42</v>
      </c>
      <c r="Z47">
        <v>0.748</v>
      </c>
      <c r="AA47">
        <v>0.753</v>
      </c>
      <c r="AB47">
        <v>0.76</v>
      </c>
      <c r="AC47">
        <v>0.93300000000000005</v>
      </c>
      <c r="AD47">
        <v>0.93400000000000005</v>
      </c>
      <c r="AE47">
        <v>0.93500000000000005</v>
      </c>
      <c r="AF47">
        <f t="shared" si="6"/>
        <v>0.75366666666666671</v>
      </c>
      <c r="AG47">
        <f t="shared" si="7"/>
        <v>0.93400000000000005</v>
      </c>
      <c r="AH47">
        <f t="shared" si="8"/>
        <v>0.18033333333333335</v>
      </c>
      <c r="AI47">
        <v>42</v>
      </c>
      <c r="AJ47">
        <v>0.88</v>
      </c>
      <c r="AK47">
        <v>0.89400000000000002</v>
      </c>
      <c r="AL47">
        <v>0.9</v>
      </c>
      <c r="AM47">
        <v>0.90600000000000003</v>
      </c>
      <c r="AN47">
        <v>0.90700000000000003</v>
      </c>
      <c r="AO47">
        <v>0.91</v>
      </c>
      <c r="AP47">
        <f t="shared" si="9"/>
        <v>0.89133333333333331</v>
      </c>
      <c r="AQ47">
        <f t="shared" si="10"/>
        <v>0.90766666666666673</v>
      </c>
      <c r="AR47">
        <f t="shared" si="11"/>
        <v>1.6333333333333422E-2</v>
      </c>
      <c r="AS47">
        <v>42</v>
      </c>
      <c r="AT47">
        <v>0.88800000000000001</v>
      </c>
      <c r="AU47">
        <v>0.90600000000000003</v>
      </c>
      <c r="AV47">
        <v>0.91200000000000003</v>
      </c>
      <c r="AW47">
        <v>0.89600000000000002</v>
      </c>
      <c r="AX47">
        <v>0.90700000000000003</v>
      </c>
      <c r="AY47">
        <v>0.91200000000000003</v>
      </c>
      <c r="AZ47">
        <f t="shared" si="12"/>
        <v>0.90200000000000002</v>
      </c>
      <c r="BA47">
        <f t="shared" si="13"/>
        <v>0.90149999999999997</v>
      </c>
      <c r="BB47">
        <f t="shared" si="14"/>
        <v>-5.0000000000005596E-4</v>
      </c>
      <c r="BC47">
        <v>42</v>
      </c>
      <c r="BD47">
        <v>0.90700000000000003</v>
      </c>
      <c r="BE47">
        <v>0.91500000000000004</v>
      </c>
      <c r="BF47">
        <v>0.91400000000000003</v>
      </c>
      <c r="BG47">
        <v>0.91800000000000004</v>
      </c>
      <c r="BH47">
        <v>0.91800000000000004</v>
      </c>
      <c r="BI47">
        <v>1.0169999999999999</v>
      </c>
      <c r="BJ47">
        <f t="shared" si="15"/>
        <v>0.91200000000000003</v>
      </c>
      <c r="BK47">
        <f t="shared" si="16"/>
        <v>0.91800000000000004</v>
      </c>
      <c r="BL47">
        <f t="shared" si="17"/>
        <v>6.0000000000000053E-3</v>
      </c>
      <c r="BM47">
        <v>42</v>
      </c>
      <c r="BN47">
        <v>0.90300000000000002</v>
      </c>
      <c r="BO47">
        <v>0.89600000000000002</v>
      </c>
      <c r="BP47">
        <v>0.90300000000000002</v>
      </c>
      <c r="BQ47">
        <v>0.90500000000000003</v>
      </c>
      <c r="BR47">
        <v>0.90200000000000002</v>
      </c>
      <c r="BS47">
        <v>0.90100000000000002</v>
      </c>
      <c r="BT47">
        <f t="shared" si="18"/>
        <v>0.90066666666666662</v>
      </c>
      <c r="BU47">
        <f t="shared" si="19"/>
        <v>0.90266666666666673</v>
      </c>
      <c r="BV47">
        <f t="shared" si="20"/>
        <v>2.0000000000001128E-3</v>
      </c>
      <c r="BW47">
        <v>42</v>
      </c>
      <c r="BX47">
        <v>0.58899999999999997</v>
      </c>
      <c r="BY47">
        <v>0.56299999999999994</v>
      </c>
      <c r="BZ47">
        <v>0.56399999999999995</v>
      </c>
      <c r="CA47">
        <v>0.93100000000000005</v>
      </c>
      <c r="CB47">
        <v>0.91300000000000003</v>
      </c>
      <c r="CC47">
        <v>0.92700000000000005</v>
      </c>
      <c r="CD47">
        <f t="shared" si="21"/>
        <v>0.57199999999999995</v>
      </c>
      <c r="CE47">
        <f t="shared" si="22"/>
        <v>0.92366666666666664</v>
      </c>
      <c r="CF47">
        <f t="shared" si="23"/>
        <v>0.35166666666666668</v>
      </c>
      <c r="CG47">
        <v>42</v>
      </c>
      <c r="CH47">
        <v>0.89700000000000002</v>
      </c>
      <c r="CI47">
        <v>0.874</v>
      </c>
      <c r="CJ47">
        <v>0.92700000000000005</v>
      </c>
      <c r="CK47">
        <v>0.90600000000000003</v>
      </c>
      <c r="CL47">
        <v>0.89900000000000002</v>
      </c>
      <c r="CM47">
        <v>0.88600000000000001</v>
      </c>
      <c r="CN47">
        <f t="shared" si="24"/>
        <v>0.89933333333333332</v>
      </c>
      <c r="CO47">
        <f t="shared" si="25"/>
        <v>0.89700000000000013</v>
      </c>
      <c r="CP47">
        <f t="shared" si="26"/>
        <v>-2.3333333333331874E-3</v>
      </c>
      <c r="CQ47">
        <v>42</v>
      </c>
      <c r="CR47">
        <v>0.877</v>
      </c>
      <c r="CS47">
        <v>0.94399999999999995</v>
      </c>
      <c r="CT47">
        <v>0.90700000000000003</v>
      </c>
      <c r="CU47">
        <v>0.91400000000000003</v>
      </c>
      <c r="CV47">
        <v>0.91100000000000003</v>
      </c>
      <c r="CW47">
        <v>0.90100000000000002</v>
      </c>
      <c r="CX47">
        <f t="shared" si="27"/>
        <v>0.90933333333333322</v>
      </c>
      <c r="CY47">
        <f t="shared" si="28"/>
        <v>0.90866666666666662</v>
      </c>
      <c r="CZ47">
        <f t="shared" si="29"/>
        <v>-6.6666666666659324E-4</v>
      </c>
      <c r="DA47">
        <v>42</v>
      </c>
      <c r="DB47">
        <v>0.90300000000000002</v>
      </c>
      <c r="DC47">
        <v>0.88600000000000001</v>
      </c>
      <c r="DD47">
        <v>0.90700000000000003</v>
      </c>
      <c r="DE47">
        <v>0.89600000000000002</v>
      </c>
      <c r="DF47">
        <v>0.89600000000000002</v>
      </c>
      <c r="DG47">
        <v>0.875</v>
      </c>
      <c r="DH47">
        <f t="shared" si="30"/>
        <v>0.89866666666666672</v>
      </c>
      <c r="DI47">
        <f t="shared" si="31"/>
        <v>0.8889999999999999</v>
      </c>
      <c r="DJ47">
        <f t="shared" si="32"/>
        <v>-9.6666666666668233E-3</v>
      </c>
      <c r="DK47">
        <v>42</v>
      </c>
      <c r="DL47">
        <v>0.92400000000000004</v>
      </c>
      <c r="DM47">
        <v>0.93200000000000005</v>
      </c>
      <c r="DN47">
        <v>0.92</v>
      </c>
      <c r="DO47">
        <v>0.92400000000000004</v>
      </c>
      <c r="DP47">
        <v>0.91900000000000004</v>
      </c>
      <c r="DQ47">
        <v>0.91300000000000003</v>
      </c>
      <c r="DR47">
        <f t="shared" si="33"/>
        <v>0.92200000000000004</v>
      </c>
      <c r="DS47">
        <f t="shared" si="34"/>
        <v>0.91866666666666674</v>
      </c>
      <c r="DT47">
        <f t="shared" si="35"/>
        <v>-3.3333333333332993E-3</v>
      </c>
    </row>
    <row r="48" spans="3:124" x14ac:dyDescent="0.25">
      <c r="C48">
        <v>43</v>
      </c>
      <c r="D48" s="5">
        <v>2.9861111111111113E-2</v>
      </c>
      <c r="E48">
        <v>37</v>
      </c>
      <c r="F48">
        <v>0.874</v>
      </c>
      <c r="G48">
        <v>0.89700000000000002</v>
      </c>
      <c r="H48">
        <v>0.89600000000000002</v>
      </c>
      <c r="I48">
        <v>0.90700000000000003</v>
      </c>
      <c r="J48">
        <v>0.90900000000000003</v>
      </c>
      <c r="K48">
        <v>0.9</v>
      </c>
      <c r="L48">
        <f t="shared" si="0"/>
        <v>0.8889999999999999</v>
      </c>
      <c r="M48">
        <f t="shared" si="1"/>
        <v>0.90533333333333343</v>
      </c>
      <c r="N48">
        <f t="shared" si="2"/>
        <v>1.6333333333333533E-2</v>
      </c>
      <c r="O48">
        <v>43</v>
      </c>
      <c r="P48">
        <v>0.90600000000000003</v>
      </c>
      <c r="Q48">
        <v>0.90400000000000003</v>
      </c>
      <c r="R48">
        <v>0.90300000000000002</v>
      </c>
      <c r="S48">
        <v>0.91800000000000004</v>
      </c>
      <c r="T48">
        <v>0.91800000000000004</v>
      </c>
      <c r="U48">
        <v>0.91600000000000004</v>
      </c>
      <c r="V48">
        <f t="shared" si="3"/>
        <v>0.90433333333333332</v>
      </c>
      <c r="W48">
        <f t="shared" si="4"/>
        <v>0.91733333333333344</v>
      </c>
      <c r="X48">
        <f t="shared" si="5"/>
        <v>1.3000000000000123E-2</v>
      </c>
      <c r="Y48">
        <v>43</v>
      </c>
      <c r="Z48">
        <v>0.745</v>
      </c>
      <c r="AA48">
        <v>0.75</v>
      </c>
      <c r="AB48">
        <v>0.755</v>
      </c>
      <c r="AC48">
        <v>0.93200000000000005</v>
      </c>
      <c r="AD48">
        <v>0.93400000000000005</v>
      </c>
      <c r="AE48">
        <v>0.93500000000000005</v>
      </c>
      <c r="AF48">
        <f t="shared" si="6"/>
        <v>0.75</v>
      </c>
      <c r="AG48">
        <f t="shared" si="7"/>
        <v>0.93366666666666676</v>
      </c>
      <c r="AH48">
        <f t="shared" si="8"/>
        <v>0.18366666666666676</v>
      </c>
      <c r="AI48">
        <v>43</v>
      </c>
      <c r="AJ48">
        <v>0.88</v>
      </c>
      <c r="AK48">
        <v>0.89300000000000002</v>
      </c>
      <c r="AL48">
        <v>0.89900000000000002</v>
      </c>
      <c r="AM48">
        <v>0.90500000000000003</v>
      </c>
      <c r="AN48">
        <v>0.90600000000000003</v>
      </c>
      <c r="AO48">
        <v>0.91</v>
      </c>
      <c r="AP48">
        <f t="shared" si="9"/>
        <v>0.89066666666666672</v>
      </c>
      <c r="AQ48">
        <f t="shared" si="10"/>
        <v>0.90700000000000003</v>
      </c>
      <c r="AR48">
        <f t="shared" si="11"/>
        <v>1.6333333333333311E-2</v>
      </c>
      <c r="AS48">
        <v>43</v>
      </c>
      <c r="AT48">
        <v>0.88800000000000001</v>
      </c>
      <c r="AU48">
        <v>0.90500000000000003</v>
      </c>
      <c r="AV48">
        <v>0.91</v>
      </c>
      <c r="AW48">
        <v>0.89500000000000002</v>
      </c>
      <c r="AX48">
        <v>0.90600000000000003</v>
      </c>
      <c r="AY48">
        <v>0.91500000000000004</v>
      </c>
      <c r="AZ48">
        <f t="shared" si="12"/>
        <v>0.90100000000000013</v>
      </c>
      <c r="BA48">
        <f t="shared" si="13"/>
        <v>0.90050000000000008</v>
      </c>
      <c r="BB48">
        <f t="shared" si="14"/>
        <v>-5.0000000000005596E-4</v>
      </c>
      <c r="BC48">
        <v>43</v>
      </c>
      <c r="BD48">
        <v>0.90600000000000003</v>
      </c>
      <c r="BE48">
        <v>0.91400000000000003</v>
      </c>
      <c r="BF48">
        <v>0.91200000000000003</v>
      </c>
      <c r="BG48">
        <v>0.91700000000000004</v>
      </c>
      <c r="BH48">
        <v>0.91800000000000004</v>
      </c>
      <c r="BI48">
        <v>1.0129999999999999</v>
      </c>
      <c r="BJ48">
        <f>AVERAGE(BD48:BF48)</f>
        <v>0.91066666666666674</v>
      </c>
      <c r="BK48">
        <f t="shared" si="16"/>
        <v>0.91749999999999998</v>
      </c>
      <c r="BL48">
        <f t="shared" si="17"/>
        <v>6.8333333333332469E-3</v>
      </c>
      <c r="BM48">
        <v>43</v>
      </c>
      <c r="BN48">
        <v>0.90200000000000002</v>
      </c>
      <c r="BO48">
        <v>0.89600000000000002</v>
      </c>
      <c r="BP48">
        <v>0.90200000000000002</v>
      </c>
      <c r="BQ48">
        <v>0.90400000000000003</v>
      </c>
      <c r="BR48">
        <v>0.90100000000000002</v>
      </c>
      <c r="BS48">
        <v>0.9</v>
      </c>
      <c r="BT48">
        <f>AVERAGE(BN48:BP48)</f>
        <v>0.9</v>
      </c>
      <c r="BU48">
        <f t="shared" si="19"/>
        <v>0.90166666666666673</v>
      </c>
      <c r="BV48">
        <f t="shared" si="20"/>
        <v>1.6666666666667052E-3</v>
      </c>
      <c r="BW48">
        <v>43</v>
      </c>
      <c r="BX48">
        <v>0.58399999999999996</v>
      </c>
      <c r="BY48">
        <v>0.55800000000000005</v>
      </c>
      <c r="BZ48">
        <v>0.55900000000000005</v>
      </c>
      <c r="CA48">
        <v>0.93</v>
      </c>
      <c r="CB48">
        <v>0.91200000000000003</v>
      </c>
      <c r="CC48">
        <v>0.92400000000000004</v>
      </c>
      <c r="CD48">
        <f>AVERAGE(BX48:BZ48)</f>
        <v>0.56700000000000006</v>
      </c>
      <c r="CE48">
        <f t="shared" si="22"/>
        <v>0.92200000000000004</v>
      </c>
      <c r="CF48">
        <f t="shared" si="23"/>
        <v>0.35499999999999998</v>
      </c>
      <c r="CG48">
        <v>43</v>
      </c>
      <c r="CH48">
        <v>0.89600000000000002</v>
      </c>
      <c r="CI48">
        <v>0.871</v>
      </c>
      <c r="CJ48">
        <v>0.92600000000000005</v>
      </c>
      <c r="CK48">
        <v>0.90600000000000003</v>
      </c>
      <c r="CL48">
        <v>0.89800000000000002</v>
      </c>
      <c r="CM48">
        <v>0.88500000000000001</v>
      </c>
      <c r="CN48">
        <f>AVERAGE(CH48:CJ48)</f>
        <v>0.89766666666666672</v>
      </c>
      <c r="CO48">
        <f t="shared" si="25"/>
        <v>0.89633333333333332</v>
      </c>
      <c r="CP48">
        <f t="shared" si="26"/>
        <v>-1.3333333333334085E-3</v>
      </c>
      <c r="CQ48">
        <v>43</v>
      </c>
      <c r="CR48">
        <v>0.876</v>
      </c>
      <c r="CS48">
        <v>0.94299999999999995</v>
      </c>
      <c r="CT48">
        <v>0.90600000000000003</v>
      </c>
      <c r="CU48">
        <v>0.91300000000000003</v>
      </c>
      <c r="CV48">
        <v>0.91100000000000003</v>
      </c>
      <c r="CW48">
        <v>0.89900000000000002</v>
      </c>
      <c r="CX48">
        <f>AVERAGE(CR48:CT48)</f>
        <v>0.90833333333333333</v>
      </c>
      <c r="CY48">
        <f t="shared" si="28"/>
        <v>0.90766666666666662</v>
      </c>
      <c r="CZ48">
        <f t="shared" si="29"/>
        <v>-6.6666666666670427E-4</v>
      </c>
      <c r="DA48">
        <v>43</v>
      </c>
      <c r="DB48">
        <v>0.90200000000000002</v>
      </c>
      <c r="DC48">
        <v>0.88500000000000001</v>
      </c>
      <c r="DD48">
        <v>0.90600000000000003</v>
      </c>
      <c r="DE48">
        <v>0.89500000000000002</v>
      </c>
      <c r="DF48">
        <v>0.89700000000000002</v>
      </c>
      <c r="DG48">
        <v>0.875</v>
      </c>
      <c r="DH48">
        <f>AVERAGE(DB48:DD48)</f>
        <v>0.89766666666666672</v>
      </c>
      <c r="DI48">
        <f t="shared" si="31"/>
        <v>0.8889999999999999</v>
      </c>
      <c r="DJ48">
        <f t="shared" si="32"/>
        <v>-8.6666666666668224E-3</v>
      </c>
      <c r="DK48">
        <v>43</v>
      </c>
      <c r="DL48">
        <v>0.92400000000000004</v>
      </c>
      <c r="DM48">
        <v>0.93</v>
      </c>
      <c r="DN48">
        <v>0.91800000000000004</v>
      </c>
      <c r="DO48">
        <v>0.92200000000000004</v>
      </c>
      <c r="DP48">
        <v>0.92</v>
      </c>
      <c r="DQ48">
        <v>0.91100000000000003</v>
      </c>
      <c r="DR48">
        <f t="shared" si="33"/>
        <v>0.92100000000000004</v>
      </c>
      <c r="DS48">
        <f t="shared" si="34"/>
        <v>0.91766666666666674</v>
      </c>
      <c r="DT48">
        <f t="shared" si="35"/>
        <v>-3.3333333333332993E-3</v>
      </c>
    </row>
    <row r="49" spans="3:124" x14ac:dyDescent="0.25">
      <c r="C49">
        <v>44</v>
      </c>
      <c r="D49" s="5">
        <v>3.0555555555555555E-2</v>
      </c>
      <c r="E49">
        <v>37</v>
      </c>
      <c r="F49">
        <v>0.873</v>
      </c>
      <c r="G49">
        <v>0.89600000000000002</v>
      </c>
      <c r="H49">
        <v>0.89600000000000002</v>
      </c>
      <c r="I49">
        <v>0.90700000000000003</v>
      </c>
      <c r="J49">
        <v>0.90800000000000003</v>
      </c>
      <c r="K49">
        <v>0.89900000000000002</v>
      </c>
      <c r="L49">
        <f t="shared" si="0"/>
        <v>0.88833333333333331</v>
      </c>
      <c r="M49">
        <f t="shared" si="1"/>
        <v>0.90466666666666662</v>
      </c>
      <c r="N49">
        <f t="shared" si="2"/>
        <v>1.6333333333333311E-2</v>
      </c>
      <c r="O49">
        <v>44</v>
      </c>
      <c r="P49">
        <v>0.90600000000000003</v>
      </c>
      <c r="Q49">
        <v>0.90400000000000003</v>
      </c>
      <c r="R49">
        <v>0.90200000000000002</v>
      </c>
      <c r="S49">
        <v>0.91800000000000004</v>
      </c>
      <c r="T49">
        <v>0.91700000000000004</v>
      </c>
      <c r="U49">
        <v>0.91600000000000004</v>
      </c>
      <c r="V49">
        <f t="shared" si="3"/>
        <v>0.90400000000000003</v>
      </c>
      <c r="W49">
        <f t="shared" si="4"/>
        <v>0.91699999999999993</v>
      </c>
      <c r="X49">
        <f t="shared" si="5"/>
        <v>1.2999999999999901E-2</v>
      </c>
      <c r="Y49">
        <v>44</v>
      </c>
      <c r="Z49">
        <v>0.74199999999999999</v>
      </c>
      <c r="AA49">
        <v>0.747</v>
      </c>
      <c r="AB49">
        <v>0.755</v>
      </c>
      <c r="AC49">
        <v>0.93200000000000005</v>
      </c>
      <c r="AD49">
        <v>0.93300000000000005</v>
      </c>
      <c r="AE49">
        <v>0.93400000000000005</v>
      </c>
      <c r="AF49">
        <f t="shared" si="6"/>
        <v>0.74799999999999989</v>
      </c>
      <c r="AG49">
        <f t="shared" si="7"/>
        <v>0.93300000000000016</v>
      </c>
      <c r="AH49">
        <f t="shared" si="8"/>
        <v>0.18500000000000028</v>
      </c>
      <c r="AI49">
        <v>44</v>
      </c>
      <c r="AJ49">
        <v>0.879</v>
      </c>
      <c r="AK49">
        <v>0.89200000000000002</v>
      </c>
      <c r="AL49">
        <v>0.89900000000000002</v>
      </c>
      <c r="AM49">
        <v>0.90400000000000003</v>
      </c>
      <c r="AN49">
        <v>0.90500000000000003</v>
      </c>
      <c r="AO49">
        <v>0.90900000000000003</v>
      </c>
      <c r="AP49">
        <f t="shared" si="9"/>
        <v>0.89</v>
      </c>
      <c r="AQ49">
        <f t="shared" si="10"/>
        <v>0.90600000000000003</v>
      </c>
      <c r="AR49">
        <f t="shared" si="11"/>
        <v>1.6000000000000014E-2</v>
      </c>
      <c r="AS49">
        <v>44</v>
      </c>
      <c r="AT49">
        <v>0.88700000000000001</v>
      </c>
      <c r="AU49">
        <v>0.90400000000000003</v>
      </c>
      <c r="AV49">
        <v>0.90800000000000003</v>
      </c>
      <c r="AW49">
        <v>0.89500000000000002</v>
      </c>
      <c r="AX49">
        <v>0.90500000000000003</v>
      </c>
      <c r="AY49">
        <v>0.90600000000000003</v>
      </c>
      <c r="AZ49">
        <f t="shared" si="12"/>
        <v>0.89966666666666661</v>
      </c>
      <c r="BA49">
        <f t="shared" si="13"/>
        <v>0.9</v>
      </c>
      <c r="BB49">
        <f t="shared" si="14"/>
        <v>3.3333333333340764E-4</v>
      </c>
      <c r="BC49">
        <v>44</v>
      </c>
      <c r="BD49">
        <v>0.90500000000000003</v>
      </c>
      <c r="BE49">
        <v>0.91300000000000003</v>
      </c>
      <c r="BF49">
        <v>0.91100000000000003</v>
      </c>
      <c r="BG49">
        <v>0.91700000000000004</v>
      </c>
      <c r="BH49">
        <v>0.91700000000000004</v>
      </c>
      <c r="BI49">
        <v>1.0049999999999999</v>
      </c>
      <c r="BJ49">
        <f t="shared" si="15"/>
        <v>0.90966666666666673</v>
      </c>
      <c r="BK49">
        <f t="shared" si="16"/>
        <v>0.91700000000000004</v>
      </c>
      <c r="BL49">
        <f t="shared" si="17"/>
        <v>7.3333333333333028E-3</v>
      </c>
      <c r="BM49">
        <v>44</v>
      </c>
      <c r="BN49">
        <v>0.90100000000000002</v>
      </c>
      <c r="BO49">
        <v>0.89400000000000002</v>
      </c>
      <c r="BP49">
        <v>0.90100000000000002</v>
      </c>
      <c r="BQ49">
        <v>0.90400000000000003</v>
      </c>
      <c r="BR49">
        <v>0.9</v>
      </c>
      <c r="BS49">
        <v>0.9</v>
      </c>
      <c r="BT49">
        <f t="shared" ref="BT49:BT64" si="36">AVERAGE(BN49:BP49)</f>
        <v>0.89866666666666661</v>
      </c>
      <c r="BU49">
        <f t="shared" si="19"/>
        <v>0.90133333333333343</v>
      </c>
      <c r="BV49">
        <f t="shared" si="20"/>
        <v>2.6666666666668171E-3</v>
      </c>
      <c r="BW49">
        <v>44</v>
      </c>
      <c r="BX49">
        <v>0.57799999999999996</v>
      </c>
      <c r="BY49">
        <v>0.55300000000000005</v>
      </c>
      <c r="BZ49">
        <v>0.55400000000000005</v>
      </c>
      <c r="CA49">
        <v>0.92800000000000005</v>
      </c>
      <c r="CB49">
        <v>0.91100000000000003</v>
      </c>
      <c r="CC49">
        <v>0.92100000000000004</v>
      </c>
      <c r="CD49">
        <f t="shared" ref="CD49:CD64" si="37">AVERAGE(BX49:BZ49)</f>
        <v>0.56166666666666665</v>
      </c>
      <c r="CE49">
        <f t="shared" si="22"/>
        <v>0.91999999999999993</v>
      </c>
      <c r="CF49">
        <f t="shared" si="23"/>
        <v>0.35833333333333328</v>
      </c>
      <c r="CG49">
        <v>44</v>
      </c>
      <c r="CH49">
        <v>0.89500000000000002</v>
      </c>
      <c r="CI49">
        <v>0.87</v>
      </c>
      <c r="CJ49">
        <v>0.92500000000000004</v>
      </c>
      <c r="CK49">
        <v>0.90600000000000003</v>
      </c>
      <c r="CL49">
        <v>0.89700000000000002</v>
      </c>
      <c r="CM49">
        <v>0.88400000000000001</v>
      </c>
      <c r="CN49">
        <f t="shared" ref="CN49:CN64" si="38">AVERAGE(CH49:CJ49)</f>
        <v>0.89666666666666683</v>
      </c>
      <c r="CO49">
        <f t="shared" si="25"/>
        <v>0.89566666666666661</v>
      </c>
      <c r="CP49">
        <f t="shared" si="26"/>
        <v>-1.0000000000002229E-3</v>
      </c>
      <c r="CQ49">
        <v>44</v>
      </c>
      <c r="CR49">
        <v>0.876</v>
      </c>
      <c r="CS49">
        <v>0.94299999999999995</v>
      </c>
      <c r="CT49">
        <v>0.90700000000000003</v>
      </c>
      <c r="CU49">
        <v>0.91200000000000003</v>
      </c>
      <c r="CV49">
        <v>0.91</v>
      </c>
      <c r="CW49">
        <v>0.89900000000000002</v>
      </c>
      <c r="CX49">
        <f t="shared" ref="CX49:CX64" si="39">AVERAGE(CR49:CT49)</f>
        <v>0.90866666666666662</v>
      </c>
      <c r="CY49">
        <f t="shared" si="28"/>
        <v>0.90700000000000003</v>
      </c>
      <c r="CZ49">
        <f t="shared" si="29"/>
        <v>-1.6666666666665941E-3</v>
      </c>
      <c r="DA49">
        <v>44</v>
      </c>
      <c r="DB49">
        <v>0.90100000000000002</v>
      </c>
      <c r="DC49">
        <v>0.88400000000000001</v>
      </c>
      <c r="DD49">
        <v>0.90600000000000003</v>
      </c>
      <c r="DE49">
        <v>0.89500000000000002</v>
      </c>
      <c r="DF49">
        <v>0.89500000000000002</v>
      </c>
      <c r="DG49">
        <v>0.874</v>
      </c>
      <c r="DH49">
        <f t="shared" ref="DH49:DH64" si="40">AVERAGE(DB49:DD49)</f>
        <v>0.89700000000000013</v>
      </c>
      <c r="DI49">
        <f t="shared" si="31"/>
        <v>0.88800000000000001</v>
      </c>
      <c r="DJ49">
        <f t="shared" si="32"/>
        <v>-9.000000000000119E-3</v>
      </c>
      <c r="DK49">
        <v>44</v>
      </c>
      <c r="DL49">
        <v>0.92200000000000004</v>
      </c>
      <c r="DM49">
        <v>0.92900000000000005</v>
      </c>
      <c r="DN49">
        <v>0.91800000000000004</v>
      </c>
      <c r="DO49">
        <v>0.92200000000000004</v>
      </c>
      <c r="DP49">
        <v>0.91800000000000004</v>
      </c>
      <c r="DQ49">
        <v>0.91</v>
      </c>
      <c r="DR49">
        <f t="shared" si="33"/>
        <v>0.92</v>
      </c>
      <c r="DS49">
        <f t="shared" si="34"/>
        <v>0.91666666666666663</v>
      </c>
      <c r="DT49">
        <f t="shared" si="35"/>
        <v>-3.3333333333334103E-3</v>
      </c>
    </row>
    <row r="50" spans="3:124" x14ac:dyDescent="0.25">
      <c r="C50">
        <v>45</v>
      </c>
      <c r="D50" s="5">
        <v>3.125E-2</v>
      </c>
      <c r="E50">
        <v>37</v>
      </c>
      <c r="F50">
        <v>0.872</v>
      </c>
      <c r="G50">
        <v>0.89500000000000002</v>
      </c>
      <c r="H50">
        <v>0.89400000000000002</v>
      </c>
      <c r="I50">
        <v>0.90600000000000003</v>
      </c>
      <c r="J50">
        <v>0.90700000000000003</v>
      </c>
      <c r="K50">
        <v>0.89800000000000002</v>
      </c>
      <c r="L50">
        <f t="shared" si="0"/>
        <v>0.88700000000000001</v>
      </c>
      <c r="M50">
        <f t="shared" si="1"/>
        <v>0.90366666666666673</v>
      </c>
      <c r="N50">
        <f t="shared" si="2"/>
        <v>1.6666666666666718E-2</v>
      </c>
      <c r="O50">
        <v>45</v>
      </c>
      <c r="P50">
        <v>0.90600000000000003</v>
      </c>
      <c r="Q50">
        <v>0.90300000000000002</v>
      </c>
      <c r="R50">
        <v>0.90200000000000002</v>
      </c>
      <c r="S50">
        <v>0.91700000000000004</v>
      </c>
      <c r="T50">
        <v>0.91700000000000004</v>
      </c>
      <c r="U50">
        <v>0.91500000000000004</v>
      </c>
      <c r="V50">
        <f t="shared" si="3"/>
        <v>0.90366666666666673</v>
      </c>
      <c r="W50">
        <f t="shared" si="4"/>
        <v>0.91633333333333333</v>
      </c>
      <c r="X50">
        <f t="shared" si="5"/>
        <v>1.2666666666666604E-2</v>
      </c>
      <c r="Y50">
        <v>45</v>
      </c>
      <c r="Z50">
        <v>0.73899999999999999</v>
      </c>
      <c r="AA50">
        <v>0.74399999999999999</v>
      </c>
      <c r="AB50">
        <v>0.752</v>
      </c>
      <c r="AC50">
        <v>0.93100000000000005</v>
      </c>
      <c r="AD50">
        <v>0.93300000000000005</v>
      </c>
      <c r="AE50">
        <v>0.93300000000000005</v>
      </c>
      <c r="AF50">
        <f t="shared" si="6"/>
        <v>0.74500000000000011</v>
      </c>
      <c r="AG50">
        <f t="shared" si="7"/>
        <v>0.93233333333333335</v>
      </c>
      <c r="AH50">
        <f t="shared" si="8"/>
        <v>0.18733333333333324</v>
      </c>
      <c r="AI50">
        <v>45</v>
      </c>
      <c r="AJ50">
        <v>0.878</v>
      </c>
      <c r="AK50">
        <v>0.89100000000000001</v>
      </c>
      <c r="AL50">
        <v>0.89800000000000002</v>
      </c>
      <c r="AM50">
        <v>0.90400000000000003</v>
      </c>
      <c r="AN50">
        <v>0.90400000000000003</v>
      </c>
      <c r="AO50">
        <v>0.90900000000000003</v>
      </c>
      <c r="AP50">
        <f t="shared" si="9"/>
        <v>0.88900000000000012</v>
      </c>
      <c r="AQ50">
        <f t="shared" si="10"/>
        <v>0.90566666666666673</v>
      </c>
      <c r="AR50">
        <f t="shared" si="11"/>
        <v>1.6666666666666607E-2</v>
      </c>
      <c r="AS50">
        <v>45</v>
      </c>
      <c r="AT50">
        <v>0.88600000000000001</v>
      </c>
      <c r="AU50">
        <v>0.90400000000000003</v>
      </c>
      <c r="AV50">
        <v>0.90700000000000003</v>
      </c>
      <c r="AW50">
        <v>0.89400000000000002</v>
      </c>
      <c r="AX50">
        <v>0.90600000000000003</v>
      </c>
      <c r="AY50">
        <v>0.90500000000000003</v>
      </c>
      <c r="AZ50">
        <f t="shared" si="12"/>
        <v>0.89900000000000002</v>
      </c>
      <c r="BA50">
        <f t="shared" si="13"/>
        <v>0.9</v>
      </c>
      <c r="BB50">
        <f t="shared" si="14"/>
        <v>1.0000000000000009E-3</v>
      </c>
      <c r="BC50">
        <v>45</v>
      </c>
      <c r="BD50">
        <v>0.90400000000000003</v>
      </c>
      <c r="BE50">
        <v>0.91200000000000003</v>
      </c>
      <c r="BF50">
        <v>0.91</v>
      </c>
      <c r="BG50">
        <v>0.91600000000000004</v>
      </c>
      <c r="BH50">
        <v>0.91700000000000004</v>
      </c>
      <c r="BI50">
        <v>1.0089999999999999</v>
      </c>
      <c r="BJ50">
        <f t="shared" si="15"/>
        <v>0.90866666666666662</v>
      </c>
      <c r="BK50">
        <f t="shared" si="16"/>
        <v>0.91650000000000009</v>
      </c>
      <c r="BL50">
        <f t="shared" si="17"/>
        <v>7.8333333333334698E-3</v>
      </c>
      <c r="BM50">
        <v>45</v>
      </c>
      <c r="BN50">
        <v>0.9</v>
      </c>
      <c r="BO50">
        <v>0.89300000000000002</v>
      </c>
      <c r="BP50">
        <v>0.9</v>
      </c>
      <c r="BQ50">
        <v>0.90300000000000002</v>
      </c>
      <c r="BR50">
        <v>0.89900000000000002</v>
      </c>
      <c r="BS50">
        <v>0.89800000000000002</v>
      </c>
      <c r="BT50">
        <f t="shared" si="36"/>
        <v>0.89766666666666672</v>
      </c>
      <c r="BU50">
        <f t="shared" si="19"/>
        <v>0.9</v>
      </c>
      <c r="BV50">
        <f t="shared" si="20"/>
        <v>2.3333333333332984E-3</v>
      </c>
      <c r="BW50">
        <v>45</v>
      </c>
      <c r="BX50">
        <v>0.57299999999999995</v>
      </c>
      <c r="BY50">
        <v>0.54800000000000004</v>
      </c>
      <c r="BZ50">
        <v>0.54900000000000004</v>
      </c>
      <c r="CA50">
        <v>0.92700000000000005</v>
      </c>
      <c r="CB50">
        <v>0.91100000000000003</v>
      </c>
      <c r="CC50">
        <v>0.91700000000000004</v>
      </c>
      <c r="CD50">
        <f t="shared" si="37"/>
        <v>0.55666666666666664</v>
      </c>
      <c r="CE50">
        <f t="shared" si="22"/>
        <v>0.91833333333333333</v>
      </c>
      <c r="CF50">
        <f t="shared" si="23"/>
        <v>0.36166666666666669</v>
      </c>
      <c r="CG50">
        <v>45</v>
      </c>
      <c r="CH50">
        <v>0.89400000000000002</v>
      </c>
      <c r="CI50">
        <v>0.86899999999999999</v>
      </c>
      <c r="CJ50">
        <v>0.92400000000000004</v>
      </c>
      <c r="CK50">
        <v>0.90500000000000003</v>
      </c>
      <c r="CL50">
        <v>0.89700000000000002</v>
      </c>
      <c r="CM50">
        <v>0.88400000000000001</v>
      </c>
      <c r="CN50">
        <f t="shared" si="38"/>
        <v>0.89566666666666661</v>
      </c>
      <c r="CO50">
        <f t="shared" si="25"/>
        <v>0.89533333333333331</v>
      </c>
      <c r="CP50">
        <f t="shared" si="26"/>
        <v>-3.3333333333329662E-4</v>
      </c>
      <c r="CQ50">
        <v>45</v>
      </c>
      <c r="CR50">
        <v>0.875</v>
      </c>
      <c r="CS50">
        <v>0.94199999999999995</v>
      </c>
      <c r="CT50">
        <v>0.90500000000000003</v>
      </c>
      <c r="CU50">
        <v>0.91100000000000003</v>
      </c>
      <c r="CV50">
        <v>0.90900000000000003</v>
      </c>
      <c r="CW50">
        <v>0.89800000000000002</v>
      </c>
      <c r="CX50">
        <f t="shared" si="39"/>
        <v>0.90733333333333333</v>
      </c>
      <c r="CY50">
        <f t="shared" si="28"/>
        <v>0.90600000000000003</v>
      </c>
      <c r="CZ50">
        <f t="shared" si="29"/>
        <v>-1.3333333333332975E-3</v>
      </c>
      <c r="DA50">
        <v>45</v>
      </c>
      <c r="DB50">
        <v>0.90100000000000002</v>
      </c>
      <c r="DC50">
        <v>0.88400000000000001</v>
      </c>
      <c r="DD50">
        <v>0.90500000000000003</v>
      </c>
      <c r="DE50">
        <v>0.89400000000000002</v>
      </c>
      <c r="DF50">
        <v>0.89500000000000002</v>
      </c>
      <c r="DG50">
        <v>0.873</v>
      </c>
      <c r="DH50">
        <f t="shared" si="40"/>
        <v>0.89666666666666683</v>
      </c>
      <c r="DI50">
        <f t="shared" si="31"/>
        <v>0.88733333333333331</v>
      </c>
      <c r="DJ50">
        <f t="shared" si="32"/>
        <v>-9.3333333333335267E-3</v>
      </c>
      <c r="DK50">
        <v>45</v>
      </c>
      <c r="DL50">
        <v>0.92200000000000004</v>
      </c>
      <c r="DM50">
        <v>0.93</v>
      </c>
      <c r="DN50">
        <v>0.91700000000000004</v>
      </c>
      <c r="DO50">
        <v>0.92100000000000004</v>
      </c>
      <c r="DP50">
        <v>0.91700000000000004</v>
      </c>
      <c r="DQ50">
        <v>0.91</v>
      </c>
      <c r="DR50">
        <f t="shared" si="33"/>
        <v>0.91949999999999998</v>
      </c>
      <c r="DS50">
        <f t="shared" si="34"/>
        <v>0.91600000000000004</v>
      </c>
      <c r="DT50">
        <f t="shared" si="35"/>
        <v>-3.4999999999999476E-3</v>
      </c>
    </row>
    <row r="51" spans="3:124" x14ac:dyDescent="0.25">
      <c r="C51">
        <v>46</v>
      </c>
      <c r="D51" s="5">
        <v>3.1944444444444449E-2</v>
      </c>
      <c r="E51">
        <v>37</v>
      </c>
      <c r="F51">
        <v>0.871</v>
      </c>
      <c r="G51">
        <v>0.89400000000000002</v>
      </c>
      <c r="H51">
        <v>0.89400000000000002</v>
      </c>
      <c r="I51">
        <v>0.90500000000000003</v>
      </c>
      <c r="J51">
        <v>0.90600000000000003</v>
      </c>
      <c r="K51">
        <v>0.89800000000000002</v>
      </c>
      <c r="L51">
        <f t="shared" si="0"/>
        <v>0.88633333333333342</v>
      </c>
      <c r="M51">
        <f t="shared" si="1"/>
        <v>0.90300000000000002</v>
      </c>
      <c r="N51">
        <f t="shared" si="2"/>
        <v>1.6666666666666607E-2</v>
      </c>
      <c r="O51">
        <v>46</v>
      </c>
      <c r="P51">
        <v>0.90600000000000003</v>
      </c>
      <c r="Q51">
        <v>0.90200000000000002</v>
      </c>
      <c r="R51">
        <v>0.90100000000000002</v>
      </c>
      <c r="S51">
        <v>0.91600000000000004</v>
      </c>
      <c r="T51">
        <v>0.91600000000000004</v>
      </c>
      <c r="U51">
        <v>0.91400000000000003</v>
      </c>
      <c r="V51">
        <f t="shared" si="3"/>
        <v>0.90300000000000002</v>
      </c>
      <c r="W51">
        <f t="shared" si="4"/>
        <v>0.91533333333333333</v>
      </c>
      <c r="X51">
        <f t="shared" si="5"/>
        <v>1.2333333333333307E-2</v>
      </c>
      <c r="Y51">
        <v>46</v>
      </c>
      <c r="Z51">
        <v>0.73599999999999999</v>
      </c>
      <c r="AA51">
        <v>0.74</v>
      </c>
      <c r="AB51">
        <v>0.747</v>
      </c>
      <c r="AC51">
        <v>0.93</v>
      </c>
      <c r="AD51">
        <v>0.93200000000000005</v>
      </c>
      <c r="AE51">
        <v>0.93200000000000005</v>
      </c>
      <c r="AF51">
        <f t="shared" si="6"/>
        <v>0.74099999999999999</v>
      </c>
      <c r="AG51">
        <f t="shared" si="7"/>
        <v>0.93133333333333335</v>
      </c>
      <c r="AH51">
        <f t="shared" si="8"/>
        <v>0.19033333333333335</v>
      </c>
      <c r="AI51">
        <v>46</v>
      </c>
      <c r="AJ51">
        <v>0.877</v>
      </c>
      <c r="AK51">
        <v>0.89100000000000001</v>
      </c>
      <c r="AL51">
        <v>0.89700000000000002</v>
      </c>
      <c r="AM51">
        <v>0.90300000000000002</v>
      </c>
      <c r="AN51">
        <v>0.90400000000000003</v>
      </c>
      <c r="AO51">
        <v>0.90800000000000003</v>
      </c>
      <c r="AP51">
        <f t="shared" si="9"/>
        <v>0.88833333333333331</v>
      </c>
      <c r="AQ51">
        <f t="shared" si="10"/>
        <v>0.90499999999999992</v>
      </c>
      <c r="AR51">
        <f t="shared" si="11"/>
        <v>1.6666666666666607E-2</v>
      </c>
      <c r="AS51">
        <v>46</v>
      </c>
      <c r="AT51">
        <v>0.88500000000000001</v>
      </c>
      <c r="AU51">
        <v>0.90300000000000002</v>
      </c>
      <c r="AV51">
        <v>0.90600000000000003</v>
      </c>
      <c r="AW51">
        <v>0.89300000000000002</v>
      </c>
      <c r="AX51">
        <v>0.90400000000000003</v>
      </c>
      <c r="AY51">
        <v>0.90400000000000003</v>
      </c>
      <c r="AZ51">
        <f t="shared" si="12"/>
        <v>0.89800000000000002</v>
      </c>
      <c r="BA51">
        <f t="shared" si="13"/>
        <v>0.89850000000000008</v>
      </c>
      <c r="BB51">
        <f t="shared" si="14"/>
        <v>5.0000000000005596E-4</v>
      </c>
      <c r="BC51">
        <v>46</v>
      </c>
      <c r="BD51">
        <v>0.90300000000000002</v>
      </c>
      <c r="BE51">
        <v>0.91200000000000003</v>
      </c>
      <c r="BF51">
        <v>0.90900000000000003</v>
      </c>
      <c r="BG51">
        <v>0.91500000000000004</v>
      </c>
      <c r="BH51">
        <v>0.91600000000000004</v>
      </c>
      <c r="BI51">
        <v>1.0229999999999999</v>
      </c>
      <c r="BJ51">
        <f t="shared" si="15"/>
        <v>0.90800000000000003</v>
      </c>
      <c r="BK51">
        <f t="shared" si="16"/>
        <v>0.91549999999999998</v>
      </c>
      <c r="BL51">
        <f t="shared" si="17"/>
        <v>7.4999999999999512E-3</v>
      </c>
      <c r="BM51">
        <v>46</v>
      </c>
      <c r="BN51">
        <v>0.89900000000000002</v>
      </c>
      <c r="BO51">
        <v>0.89200000000000002</v>
      </c>
      <c r="BP51">
        <v>0.9</v>
      </c>
      <c r="BQ51">
        <v>0.90200000000000002</v>
      </c>
      <c r="BR51">
        <v>0.89900000000000002</v>
      </c>
      <c r="BS51">
        <v>0.89800000000000002</v>
      </c>
      <c r="BT51">
        <f t="shared" si="36"/>
        <v>0.89699999999999991</v>
      </c>
      <c r="BU51">
        <f t="shared" si="19"/>
        <v>0.89966666666666673</v>
      </c>
      <c r="BV51">
        <f t="shared" si="20"/>
        <v>2.6666666666668171E-3</v>
      </c>
      <c r="BW51">
        <v>46</v>
      </c>
      <c r="BX51">
        <v>0.56899999999999995</v>
      </c>
      <c r="BY51">
        <v>0.54500000000000004</v>
      </c>
      <c r="BZ51">
        <v>0.54400000000000004</v>
      </c>
      <c r="CA51">
        <v>0.92600000000000005</v>
      </c>
      <c r="CB51">
        <v>0.91</v>
      </c>
      <c r="CC51">
        <v>0.91500000000000004</v>
      </c>
      <c r="CD51">
        <f t="shared" si="37"/>
        <v>0.55266666666666664</v>
      </c>
      <c r="CE51">
        <f t="shared" si="22"/>
        <v>0.91700000000000015</v>
      </c>
      <c r="CF51">
        <f t="shared" si="23"/>
        <v>0.36433333333333351</v>
      </c>
      <c r="CG51">
        <v>46</v>
      </c>
      <c r="CH51">
        <v>0.89400000000000002</v>
      </c>
      <c r="CI51">
        <v>0.87</v>
      </c>
      <c r="CJ51">
        <v>0.92200000000000004</v>
      </c>
      <c r="CK51">
        <v>0.90400000000000003</v>
      </c>
      <c r="CL51">
        <v>0.89600000000000002</v>
      </c>
      <c r="CM51">
        <v>0.88300000000000001</v>
      </c>
      <c r="CN51">
        <f t="shared" si="38"/>
        <v>0.89533333333333331</v>
      </c>
      <c r="CO51">
        <f t="shared" si="25"/>
        <v>0.89433333333333331</v>
      </c>
      <c r="CP51">
        <f t="shared" si="26"/>
        <v>-1.0000000000000009E-3</v>
      </c>
      <c r="CQ51">
        <v>46</v>
      </c>
      <c r="CR51">
        <v>0.874</v>
      </c>
      <c r="CS51">
        <v>0.94099999999999995</v>
      </c>
      <c r="CT51">
        <v>0.90400000000000003</v>
      </c>
      <c r="CU51">
        <v>0.91100000000000003</v>
      </c>
      <c r="CV51">
        <v>0.90800000000000003</v>
      </c>
      <c r="CW51">
        <v>0.89700000000000002</v>
      </c>
      <c r="CX51">
        <f t="shared" si="39"/>
        <v>0.90633333333333332</v>
      </c>
      <c r="CY51">
        <f t="shared" si="28"/>
        <v>0.90533333333333343</v>
      </c>
      <c r="CZ51">
        <f t="shared" si="29"/>
        <v>-9.9999999999988987E-4</v>
      </c>
      <c r="DA51">
        <v>46</v>
      </c>
      <c r="DB51">
        <v>0.9</v>
      </c>
      <c r="DC51">
        <v>0.88300000000000001</v>
      </c>
      <c r="DD51">
        <v>0.90400000000000003</v>
      </c>
      <c r="DE51">
        <v>0.89300000000000002</v>
      </c>
      <c r="DF51">
        <v>0.89400000000000002</v>
      </c>
      <c r="DG51">
        <v>0.872</v>
      </c>
      <c r="DH51">
        <f t="shared" si="40"/>
        <v>0.89566666666666661</v>
      </c>
      <c r="DI51">
        <f t="shared" si="31"/>
        <v>0.88633333333333331</v>
      </c>
      <c r="DJ51">
        <f t="shared" si="32"/>
        <v>-9.3333333333333046E-3</v>
      </c>
      <c r="DK51">
        <v>46</v>
      </c>
      <c r="DL51">
        <v>0.92100000000000004</v>
      </c>
      <c r="DM51">
        <v>0.93100000000000005</v>
      </c>
      <c r="DN51">
        <v>0.91700000000000004</v>
      </c>
      <c r="DO51">
        <v>0.92</v>
      </c>
      <c r="DP51">
        <v>0.91600000000000004</v>
      </c>
      <c r="DQ51">
        <v>0.90900000000000003</v>
      </c>
      <c r="DR51">
        <f t="shared" si="33"/>
        <v>0.91900000000000004</v>
      </c>
      <c r="DS51">
        <f t="shared" si="34"/>
        <v>0.91500000000000004</v>
      </c>
      <c r="DT51">
        <f t="shared" si="35"/>
        <v>-4.0000000000000036E-3</v>
      </c>
    </row>
    <row r="52" spans="3:124" x14ac:dyDescent="0.25">
      <c r="C52">
        <v>47</v>
      </c>
      <c r="D52" s="5">
        <v>3.2638888888888891E-2</v>
      </c>
      <c r="E52">
        <v>37</v>
      </c>
      <c r="F52">
        <v>0.871</v>
      </c>
      <c r="G52">
        <v>0.89300000000000002</v>
      </c>
      <c r="H52">
        <v>0.89300000000000002</v>
      </c>
      <c r="I52">
        <v>0.90400000000000003</v>
      </c>
      <c r="J52">
        <v>0.90500000000000003</v>
      </c>
      <c r="K52">
        <v>0.89700000000000002</v>
      </c>
      <c r="L52">
        <f t="shared" si="0"/>
        <v>0.88566666666666671</v>
      </c>
      <c r="M52">
        <f t="shared" si="1"/>
        <v>0.90200000000000014</v>
      </c>
      <c r="N52">
        <f t="shared" si="2"/>
        <v>1.6333333333333422E-2</v>
      </c>
      <c r="O52">
        <v>47</v>
      </c>
      <c r="P52">
        <v>0.90500000000000003</v>
      </c>
      <c r="Q52">
        <v>0.90100000000000002</v>
      </c>
      <c r="R52">
        <v>0.9</v>
      </c>
      <c r="S52">
        <v>0.91600000000000004</v>
      </c>
      <c r="T52">
        <v>0.91500000000000004</v>
      </c>
      <c r="U52">
        <v>0.91300000000000003</v>
      </c>
      <c r="V52">
        <f t="shared" si="3"/>
        <v>0.90200000000000002</v>
      </c>
      <c r="W52">
        <f t="shared" si="4"/>
        <v>0.91466666666666663</v>
      </c>
      <c r="X52">
        <f t="shared" si="5"/>
        <v>1.2666666666666604E-2</v>
      </c>
      <c r="Y52">
        <v>47</v>
      </c>
      <c r="Z52">
        <v>0.73299999999999998</v>
      </c>
      <c r="AA52">
        <v>0.73799999999999999</v>
      </c>
      <c r="AB52">
        <v>0.746</v>
      </c>
      <c r="AC52">
        <v>0.92900000000000005</v>
      </c>
      <c r="AD52">
        <v>0.93200000000000005</v>
      </c>
      <c r="AE52">
        <v>0.93200000000000005</v>
      </c>
      <c r="AF52">
        <f t="shared" si="6"/>
        <v>0.73899999999999999</v>
      </c>
      <c r="AG52">
        <f t="shared" si="7"/>
        <v>0.93100000000000005</v>
      </c>
      <c r="AH52">
        <f t="shared" si="8"/>
        <v>0.19200000000000006</v>
      </c>
      <c r="AI52">
        <v>47</v>
      </c>
      <c r="AJ52">
        <v>0.876</v>
      </c>
      <c r="AK52">
        <v>0.89</v>
      </c>
      <c r="AL52">
        <v>0.89600000000000002</v>
      </c>
      <c r="AM52">
        <v>0.90200000000000002</v>
      </c>
      <c r="AN52">
        <v>0.90300000000000002</v>
      </c>
      <c r="AO52">
        <v>0.90700000000000003</v>
      </c>
      <c r="AP52">
        <f t="shared" si="9"/>
        <v>0.88733333333333331</v>
      </c>
      <c r="AQ52">
        <f t="shared" si="10"/>
        <v>0.90400000000000003</v>
      </c>
      <c r="AR52">
        <f t="shared" si="11"/>
        <v>1.6666666666666718E-2</v>
      </c>
      <c r="AS52">
        <v>47</v>
      </c>
      <c r="AT52">
        <v>0.88400000000000001</v>
      </c>
      <c r="AU52">
        <v>0.90200000000000002</v>
      </c>
      <c r="AV52">
        <v>0.90600000000000003</v>
      </c>
      <c r="AW52">
        <v>0.89300000000000002</v>
      </c>
      <c r="AX52">
        <v>0.90300000000000002</v>
      </c>
      <c r="AY52">
        <v>0.90400000000000003</v>
      </c>
      <c r="AZ52">
        <f t="shared" si="12"/>
        <v>0.89733333333333343</v>
      </c>
      <c r="BA52">
        <f t="shared" si="13"/>
        <v>0.89800000000000002</v>
      </c>
      <c r="BB52">
        <f t="shared" si="14"/>
        <v>6.6666666666659324E-4</v>
      </c>
      <c r="BC52">
        <v>47</v>
      </c>
      <c r="BD52">
        <v>0.90300000000000002</v>
      </c>
      <c r="BE52">
        <v>0.91100000000000003</v>
      </c>
      <c r="BF52">
        <v>0.90900000000000003</v>
      </c>
      <c r="BG52">
        <v>0.91400000000000003</v>
      </c>
      <c r="BH52">
        <v>0.91600000000000004</v>
      </c>
      <c r="BI52">
        <v>1.03</v>
      </c>
      <c r="BJ52">
        <f t="shared" si="15"/>
        <v>0.90766666666666662</v>
      </c>
      <c r="BK52">
        <f t="shared" si="16"/>
        <v>0.91500000000000004</v>
      </c>
      <c r="BL52">
        <f t="shared" si="17"/>
        <v>7.3333333333334139E-3</v>
      </c>
      <c r="BM52">
        <v>47</v>
      </c>
      <c r="BN52">
        <v>0.89800000000000002</v>
      </c>
      <c r="BO52">
        <v>0.89100000000000001</v>
      </c>
      <c r="BP52">
        <v>0.89800000000000002</v>
      </c>
      <c r="BQ52">
        <v>0.90200000000000002</v>
      </c>
      <c r="BR52">
        <v>0.89800000000000002</v>
      </c>
      <c r="BS52">
        <v>0.89700000000000002</v>
      </c>
      <c r="BT52">
        <f t="shared" si="36"/>
        <v>0.89566666666666672</v>
      </c>
      <c r="BU52">
        <f t="shared" si="19"/>
        <v>0.89900000000000002</v>
      </c>
      <c r="BV52">
        <f t="shared" si="20"/>
        <v>3.3333333333332993E-3</v>
      </c>
      <c r="BW52">
        <v>47</v>
      </c>
      <c r="BX52">
        <v>0.56399999999999995</v>
      </c>
      <c r="BY52">
        <v>0.53900000000000003</v>
      </c>
      <c r="BZ52">
        <v>0.54</v>
      </c>
      <c r="CA52">
        <v>0.92600000000000005</v>
      </c>
      <c r="CB52">
        <v>0.90900000000000003</v>
      </c>
      <c r="CC52">
        <v>0.91800000000000004</v>
      </c>
      <c r="CD52">
        <f t="shared" si="37"/>
        <v>0.54766666666666663</v>
      </c>
      <c r="CE52">
        <f t="shared" si="22"/>
        <v>0.91766666666666674</v>
      </c>
      <c r="CF52">
        <f t="shared" si="23"/>
        <v>0.37000000000000011</v>
      </c>
      <c r="CG52">
        <v>47</v>
      </c>
      <c r="CH52">
        <v>0.89300000000000002</v>
      </c>
      <c r="CI52">
        <v>0.86899999999999999</v>
      </c>
      <c r="CJ52">
        <v>0.92200000000000004</v>
      </c>
      <c r="CK52">
        <v>0.90300000000000002</v>
      </c>
      <c r="CL52">
        <v>0.89600000000000002</v>
      </c>
      <c r="CM52">
        <v>0.88200000000000001</v>
      </c>
      <c r="CN52">
        <f t="shared" si="38"/>
        <v>0.89466666666666672</v>
      </c>
      <c r="CO52">
        <f t="shared" si="25"/>
        <v>0.89366666666666672</v>
      </c>
      <c r="CP52">
        <f t="shared" si="26"/>
        <v>-1.0000000000000009E-3</v>
      </c>
      <c r="CQ52">
        <v>47</v>
      </c>
      <c r="CR52">
        <v>0.874</v>
      </c>
      <c r="CS52">
        <v>0.93899999999999995</v>
      </c>
      <c r="CT52">
        <v>0.91200000000000003</v>
      </c>
      <c r="CU52">
        <v>0.91</v>
      </c>
      <c r="CV52">
        <v>0.90700000000000003</v>
      </c>
      <c r="CW52">
        <v>0.89700000000000002</v>
      </c>
      <c r="CX52">
        <f t="shared" si="39"/>
        <v>0.90833333333333333</v>
      </c>
      <c r="CY52">
        <f t="shared" si="28"/>
        <v>0.90466666666666684</v>
      </c>
      <c r="CZ52">
        <f t="shared" si="29"/>
        <v>-3.6666666666664849E-3</v>
      </c>
      <c r="DA52">
        <v>47</v>
      </c>
      <c r="DB52">
        <v>0.89900000000000002</v>
      </c>
      <c r="DC52">
        <v>0.88200000000000001</v>
      </c>
      <c r="DD52">
        <v>0.90300000000000002</v>
      </c>
      <c r="DE52">
        <v>0.89200000000000002</v>
      </c>
      <c r="DF52">
        <v>0.89300000000000002</v>
      </c>
      <c r="DG52">
        <v>0.871</v>
      </c>
      <c r="DH52">
        <f t="shared" si="40"/>
        <v>0.89466666666666672</v>
      </c>
      <c r="DI52">
        <f t="shared" si="31"/>
        <v>0.88533333333333342</v>
      </c>
      <c r="DJ52">
        <f t="shared" si="32"/>
        <v>-9.3333333333333046E-3</v>
      </c>
      <c r="DK52">
        <v>47</v>
      </c>
      <c r="DL52">
        <v>0.92</v>
      </c>
      <c r="DM52">
        <v>0.92800000000000005</v>
      </c>
      <c r="DN52">
        <v>0.91500000000000004</v>
      </c>
      <c r="DO52">
        <v>0.92</v>
      </c>
      <c r="DP52">
        <v>0.91500000000000004</v>
      </c>
      <c r="DQ52">
        <v>0.90800000000000003</v>
      </c>
      <c r="DR52">
        <f t="shared" si="33"/>
        <v>0.91749999999999998</v>
      </c>
      <c r="DS52">
        <f t="shared" si="34"/>
        <v>0.91433333333333333</v>
      </c>
      <c r="DT52">
        <f t="shared" si="35"/>
        <v>-3.166666666666651E-3</v>
      </c>
    </row>
    <row r="53" spans="3:124" x14ac:dyDescent="0.25">
      <c r="C53">
        <v>48</v>
      </c>
      <c r="D53" s="5">
        <v>3.3333333333333333E-2</v>
      </c>
      <c r="E53">
        <v>37</v>
      </c>
      <c r="F53">
        <v>0.87</v>
      </c>
      <c r="G53">
        <v>0.89300000000000002</v>
      </c>
      <c r="H53">
        <v>0.89200000000000002</v>
      </c>
      <c r="I53">
        <v>0.90300000000000002</v>
      </c>
      <c r="J53">
        <v>0.90500000000000003</v>
      </c>
      <c r="K53">
        <v>0.89600000000000002</v>
      </c>
      <c r="L53">
        <f t="shared" si="0"/>
        <v>0.8849999999999999</v>
      </c>
      <c r="M53">
        <f t="shared" si="1"/>
        <v>0.90133333333333343</v>
      </c>
      <c r="N53">
        <f t="shared" si="2"/>
        <v>1.6333333333333533E-2</v>
      </c>
      <c r="O53">
        <v>48</v>
      </c>
      <c r="P53">
        <v>0.90300000000000002</v>
      </c>
      <c r="Q53">
        <v>0.9</v>
      </c>
      <c r="R53">
        <v>0.89900000000000002</v>
      </c>
      <c r="S53">
        <v>0.91500000000000004</v>
      </c>
      <c r="T53">
        <v>0.91500000000000004</v>
      </c>
      <c r="U53">
        <v>0.91300000000000003</v>
      </c>
      <c r="V53">
        <f t="shared" si="3"/>
        <v>0.90066666666666662</v>
      </c>
      <c r="W53">
        <f t="shared" si="4"/>
        <v>0.91433333333333344</v>
      </c>
      <c r="X53">
        <f t="shared" si="5"/>
        <v>1.3666666666666827E-2</v>
      </c>
      <c r="Y53">
        <v>48</v>
      </c>
      <c r="Z53">
        <v>0.73</v>
      </c>
      <c r="AA53">
        <v>0.73499999999999999</v>
      </c>
      <c r="AB53">
        <v>0.74299999999999999</v>
      </c>
      <c r="AC53">
        <v>0.92900000000000005</v>
      </c>
      <c r="AD53">
        <v>0.93200000000000005</v>
      </c>
      <c r="AE53">
        <v>0.93100000000000005</v>
      </c>
      <c r="AF53">
        <f t="shared" si="6"/>
        <v>0.73599999999999988</v>
      </c>
      <c r="AG53">
        <f t="shared" si="7"/>
        <v>0.93066666666666675</v>
      </c>
      <c r="AH53">
        <f t="shared" si="8"/>
        <v>0.19466666666666688</v>
      </c>
      <c r="AI53">
        <v>48</v>
      </c>
      <c r="AJ53">
        <v>0.875</v>
      </c>
      <c r="AK53">
        <v>0.88900000000000001</v>
      </c>
      <c r="AL53">
        <v>0.89600000000000002</v>
      </c>
      <c r="AM53">
        <v>0.90200000000000002</v>
      </c>
      <c r="AN53">
        <v>0.90200000000000002</v>
      </c>
      <c r="AO53">
        <v>0.90600000000000003</v>
      </c>
      <c r="AP53">
        <f t="shared" si="9"/>
        <v>0.88666666666666671</v>
      </c>
      <c r="AQ53">
        <f t="shared" si="10"/>
        <v>0.90333333333333332</v>
      </c>
      <c r="AR53">
        <f t="shared" si="11"/>
        <v>1.6666666666666607E-2</v>
      </c>
      <c r="AS53">
        <v>48</v>
      </c>
      <c r="AT53">
        <v>0.88400000000000001</v>
      </c>
      <c r="AU53">
        <v>0.90100000000000002</v>
      </c>
      <c r="AV53">
        <v>0.90500000000000003</v>
      </c>
      <c r="AW53">
        <v>0.89200000000000002</v>
      </c>
      <c r="AX53">
        <v>0.90200000000000002</v>
      </c>
      <c r="AY53">
        <v>0.90300000000000002</v>
      </c>
      <c r="AZ53">
        <f t="shared" si="12"/>
        <v>0.89666666666666683</v>
      </c>
      <c r="BA53">
        <f t="shared" si="13"/>
        <v>0.89700000000000002</v>
      </c>
      <c r="BB53">
        <f t="shared" si="14"/>
        <v>3.333333333331856E-4</v>
      </c>
      <c r="BC53">
        <v>48</v>
      </c>
      <c r="BD53">
        <v>0.90200000000000002</v>
      </c>
      <c r="BE53">
        <v>0.91</v>
      </c>
      <c r="BF53">
        <v>0.90800000000000003</v>
      </c>
      <c r="BG53">
        <v>0.91400000000000003</v>
      </c>
      <c r="BH53">
        <v>0.91600000000000004</v>
      </c>
      <c r="BI53">
        <v>1.034</v>
      </c>
      <c r="BJ53">
        <f t="shared" si="15"/>
        <v>0.90666666666666673</v>
      </c>
      <c r="BK53">
        <f t="shared" si="16"/>
        <v>0.91500000000000004</v>
      </c>
      <c r="BL53">
        <f t="shared" si="17"/>
        <v>8.3333333333333037E-3</v>
      </c>
      <c r="BM53">
        <v>48</v>
      </c>
      <c r="BN53">
        <v>0.89700000000000002</v>
      </c>
      <c r="BO53">
        <v>0.88900000000000001</v>
      </c>
      <c r="BP53">
        <v>0.89800000000000002</v>
      </c>
      <c r="BQ53">
        <v>0.90100000000000002</v>
      </c>
      <c r="BR53">
        <v>0.89700000000000002</v>
      </c>
      <c r="BS53">
        <v>0.89600000000000002</v>
      </c>
      <c r="BT53">
        <f t="shared" si="36"/>
        <v>0.89466666666666672</v>
      </c>
      <c r="BU53">
        <f t="shared" si="19"/>
        <v>0.89800000000000002</v>
      </c>
      <c r="BV53">
        <f t="shared" si="20"/>
        <v>3.3333333333332993E-3</v>
      </c>
      <c r="BW53">
        <v>48</v>
      </c>
      <c r="BX53">
        <v>0.55900000000000005</v>
      </c>
      <c r="BY53">
        <v>0.53500000000000003</v>
      </c>
      <c r="BZ53">
        <v>0.53500000000000003</v>
      </c>
      <c r="CA53">
        <v>0.92600000000000005</v>
      </c>
      <c r="CB53">
        <v>0.90900000000000003</v>
      </c>
      <c r="CC53">
        <v>0.92300000000000004</v>
      </c>
      <c r="CD53">
        <f t="shared" si="37"/>
        <v>0.54300000000000004</v>
      </c>
      <c r="CE53">
        <f t="shared" si="22"/>
        <v>0.91933333333333334</v>
      </c>
      <c r="CF53">
        <f t="shared" si="23"/>
        <v>0.3763333333333333</v>
      </c>
      <c r="CG53">
        <v>48</v>
      </c>
      <c r="CH53">
        <v>0.89200000000000002</v>
      </c>
      <c r="CI53">
        <v>0.86899999999999999</v>
      </c>
      <c r="CJ53">
        <v>0.92100000000000004</v>
      </c>
      <c r="CK53">
        <v>0.90200000000000002</v>
      </c>
      <c r="CL53">
        <v>0.89500000000000002</v>
      </c>
      <c r="CM53">
        <v>0.88100000000000001</v>
      </c>
      <c r="CN53">
        <f t="shared" si="38"/>
        <v>0.89400000000000013</v>
      </c>
      <c r="CO53">
        <f t="shared" si="25"/>
        <v>0.89266666666666661</v>
      </c>
      <c r="CP53">
        <f t="shared" si="26"/>
        <v>-1.3333333333335196E-3</v>
      </c>
      <c r="CQ53">
        <v>48</v>
      </c>
      <c r="CR53">
        <v>0.874</v>
      </c>
      <c r="CS53">
        <v>0.93899999999999995</v>
      </c>
      <c r="CT53">
        <v>0.90300000000000002</v>
      </c>
      <c r="CU53">
        <v>0.90900000000000003</v>
      </c>
      <c r="CV53">
        <v>0.90600000000000003</v>
      </c>
      <c r="CW53">
        <v>0.89600000000000002</v>
      </c>
      <c r="CX53">
        <f t="shared" si="39"/>
        <v>0.90533333333333343</v>
      </c>
      <c r="CY53">
        <f t="shared" si="28"/>
        <v>0.90366666666666662</v>
      </c>
      <c r="CZ53">
        <f t="shared" si="29"/>
        <v>-1.6666666666668162E-3</v>
      </c>
      <c r="DA53">
        <v>48</v>
      </c>
      <c r="DB53">
        <v>0.89900000000000002</v>
      </c>
      <c r="DC53">
        <v>0.88200000000000001</v>
      </c>
      <c r="DD53">
        <v>0.90300000000000002</v>
      </c>
      <c r="DE53">
        <v>0.89200000000000002</v>
      </c>
      <c r="DF53">
        <v>0.89200000000000002</v>
      </c>
      <c r="DG53">
        <v>0.87</v>
      </c>
      <c r="DH53">
        <f t="shared" si="40"/>
        <v>0.89466666666666672</v>
      </c>
      <c r="DI53">
        <f t="shared" si="31"/>
        <v>0.8846666666666666</v>
      </c>
      <c r="DJ53">
        <f t="shared" si="32"/>
        <v>-1.000000000000012E-2</v>
      </c>
      <c r="DK53">
        <v>48</v>
      </c>
      <c r="DL53">
        <v>0.92</v>
      </c>
      <c r="DM53">
        <v>0.92600000000000005</v>
      </c>
      <c r="DN53">
        <v>0.91400000000000003</v>
      </c>
      <c r="DO53">
        <v>0.91900000000000004</v>
      </c>
      <c r="DP53">
        <v>0.91500000000000004</v>
      </c>
      <c r="DQ53">
        <v>0.90700000000000003</v>
      </c>
      <c r="DR53">
        <f t="shared" si="33"/>
        <v>0.91700000000000004</v>
      </c>
      <c r="DS53">
        <f t="shared" si="34"/>
        <v>0.91366666666666674</v>
      </c>
      <c r="DT53">
        <f t="shared" si="35"/>
        <v>-3.3333333333332993E-3</v>
      </c>
    </row>
    <row r="54" spans="3:124" x14ac:dyDescent="0.25">
      <c r="C54">
        <v>49</v>
      </c>
      <c r="D54" s="5">
        <v>3.4027777777777775E-2</v>
      </c>
      <c r="E54">
        <v>37</v>
      </c>
      <c r="F54">
        <v>0.86899999999999999</v>
      </c>
      <c r="G54">
        <v>0.89200000000000002</v>
      </c>
      <c r="H54">
        <v>0.89100000000000001</v>
      </c>
      <c r="I54">
        <v>0.90300000000000002</v>
      </c>
      <c r="J54">
        <v>0.90400000000000003</v>
      </c>
      <c r="K54">
        <v>0.89500000000000002</v>
      </c>
      <c r="L54">
        <f t="shared" si="0"/>
        <v>0.88400000000000001</v>
      </c>
      <c r="M54">
        <f t="shared" si="1"/>
        <v>0.90066666666666662</v>
      </c>
      <c r="N54">
        <f t="shared" si="2"/>
        <v>1.6666666666666607E-2</v>
      </c>
      <c r="O54">
        <v>49</v>
      </c>
      <c r="P54">
        <v>0.90200000000000002</v>
      </c>
      <c r="Q54">
        <v>0.89900000000000002</v>
      </c>
      <c r="R54">
        <v>0.89900000000000002</v>
      </c>
      <c r="S54">
        <v>0.91400000000000003</v>
      </c>
      <c r="T54">
        <v>0.91400000000000003</v>
      </c>
      <c r="U54">
        <v>0.91200000000000003</v>
      </c>
      <c r="V54">
        <f t="shared" si="3"/>
        <v>0.9</v>
      </c>
      <c r="W54">
        <f t="shared" si="4"/>
        <v>0.91333333333333344</v>
      </c>
      <c r="X54">
        <f t="shared" si="5"/>
        <v>1.3333333333333419E-2</v>
      </c>
      <c r="Y54">
        <v>49</v>
      </c>
      <c r="Z54">
        <v>0.72799999999999998</v>
      </c>
      <c r="AA54">
        <v>0.73199999999999998</v>
      </c>
      <c r="AB54">
        <v>0.73899999999999999</v>
      </c>
      <c r="AC54">
        <v>0.92700000000000005</v>
      </c>
      <c r="AD54">
        <v>0.93100000000000005</v>
      </c>
      <c r="AE54">
        <v>0.93</v>
      </c>
      <c r="AF54">
        <f t="shared" si="6"/>
        <v>0.73299999999999998</v>
      </c>
      <c r="AG54">
        <f t="shared" si="7"/>
        <v>0.92933333333333346</v>
      </c>
      <c r="AH54">
        <f t="shared" si="8"/>
        <v>0.19633333333333347</v>
      </c>
      <c r="AI54">
        <v>49</v>
      </c>
      <c r="AJ54">
        <v>0.875</v>
      </c>
      <c r="AK54">
        <v>0.88800000000000001</v>
      </c>
      <c r="AL54">
        <v>0.89500000000000002</v>
      </c>
      <c r="AM54">
        <v>0.90100000000000002</v>
      </c>
      <c r="AN54">
        <v>0.90200000000000002</v>
      </c>
      <c r="AO54">
        <v>0.90600000000000003</v>
      </c>
      <c r="AP54">
        <f t="shared" si="9"/>
        <v>0.88600000000000001</v>
      </c>
      <c r="AQ54">
        <f t="shared" si="10"/>
        <v>0.90300000000000002</v>
      </c>
      <c r="AR54">
        <f t="shared" si="11"/>
        <v>1.7000000000000015E-2</v>
      </c>
      <c r="AS54">
        <v>49</v>
      </c>
      <c r="AT54">
        <v>0.88300000000000001</v>
      </c>
      <c r="AU54">
        <v>0.90100000000000002</v>
      </c>
      <c r="AV54">
        <v>0.90400000000000003</v>
      </c>
      <c r="AW54">
        <v>0.89100000000000001</v>
      </c>
      <c r="AX54">
        <v>0.90200000000000002</v>
      </c>
      <c r="AY54">
        <v>0.90200000000000002</v>
      </c>
      <c r="AZ54">
        <f t="shared" si="12"/>
        <v>0.89600000000000002</v>
      </c>
      <c r="BA54">
        <f t="shared" si="13"/>
        <v>0.89650000000000007</v>
      </c>
      <c r="BB54">
        <f t="shared" si="14"/>
        <v>5.0000000000005596E-4</v>
      </c>
      <c r="BC54">
        <v>49</v>
      </c>
      <c r="BD54">
        <v>0.90100000000000002</v>
      </c>
      <c r="BE54">
        <v>0.91</v>
      </c>
      <c r="BF54">
        <v>0.90600000000000003</v>
      </c>
      <c r="BG54">
        <v>0.91400000000000003</v>
      </c>
      <c r="BH54">
        <v>0.91500000000000004</v>
      </c>
      <c r="BI54">
        <v>1.0329999999999999</v>
      </c>
      <c r="BJ54">
        <f t="shared" si="15"/>
        <v>0.90566666666666673</v>
      </c>
      <c r="BK54">
        <f t="shared" si="16"/>
        <v>0.91450000000000009</v>
      </c>
      <c r="BL54">
        <f t="shared" si="17"/>
        <v>8.8333333333333597E-3</v>
      </c>
      <c r="BM54">
        <v>49</v>
      </c>
      <c r="BN54">
        <v>0.89600000000000002</v>
      </c>
      <c r="BO54">
        <v>0.88900000000000001</v>
      </c>
      <c r="BP54">
        <v>0.89600000000000002</v>
      </c>
      <c r="BQ54">
        <v>0.9</v>
      </c>
      <c r="BR54">
        <v>0.89600000000000002</v>
      </c>
      <c r="BS54">
        <v>0.89500000000000002</v>
      </c>
      <c r="BT54">
        <f t="shared" si="36"/>
        <v>0.89366666666666672</v>
      </c>
      <c r="BU54">
        <f t="shared" si="19"/>
        <v>0.89699999999999991</v>
      </c>
      <c r="BV54">
        <f t="shared" si="20"/>
        <v>3.3333333333331883E-3</v>
      </c>
      <c r="BW54">
        <v>49</v>
      </c>
      <c r="BX54">
        <v>0.55400000000000005</v>
      </c>
      <c r="BY54">
        <v>0.52900000000000003</v>
      </c>
      <c r="BZ54">
        <v>0.53100000000000003</v>
      </c>
      <c r="CA54">
        <v>0.92500000000000004</v>
      </c>
      <c r="CB54">
        <v>0.90800000000000003</v>
      </c>
      <c r="CC54">
        <v>0.92100000000000004</v>
      </c>
      <c r="CD54">
        <f t="shared" si="37"/>
        <v>0.53800000000000014</v>
      </c>
      <c r="CE54">
        <f t="shared" si="22"/>
        <v>0.91800000000000015</v>
      </c>
      <c r="CF54">
        <f t="shared" si="23"/>
        <v>0.38</v>
      </c>
      <c r="CG54">
        <v>49</v>
      </c>
      <c r="CH54">
        <v>0.89200000000000002</v>
      </c>
      <c r="CI54">
        <v>0.86799999999999999</v>
      </c>
      <c r="CJ54">
        <v>0.92100000000000004</v>
      </c>
      <c r="CK54">
        <v>0.90200000000000002</v>
      </c>
      <c r="CL54">
        <v>0.89400000000000002</v>
      </c>
      <c r="CM54">
        <v>0.88</v>
      </c>
      <c r="CN54">
        <f t="shared" si="38"/>
        <v>0.89366666666666672</v>
      </c>
      <c r="CO54">
        <f t="shared" si="25"/>
        <v>0.89200000000000002</v>
      </c>
      <c r="CP54">
        <f t="shared" si="26"/>
        <v>-1.6666666666667052E-3</v>
      </c>
      <c r="CQ54">
        <v>49</v>
      </c>
      <c r="CR54">
        <v>0.873</v>
      </c>
      <c r="CS54">
        <v>0.93899999999999995</v>
      </c>
      <c r="CT54">
        <v>0.90700000000000003</v>
      </c>
      <c r="CU54">
        <v>0.90800000000000003</v>
      </c>
      <c r="CV54">
        <v>0.90500000000000003</v>
      </c>
      <c r="CW54">
        <v>0.89500000000000002</v>
      </c>
      <c r="CX54">
        <f t="shared" si="39"/>
        <v>0.90633333333333332</v>
      </c>
      <c r="CY54">
        <f t="shared" si="28"/>
        <v>0.90266666666666673</v>
      </c>
      <c r="CZ54">
        <f t="shared" si="29"/>
        <v>-3.6666666666665959E-3</v>
      </c>
      <c r="DA54">
        <v>49</v>
      </c>
      <c r="DB54">
        <v>0.89800000000000002</v>
      </c>
      <c r="DC54">
        <v>0.88100000000000001</v>
      </c>
      <c r="DD54">
        <v>0.90200000000000002</v>
      </c>
      <c r="DE54">
        <v>0.89100000000000001</v>
      </c>
      <c r="DF54">
        <v>0.89100000000000001</v>
      </c>
      <c r="DG54">
        <v>0.87</v>
      </c>
      <c r="DH54">
        <f t="shared" si="40"/>
        <v>0.89366666666666672</v>
      </c>
      <c r="DI54">
        <f t="shared" si="31"/>
        <v>0.88400000000000001</v>
      </c>
      <c r="DJ54">
        <f t="shared" si="32"/>
        <v>-9.6666666666667123E-3</v>
      </c>
      <c r="DK54">
        <v>49</v>
      </c>
      <c r="DL54">
        <v>0.91900000000000004</v>
      </c>
      <c r="DM54">
        <v>0.92400000000000004</v>
      </c>
      <c r="DN54">
        <v>0.91400000000000003</v>
      </c>
      <c r="DO54">
        <v>0.91800000000000004</v>
      </c>
      <c r="DP54">
        <v>0.91400000000000003</v>
      </c>
      <c r="DQ54">
        <v>0.90600000000000003</v>
      </c>
      <c r="DR54">
        <f t="shared" si="33"/>
        <v>0.91650000000000009</v>
      </c>
      <c r="DS54">
        <f t="shared" si="34"/>
        <v>0.91266666666666663</v>
      </c>
      <c r="DT54">
        <f t="shared" si="35"/>
        <v>-3.8333333333334663E-3</v>
      </c>
    </row>
    <row r="55" spans="3:124" x14ac:dyDescent="0.25">
      <c r="C55">
        <v>50</v>
      </c>
      <c r="D55" s="5">
        <v>3.4722222222222224E-2</v>
      </c>
      <c r="E55">
        <v>37</v>
      </c>
      <c r="F55">
        <v>0.86799999999999999</v>
      </c>
      <c r="G55">
        <v>0.89100000000000001</v>
      </c>
      <c r="H55">
        <v>0.89100000000000001</v>
      </c>
      <c r="I55">
        <v>0.90200000000000002</v>
      </c>
      <c r="J55">
        <v>0.90300000000000002</v>
      </c>
      <c r="K55">
        <v>0.89500000000000002</v>
      </c>
      <c r="L55">
        <f t="shared" si="0"/>
        <v>0.8833333333333333</v>
      </c>
      <c r="M55">
        <f t="shared" si="1"/>
        <v>0.9</v>
      </c>
      <c r="N55">
        <f t="shared" si="2"/>
        <v>1.6666666666666718E-2</v>
      </c>
      <c r="O55">
        <v>50</v>
      </c>
      <c r="P55">
        <v>0.90100000000000002</v>
      </c>
      <c r="Q55">
        <v>0.89900000000000002</v>
      </c>
      <c r="R55">
        <v>0.89800000000000002</v>
      </c>
      <c r="S55">
        <v>0.91400000000000003</v>
      </c>
      <c r="T55">
        <v>0.91300000000000003</v>
      </c>
      <c r="U55">
        <v>0.91100000000000003</v>
      </c>
      <c r="V55">
        <f t="shared" si="3"/>
        <v>0.89933333333333332</v>
      </c>
      <c r="W55">
        <f t="shared" si="4"/>
        <v>0.91266666666666663</v>
      </c>
      <c r="X55">
        <f t="shared" si="5"/>
        <v>1.3333333333333308E-2</v>
      </c>
      <c r="Y55">
        <v>50</v>
      </c>
      <c r="Z55">
        <v>0.72599999999999998</v>
      </c>
      <c r="AA55">
        <v>0.72899999999999998</v>
      </c>
      <c r="AB55">
        <v>0.73699999999999999</v>
      </c>
      <c r="AC55">
        <v>0.92700000000000005</v>
      </c>
      <c r="AD55">
        <v>0.93100000000000005</v>
      </c>
      <c r="AE55">
        <v>0.93</v>
      </c>
      <c r="AF55">
        <f t="shared" si="6"/>
        <v>0.73066666666666669</v>
      </c>
      <c r="AG55">
        <f t="shared" si="7"/>
        <v>0.92933333333333346</v>
      </c>
      <c r="AH55">
        <f t="shared" si="8"/>
        <v>0.19866666666666677</v>
      </c>
      <c r="AI55">
        <v>50</v>
      </c>
      <c r="AJ55">
        <v>0.874</v>
      </c>
      <c r="AK55">
        <v>0.88700000000000001</v>
      </c>
      <c r="AL55">
        <v>0.89400000000000002</v>
      </c>
      <c r="AM55">
        <v>0.9</v>
      </c>
      <c r="AN55">
        <v>0.90100000000000002</v>
      </c>
      <c r="AO55">
        <v>0.90500000000000003</v>
      </c>
      <c r="AP55">
        <f t="shared" si="9"/>
        <v>0.88500000000000012</v>
      </c>
      <c r="AQ55">
        <f t="shared" si="10"/>
        <v>0.90200000000000014</v>
      </c>
      <c r="AR55">
        <f t="shared" si="11"/>
        <v>1.7000000000000015E-2</v>
      </c>
      <c r="AS55">
        <v>50</v>
      </c>
      <c r="AT55">
        <v>0.88200000000000001</v>
      </c>
      <c r="AU55">
        <v>0.9</v>
      </c>
      <c r="AV55">
        <v>0.90400000000000003</v>
      </c>
      <c r="AW55">
        <v>0.89</v>
      </c>
      <c r="AX55">
        <v>0.90100000000000002</v>
      </c>
      <c r="AY55">
        <v>0.90100000000000002</v>
      </c>
      <c r="AZ55">
        <f t="shared" si="12"/>
        <v>0.89533333333333331</v>
      </c>
      <c r="BA55">
        <f t="shared" si="13"/>
        <v>0.89549999999999996</v>
      </c>
      <c r="BB55">
        <f t="shared" si="14"/>
        <v>1.6666666666664831E-4</v>
      </c>
      <c r="BC55">
        <v>50</v>
      </c>
      <c r="BD55">
        <v>0.9</v>
      </c>
      <c r="BE55">
        <v>0.90900000000000003</v>
      </c>
      <c r="BF55">
        <v>0.90600000000000003</v>
      </c>
      <c r="BG55">
        <v>0.91300000000000003</v>
      </c>
      <c r="BH55">
        <v>0.91400000000000003</v>
      </c>
      <c r="BI55">
        <v>1.032</v>
      </c>
      <c r="BJ55">
        <f t="shared" si="15"/>
        <v>0.90500000000000014</v>
      </c>
      <c r="BK55">
        <f t="shared" si="16"/>
        <v>0.91349999999999998</v>
      </c>
      <c r="BL55">
        <f t="shared" si="17"/>
        <v>8.499999999999841E-3</v>
      </c>
      <c r="BM55">
        <v>50</v>
      </c>
      <c r="BN55">
        <v>0.89600000000000002</v>
      </c>
      <c r="BO55">
        <v>0.88800000000000001</v>
      </c>
      <c r="BP55">
        <v>0.89600000000000002</v>
      </c>
      <c r="BQ55">
        <v>0.89900000000000002</v>
      </c>
      <c r="BR55">
        <v>0.89500000000000002</v>
      </c>
      <c r="BS55">
        <v>0.89400000000000002</v>
      </c>
      <c r="BT55">
        <f t="shared" si="36"/>
        <v>0.89333333333333342</v>
      </c>
      <c r="BU55">
        <f t="shared" si="19"/>
        <v>0.89600000000000002</v>
      </c>
      <c r="BV55">
        <f t="shared" si="20"/>
        <v>2.666666666666595E-3</v>
      </c>
      <c r="BW55">
        <v>50</v>
      </c>
      <c r="BX55">
        <v>0.54900000000000004</v>
      </c>
      <c r="BY55">
        <v>0.52400000000000002</v>
      </c>
      <c r="BZ55">
        <v>0.52600000000000002</v>
      </c>
      <c r="CA55">
        <v>0.92400000000000004</v>
      </c>
      <c r="CB55">
        <v>0.90700000000000003</v>
      </c>
      <c r="CC55">
        <v>0.91800000000000004</v>
      </c>
      <c r="CD55">
        <f t="shared" si="37"/>
        <v>0.53300000000000003</v>
      </c>
      <c r="CE55">
        <f t="shared" si="22"/>
        <v>0.91633333333333333</v>
      </c>
      <c r="CF55">
        <f t="shared" si="23"/>
        <v>0.3833333333333333</v>
      </c>
      <c r="CG55">
        <v>50</v>
      </c>
      <c r="CH55">
        <v>0.89100000000000001</v>
      </c>
      <c r="CI55">
        <v>0.86699999999999999</v>
      </c>
      <c r="CJ55">
        <v>0.92</v>
      </c>
      <c r="CK55">
        <v>0.90100000000000002</v>
      </c>
      <c r="CL55">
        <v>0.89300000000000002</v>
      </c>
      <c r="CM55">
        <v>0.879</v>
      </c>
      <c r="CN55">
        <f t="shared" si="38"/>
        <v>0.89266666666666661</v>
      </c>
      <c r="CO55">
        <f t="shared" si="25"/>
        <v>0.89100000000000001</v>
      </c>
      <c r="CP55">
        <f t="shared" si="26"/>
        <v>-1.6666666666665941E-3</v>
      </c>
      <c r="CQ55">
        <v>50</v>
      </c>
      <c r="CR55">
        <v>0.872</v>
      </c>
      <c r="CS55">
        <v>0.93799999999999994</v>
      </c>
      <c r="CT55">
        <v>0.90500000000000003</v>
      </c>
      <c r="CU55">
        <v>0.90800000000000003</v>
      </c>
      <c r="CV55">
        <v>0.90500000000000003</v>
      </c>
      <c r="CW55">
        <v>0.89400000000000002</v>
      </c>
      <c r="CX55">
        <f t="shared" si="39"/>
        <v>0.90499999999999992</v>
      </c>
      <c r="CY55">
        <f t="shared" si="28"/>
        <v>0.90233333333333343</v>
      </c>
      <c r="CZ55">
        <f t="shared" si="29"/>
        <v>-2.666666666666484E-3</v>
      </c>
      <c r="DA55">
        <v>50</v>
      </c>
      <c r="DB55">
        <v>0.89800000000000002</v>
      </c>
      <c r="DC55">
        <v>0.88</v>
      </c>
      <c r="DD55">
        <v>0.90100000000000002</v>
      </c>
      <c r="DE55">
        <v>0.89</v>
      </c>
      <c r="DF55">
        <v>0.89100000000000001</v>
      </c>
      <c r="DG55">
        <v>0.86899999999999999</v>
      </c>
      <c r="DH55">
        <f t="shared" si="40"/>
        <v>0.89300000000000013</v>
      </c>
      <c r="DI55">
        <f t="shared" si="31"/>
        <v>0.88333333333333341</v>
      </c>
      <c r="DJ55">
        <f t="shared" si="32"/>
        <v>-9.6666666666667123E-3</v>
      </c>
      <c r="DK55">
        <v>50</v>
      </c>
      <c r="DL55">
        <v>0.91900000000000004</v>
      </c>
      <c r="DM55">
        <v>0.92600000000000005</v>
      </c>
      <c r="DN55">
        <v>0.91400000000000003</v>
      </c>
      <c r="DO55">
        <v>0.91700000000000004</v>
      </c>
      <c r="DP55">
        <v>0.91300000000000003</v>
      </c>
      <c r="DQ55">
        <v>0.90600000000000003</v>
      </c>
      <c r="DR55">
        <f t="shared" si="33"/>
        <v>0.91650000000000009</v>
      </c>
      <c r="DS55">
        <f t="shared" si="34"/>
        <v>0.91200000000000003</v>
      </c>
      <c r="DT55">
        <f t="shared" si="35"/>
        <v>-4.5000000000000595E-3</v>
      </c>
    </row>
    <row r="56" spans="3:124" x14ac:dyDescent="0.25">
      <c r="C56">
        <v>51</v>
      </c>
      <c r="D56" s="5">
        <v>3.5416666666666666E-2</v>
      </c>
      <c r="E56">
        <v>37</v>
      </c>
      <c r="F56">
        <v>0.86699999999999999</v>
      </c>
      <c r="G56">
        <v>0.89</v>
      </c>
      <c r="H56">
        <v>0.89</v>
      </c>
      <c r="I56">
        <v>0.90100000000000002</v>
      </c>
      <c r="J56">
        <v>0.90200000000000002</v>
      </c>
      <c r="K56">
        <v>0.89400000000000002</v>
      </c>
      <c r="L56">
        <f t="shared" si="0"/>
        <v>0.88233333333333341</v>
      </c>
      <c r="M56">
        <f t="shared" si="1"/>
        <v>0.89900000000000002</v>
      </c>
      <c r="N56">
        <f t="shared" si="2"/>
        <v>1.6666666666666607E-2</v>
      </c>
      <c r="O56">
        <v>51</v>
      </c>
      <c r="P56">
        <v>0.89900000000000002</v>
      </c>
      <c r="Q56">
        <v>0.89800000000000002</v>
      </c>
      <c r="R56">
        <v>0.89800000000000002</v>
      </c>
      <c r="S56">
        <v>0.91300000000000003</v>
      </c>
      <c r="T56">
        <v>0.91200000000000003</v>
      </c>
      <c r="U56">
        <v>0.91100000000000003</v>
      </c>
      <c r="V56">
        <f t="shared" si="3"/>
        <v>0.89833333333333343</v>
      </c>
      <c r="W56">
        <f t="shared" si="4"/>
        <v>0.91200000000000003</v>
      </c>
      <c r="X56">
        <f t="shared" si="5"/>
        <v>1.3666666666666605E-2</v>
      </c>
      <c r="Y56">
        <v>51</v>
      </c>
      <c r="Z56">
        <v>0.72299999999999998</v>
      </c>
      <c r="AA56">
        <v>0.72599999999999998</v>
      </c>
      <c r="AB56">
        <v>0.73399999999999999</v>
      </c>
      <c r="AC56">
        <v>0.92800000000000005</v>
      </c>
      <c r="AD56">
        <v>0.93</v>
      </c>
      <c r="AE56">
        <v>0.92900000000000005</v>
      </c>
      <c r="AF56">
        <f t="shared" si="6"/>
        <v>0.72766666666666657</v>
      </c>
      <c r="AG56">
        <f t="shared" si="7"/>
        <v>0.92899999999999994</v>
      </c>
      <c r="AH56">
        <f t="shared" si="8"/>
        <v>0.20133333333333336</v>
      </c>
      <c r="AI56">
        <v>51</v>
      </c>
      <c r="AJ56">
        <v>0.873</v>
      </c>
      <c r="AK56">
        <v>0.88700000000000001</v>
      </c>
      <c r="AL56">
        <v>0.89300000000000002</v>
      </c>
      <c r="AM56">
        <v>0.89900000000000002</v>
      </c>
      <c r="AN56">
        <v>0.90100000000000002</v>
      </c>
      <c r="AO56">
        <v>0.90400000000000003</v>
      </c>
      <c r="AP56">
        <f t="shared" si="9"/>
        <v>0.8843333333333333</v>
      </c>
      <c r="AQ56">
        <f t="shared" si="10"/>
        <v>0.90133333333333343</v>
      </c>
      <c r="AR56">
        <f t="shared" si="11"/>
        <v>1.7000000000000126E-2</v>
      </c>
      <c r="AS56">
        <v>51</v>
      </c>
      <c r="AT56">
        <v>0.88100000000000001</v>
      </c>
      <c r="AU56">
        <v>0.89900000000000002</v>
      </c>
      <c r="AV56">
        <v>0.90300000000000002</v>
      </c>
      <c r="AW56">
        <v>0.89</v>
      </c>
      <c r="AX56">
        <v>0.9</v>
      </c>
      <c r="AY56">
        <v>0.90100000000000002</v>
      </c>
      <c r="AZ56">
        <f t="shared" si="12"/>
        <v>0.89433333333333331</v>
      </c>
      <c r="BA56">
        <f t="shared" si="13"/>
        <v>0.89500000000000002</v>
      </c>
      <c r="BB56">
        <f t="shared" si="14"/>
        <v>6.6666666666670427E-4</v>
      </c>
      <c r="BC56">
        <v>51</v>
      </c>
      <c r="BD56">
        <v>0.89900000000000002</v>
      </c>
      <c r="BE56">
        <v>0.90800000000000003</v>
      </c>
      <c r="BF56">
        <v>0.90500000000000003</v>
      </c>
      <c r="BG56">
        <v>0.91200000000000003</v>
      </c>
      <c r="BH56">
        <v>0.91300000000000003</v>
      </c>
      <c r="BI56">
        <v>1.03</v>
      </c>
      <c r="BJ56">
        <f t="shared" si="15"/>
        <v>0.90399999999999991</v>
      </c>
      <c r="BK56">
        <f t="shared" si="16"/>
        <v>0.91250000000000009</v>
      </c>
      <c r="BL56">
        <f t="shared" si="17"/>
        <v>8.5000000000001741E-3</v>
      </c>
      <c r="BM56">
        <v>51</v>
      </c>
      <c r="BN56">
        <v>0.89600000000000002</v>
      </c>
      <c r="BO56">
        <v>0.88700000000000001</v>
      </c>
      <c r="BP56">
        <v>0.89500000000000002</v>
      </c>
      <c r="BQ56">
        <v>0.89900000000000002</v>
      </c>
      <c r="BR56">
        <v>0.89500000000000002</v>
      </c>
      <c r="BS56">
        <v>0.89300000000000002</v>
      </c>
      <c r="BT56">
        <f t="shared" si="36"/>
        <v>0.89266666666666661</v>
      </c>
      <c r="BU56">
        <f t="shared" si="19"/>
        <v>0.89566666666666672</v>
      </c>
      <c r="BV56">
        <f t="shared" si="20"/>
        <v>3.0000000000001137E-3</v>
      </c>
      <c r="BW56">
        <v>51</v>
      </c>
      <c r="BX56">
        <v>0.54500000000000004</v>
      </c>
      <c r="BY56">
        <v>0.52</v>
      </c>
      <c r="BZ56">
        <v>0.52200000000000002</v>
      </c>
      <c r="CA56">
        <v>0.92300000000000004</v>
      </c>
      <c r="CB56">
        <v>0.90600000000000003</v>
      </c>
      <c r="CC56">
        <v>0.92</v>
      </c>
      <c r="CD56">
        <f t="shared" si="37"/>
        <v>0.52900000000000003</v>
      </c>
      <c r="CE56">
        <f t="shared" si="22"/>
        <v>0.91633333333333333</v>
      </c>
      <c r="CF56">
        <f t="shared" si="23"/>
        <v>0.38733333333333331</v>
      </c>
      <c r="CG56">
        <v>51</v>
      </c>
      <c r="CH56">
        <v>0.89</v>
      </c>
      <c r="CI56">
        <v>0.86599999999999999</v>
      </c>
      <c r="CJ56">
        <v>0.91900000000000004</v>
      </c>
      <c r="CK56">
        <v>0.9</v>
      </c>
      <c r="CL56">
        <v>0.89300000000000002</v>
      </c>
      <c r="CM56">
        <v>0.879</v>
      </c>
      <c r="CN56">
        <f t="shared" si="38"/>
        <v>0.89166666666666661</v>
      </c>
      <c r="CO56">
        <f t="shared" si="25"/>
        <v>0.89066666666666672</v>
      </c>
      <c r="CP56">
        <f t="shared" si="26"/>
        <v>-9.9999999999988987E-4</v>
      </c>
      <c r="CQ56">
        <v>51</v>
      </c>
      <c r="CR56">
        <v>0.871</v>
      </c>
      <c r="CS56">
        <v>0.93700000000000006</v>
      </c>
      <c r="CT56">
        <v>0.90400000000000003</v>
      </c>
      <c r="CU56">
        <v>0.90700000000000003</v>
      </c>
      <c r="CV56">
        <v>0.90400000000000003</v>
      </c>
      <c r="CW56">
        <v>0.89300000000000002</v>
      </c>
      <c r="CX56">
        <f t="shared" si="39"/>
        <v>0.90400000000000003</v>
      </c>
      <c r="CY56">
        <f t="shared" si="28"/>
        <v>0.90133333333333321</v>
      </c>
      <c r="CZ56">
        <f t="shared" si="29"/>
        <v>-2.6666666666668171E-3</v>
      </c>
      <c r="DA56">
        <v>51</v>
      </c>
      <c r="DB56">
        <v>0.89700000000000002</v>
      </c>
      <c r="DC56">
        <v>0.88</v>
      </c>
      <c r="DD56">
        <v>0.9</v>
      </c>
      <c r="DE56">
        <v>0.89</v>
      </c>
      <c r="DF56">
        <v>0.89</v>
      </c>
      <c r="DG56">
        <v>0.86799999999999999</v>
      </c>
      <c r="DH56">
        <f t="shared" si="40"/>
        <v>0.89233333333333331</v>
      </c>
      <c r="DI56">
        <f t="shared" si="31"/>
        <v>0.88266666666666671</v>
      </c>
      <c r="DJ56">
        <f t="shared" si="32"/>
        <v>-9.6666666666666012E-3</v>
      </c>
      <c r="DK56">
        <v>51</v>
      </c>
      <c r="DL56">
        <v>0.91800000000000004</v>
      </c>
      <c r="DM56">
        <v>0.92600000000000005</v>
      </c>
      <c r="DN56">
        <v>0.91200000000000003</v>
      </c>
      <c r="DO56">
        <v>0.91600000000000004</v>
      </c>
      <c r="DP56">
        <v>0.91200000000000003</v>
      </c>
      <c r="DQ56">
        <v>0.90400000000000003</v>
      </c>
      <c r="DR56">
        <f t="shared" si="33"/>
        <v>0.91500000000000004</v>
      </c>
      <c r="DS56">
        <f t="shared" si="34"/>
        <v>0.91066666666666674</v>
      </c>
      <c r="DT56">
        <f t="shared" si="35"/>
        <v>-4.3333333333333002E-3</v>
      </c>
    </row>
    <row r="57" spans="3:124" x14ac:dyDescent="0.25">
      <c r="C57">
        <v>52</v>
      </c>
      <c r="D57" s="5">
        <v>3.6111111111111115E-2</v>
      </c>
      <c r="E57">
        <v>37</v>
      </c>
      <c r="F57">
        <v>0.86599999999999999</v>
      </c>
      <c r="G57">
        <v>0.89</v>
      </c>
      <c r="H57">
        <v>0.88900000000000001</v>
      </c>
      <c r="I57">
        <v>0.9</v>
      </c>
      <c r="J57">
        <v>0.90100000000000002</v>
      </c>
      <c r="K57">
        <v>0.89300000000000002</v>
      </c>
      <c r="L57">
        <f t="shared" si="0"/>
        <v>0.88166666666666671</v>
      </c>
      <c r="M57">
        <f t="shared" si="1"/>
        <v>0.89800000000000002</v>
      </c>
      <c r="N57">
        <f t="shared" si="2"/>
        <v>1.6333333333333311E-2</v>
      </c>
      <c r="O57">
        <v>52</v>
      </c>
      <c r="P57">
        <v>0.89700000000000002</v>
      </c>
      <c r="Q57">
        <v>0.89700000000000002</v>
      </c>
      <c r="R57">
        <v>0.89700000000000002</v>
      </c>
      <c r="S57">
        <v>0.91200000000000003</v>
      </c>
      <c r="T57">
        <v>0.91200000000000003</v>
      </c>
      <c r="U57">
        <v>0.91100000000000003</v>
      </c>
      <c r="V57">
        <f t="shared" si="3"/>
        <v>0.89699999999999991</v>
      </c>
      <c r="W57">
        <f t="shared" si="4"/>
        <v>0.91166666666666674</v>
      </c>
      <c r="X57">
        <f t="shared" si="5"/>
        <v>1.4666666666666828E-2</v>
      </c>
      <c r="Y57">
        <v>52</v>
      </c>
      <c r="Z57">
        <v>0.72</v>
      </c>
      <c r="AA57">
        <v>0.72299999999999998</v>
      </c>
      <c r="AB57">
        <v>0.73099999999999998</v>
      </c>
      <c r="AC57">
        <v>0.92800000000000005</v>
      </c>
      <c r="AD57">
        <v>0.93</v>
      </c>
      <c r="AE57">
        <v>0.92800000000000005</v>
      </c>
      <c r="AF57">
        <f t="shared" si="6"/>
        <v>0.72466666666666668</v>
      </c>
      <c r="AG57">
        <f t="shared" si="7"/>
        <v>0.92866666666666664</v>
      </c>
      <c r="AH57">
        <f t="shared" si="8"/>
        <v>0.20399999999999996</v>
      </c>
      <c r="AI57">
        <v>52</v>
      </c>
      <c r="AJ57">
        <v>0.872</v>
      </c>
      <c r="AK57">
        <v>0.88600000000000001</v>
      </c>
      <c r="AL57">
        <v>0.89200000000000002</v>
      </c>
      <c r="AM57">
        <v>0.89800000000000002</v>
      </c>
      <c r="AN57">
        <v>0.9</v>
      </c>
      <c r="AO57">
        <v>0.90300000000000002</v>
      </c>
      <c r="AP57">
        <f t="shared" si="9"/>
        <v>0.8833333333333333</v>
      </c>
      <c r="AQ57">
        <f t="shared" si="10"/>
        <v>0.90033333333333332</v>
      </c>
      <c r="AR57">
        <f t="shared" si="11"/>
        <v>1.7000000000000015E-2</v>
      </c>
      <c r="AS57">
        <v>52</v>
      </c>
      <c r="AT57">
        <v>0.88</v>
      </c>
      <c r="AU57">
        <v>0.89800000000000002</v>
      </c>
      <c r="AV57">
        <v>0.90200000000000002</v>
      </c>
      <c r="AW57">
        <v>0.88900000000000001</v>
      </c>
      <c r="AX57">
        <v>0.9</v>
      </c>
      <c r="AY57">
        <v>0.9</v>
      </c>
      <c r="AZ57">
        <f t="shared" si="12"/>
        <v>0.89333333333333342</v>
      </c>
      <c r="BA57">
        <f t="shared" si="13"/>
        <v>0.89450000000000007</v>
      </c>
      <c r="BB57">
        <f t="shared" si="14"/>
        <v>1.1666666666666492E-3</v>
      </c>
      <c r="BC57">
        <v>52</v>
      </c>
      <c r="BD57">
        <v>0.89800000000000002</v>
      </c>
      <c r="BE57">
        <v>0.90800000000000003</v>
      </c>
      <c r="BF57">
        <v>0.90500000000000003</v>
      </c>
      <c r="BG57">
        <v>0.91200000000000003</v>
      </c>
      <c r="BH57">
        <v>0.91200000000000003</v>
      </c>
      <c r="BI57">
        <v>1.0209999999999999</v>
      </c>
      <c r="BJ57">
        <f t="shared" si="15"/>
        <v>0.90366666666666673</v>
      </c>
      <c r="BK57">
        <f t="shared" si="16"/>
        <v>0.91200000000000003</v>
      </c>
      <c r="BL57">
        <f t="shared" si="17"/>
        <v>8.3333333333333037E-3</v>
      </c>
      <c r="BM57">
        <v>52</v>
      </c>
      <c r="BN57">
        <v>0.89700000000000002</v>
      </c>
      <c r="BO57">
        <v>0.88600000000000001</v>
      </c>
      <c r="BP57">
        <v>0.89500000000000002</v>
      </c>
      <c r="BQ57">
        <v>0.89800000000000002</v>
      </c>
      <c r="BR57">
        <v>0.89400000000000002</v>
      </c>
      <c r="BS57">
        <v>0.89300000000000002</v>
      </c>
      <c r="BT57">
        <f t="shared" si="36"/>
        <v>0.89266666666666661</v>
      </c>
      <c r="BU57">
        <f t="shared" si="19"/>
        <v>0.89500000000000002</v>
      </c>
      <c r="BV57">
        <f t="shared" si="20"/>
        <v>2.3333333333334094E-3</v>
      </c>
      <c r="BW57">
        <v>52</v>
      </c>
      <c r="BX57">
        <v>0.54</v>
      </c>
      <c r="BY57">
        <v>0.51500000000000001</v>
      </c>
      <c r="BZ57">
        <v>0.51700000000000002</v>
      </c>
      <c r="CA57">
        <v>0.92200000000000004</v>
      </c>
      <c r="CB57">
        <v>0.90500000000000003</v>
      </c>
      <c r="CC57">
        <v>0.91600000000000004</v>
      </c>
      <c r="CD57">
        <f t="shared" si="37"/>
        <v>0.52400000000000002</v>
      </c>
      <c r="CE57">
        <f t="shared" si="22"/>
        <v>0.91433333333333333</v>
      </c>
      <c r="CF57">
        <f t="shared" si="23"/>
        <v>0.39033333333333331</v>
      </c>
      <c r="CG57">
        <v>52</v>
      </c>
      <c r="CH57">
        <v>0.88900000000000001</v>
      </c>
      <c r="CI57">
        <v>0.86499999999999999</v>
      </c>
      <c r="CJ57">
        <v>0.91900000000000004</v>
      </c>
      <c r="CK57">
        <v>0.9</v>
      </c>
      <c r="CL57">
        <v>0.89200000000000002</v>
      </c>
      <c r="CM57">
        <v>0.878</v>
      </c>
      <c r="CN57">
        <f t="shared" si="38"/>
        <v>0.89100000000000001</v>
      </c>
      <c r="CO57">
        <f t="shared" si="25"/>
        <v>0.89</v>
      </c>
      <c r="CP57">
        <f t="shared" si="26"/>
        <v>-1.0000000000000009E-3</v>
      </c>
      <c r="CQ57">
        <v>52</v>
      </c>
      <c r="CR57">
        <v>0.87</v>
      </c>
      <c r="CS57">
        <v>0.93600000000000005</v>
      </c>
      <c r="CT57">
        <v>0.90500000000000003</v>
      </c>
      <c r="CU57">
        <v>0.90700000000000003</v>
      </c>
      <c r="CV57">
        <v>0.90400000000000003</v>
      </c>
      <c r="CW57">
        <v>0.89200000000000002</v>
      </c>
      <c r="CX57">
        <f t="shared" si="39"/>
        <v>0.90366666666666673</v>
      </c>
      <c r="CY57">
        <f t="shared" si="28"/>
        <v>0.90099999999999991</v>
      </c>
      <c r="CZ57">
        <f t="shared" si="29"/>
        <v>-2.6666666666668171E-3</v>
      </c>
      <c r="DA57">
        <v>52</v>
      </c>
      <c r="DB57">
        <v>0.89600000000000002</v>
      </c>
      <c r="DC57">
        <v>0.879</v>
      </c>
      <c r="DD57">
        <v>0.9</v>
      </c>
      <c r="DE57">
        <v>0.88900000000000001</v>
      </c>
      <c r="DF57">
        <v>0.88900000000000001</v>
      </c>
      <c r="DG57">
        <v>0.86699999999999999</v>
      </c>
      <c r="DH57">
        <f t="shared" si="40"/>
        <v>0.89166666666666661</v>
      </c>
      <c r="DI57">
        <f t="shared" si="31"/>
        <v>0.88166666666666671</v>
      </c>
      <c r="DJ57">
        <f t="shared" si="32"/>
        <v>-9.9999999999998979E-3</v>
      </c>
      <c r="DK57">
        <v>52</v>
      </c>
      <c r="DL57">
        <v>0.91700000000000004</v>
      </c>
      <c r="DM57">
        <v>0.92500000000000004</v>
      </c>
      <c r="DN57">
        <v>0.91200000000000003</v>
      </c>
      <c r="DO57">
        <v>0.91500000000000004</v>
      </c>
      <c r="DP57">
        <v>0.91200000000000003</v>
      </c>
      <c r="DQ57">
        <v>0.90400000000000003</v>
      </c>
      <c r="DR57">
        <f t="shared" si="33"/>
        <v>0.91450000000000009</v>
      </c>
      <c r="DS57">
        <f t="shared" si="34"/>
        <v>0.91033333333333333</v>
      </c>
      <c r="DT57">
        <f t="shared" si="35"/>
        <v>-4.1666666666667629E-3</v>
      </c>
    </row>
    <row r="58" spans="3:124" x14ac:dyDescent="0.25">
      <c r="C58">
        <v>53</v>
      </c>
      <c r="D58" s="5">
        <v>3.6805555555555557E-2</v>
      </c>
      <c r="E58">
        <v>37</v>
      </c>
      <c r="F58">
        <v>0.86499999999999999</v>
      </c>
      <c r="G58">
        <v>0.88900000000000001</v>
      </c>
      <c r="H58">
        <v>0.88800000000000001</v>
      </c>
      <c r="I58">
        <v>0.9</v>
      </c>
      <c r="J58">
        <v>0.90100000000000002</v>
      </c>
      <c r="K58">
        <v>0.89200000000000002</v>
      </c>
      <c r="L58">
        <f t="shared" si="0"/>
        <v>0.8806666666666666</v>
      </c>
      <c r="M58">
        <f t="shared" si="1"/>
        <v>0.89766666666666672</v>
      </c>
      <c r="N58">
        <f t="shared" si="2"/>
        <v>1.7000000000000126E-2</v>
      </c>
      <c r="O58">
        <v>53</v>
      </c>
      <c r="P58">
        <v>0.89400000000000002</v>
      </c>
      <c r="Q58">
        <v>0.89600000000000002</v>
      </c>
      <c r="R58">
        <v>0.89600000000000002</v>
      </c>
      <c r="S58">
        <v>0.91200000000000003</v>
      </c>
      <c r="T58">
        <v>0.91100000000000003</v>
      </c>
      <c r="U58">
        <v>0.90900000000000003</v>
      </c>
      <c r="V58">
        <f t="shared" si="3"/>
        <v>0.89533333333333331</v>
      </c>
      <c r="W58">
        <f t="shared" si="4"/>
        <v>0.91066666666666674</v>
      </c>
      <c r="X58">
        <f t="shared" si="5"/>
        <v>1.5333333333333421E-2</v>
      </c>
      <c r="Y58">
        <v>53</v>
      </c>
      <c r="Z58">
        <v>0.71899999999999997</v>
      </c>
      <c r="AA58">
        <v>0.72</v>
      </c>
      <c r="AB58">
        <v>0.72699999999999998</v>
      </c>
      <c r="AC58">
        <v>0.92900000000000005</v>
      </c>
      <c r="AD58">
        <v>0.92900000000000005</v>
      </c>
      <c r="AE58">
        <v>0.92700000000000005</v>
      </c>
      <c r="AF58">
        <f t="shared" si="6"/>
        <v>0.72199999999999998</v>
      </c>
      <c r="AG58">
        <f t="shared" si="7"/>
        <v>0.92833333333333334</v>
      </c>
      <c r="AH58">
        <f t="shared" si="8"/>
        <v>0.20633333333333337</v>
      </c>
      <c r="AI58">
        <v>53</v>
      </c>
      <c r="AJ58">
        <v>0.871</v>
      </c>
      <c r="AK58">
        <v>0.88500000000000001</v>
      </c>
      <c r="AL58">
        <v>0.89200000000000002</v>
      </c>
      <c r="AM58">
        <v>0.89800000000000002</v>
      </c>
      <c r="AN58">
        <v>0.89900000000000002</v>
      </c>
      <c r="AO58">
        <v>0.90300000000000002</v>
      </c>
      <c r="AP58">
        <f t="shared" si="9"/>
        <v>0.88266666666666671</v>
      </c>
      <c r="AQ58">
        <f t="shared" si="10"/>
        <v>0.9</v>
      </c>
      <c r="AR58">
        <f t="shared" si="11"/>
        <v>1.7333333333333312E-2</v>
      </c>
      <c r="AS58">
        <v>53</v>
      </c>
      <c r="AT58">
        <v>0.88</v>
      </c>
      <c r="AU58">
        <v>0.89800000000000002</v>
      </c>
      <c r="AV58">
        <v>0.90300000000000002</v>
      </c>
      <c r="AW58">
        <v>0.88800000000000001</v>
      </c>
      <c r="AX58">
        <v>0.89800000000000002</v>
      </c>
      <c r="AY58">
        <v>0.89900000000000002</v>
      </c>
      <c r="AZ58">
        <f t="shared" si="12"/>
        <v>0.89366666666666672</v>
      </c>
      <c r="BA58">
        <f t="shared" si="13"/>
        <v>0.89300000000000002</v>
      </c>
      <c r="BB58">
        <f t="shared" si="14"/>
        <v>-6.6666666666670427E-4</v>
      </c>
      <c r="BC58">
        <v>53</v>
      </c>
      <c r="BD58">
        <v>0.89800000000000002</v>
      </c>
      <c r="BE58">
        <v>0.90700000000000003</v>
      </c>
      <c r="BF58">
        <v>0.90400000000000003</v>
      </c>
      <c r="BG58">
        <v>0.91</v>
      </c>
      <c r="BH58">
        <v>0.91100000000000003</v>
      </c>
      <c r="BI58">
        <v>1.0089999999999999</v>
      </c>
      <c r="BJ58">
        <f t="shared" si="15"/>
        <v>0.90300000000000002</v>
      </c>
      <c r="BK58">
        <f t="shared" si="16"/>
        <v>0.91050000000000009</v>
      </c>
      <c r="BL58">
        <f t="shared" si="17"/>
        <v>7.5000000000000622E-3</v>
      </c>
      <c r="BM58">
        <v>53</v>
      </c>
      <c r="BN58">
        <v>0.89600000000000002</v>
      </c>
      <c r="BO58">
        <v>0.88600000000000001</v>
      </c>
      <c r="BP58">
        <v>0.89400000000000002</v>
      </c>
      <c r="BQ58">
        <v>0.89700000000000002</v>
      </c>
      <c r="BR58">
        <v>0.89300000000000002</v>
      </c>
      <c r="BS58">
        <v>0.89200000000000002</v>
      </c>
      <c r="BT58">
        <f t="shared" si="36"/>
        <v>0.89200000000000002</v>
      </c>
      <c r="BU58">
        <f t="shared" si="19"/>
        <v>0.89400000000000002</v>
      </c>
      <c r="BV58">
        <f t="shared" si="20"/>
        <v>2.0000000000000018E-3</v>
      </c>
      <c r="BW58">
        <v>53</v>
      </c>
      <c r="BX58">
        <v>0.53600000000000003</v>
      </c>
      <c r="BY58">
        <v>0.51100000000000001</v>
      </c>
      <c r="BZ58">
        <v>0.51200000000000001</v>
      </c>
      <c r="CA58">
        <v>0.92200000000000004</v>
      </c>
      <c r="CB58">
        <v>0.90400000000000003</v>
      </c>
      <c r="CC58">
        <v>0.91300000000000003</v>
      </c>
      <c r="CD58">
        <f t="shared" si="37"/>
        <v>0.51966666666666672</v>
      </c>
      <c r="CE58">
        <f t="shared" si="22"/>
        <v>0.91299999999999992</v>
      </c>
      <c r="CF58">
        <f t="shared" si="23"/>
        <v>0.3933333333333332</v>
      </c>
      <c r="CG58">
        <v>53</v>
      </c>
      <c r="CH58">
        <v>0.88900000000000001</v>
      </c>
      <c r="CI58">
        <v>0.86399999999999999</v>
      </c>
      <c r="CJ58">
        <v>0.91800000000000004</v>
      </c>
      <c r="CK58">
        <v>0.89900000000000002</v>
      </c>
      <c r="CL58">
        <v>0.89100000000000001</v>
      </c>
      <c r="CM58">
        <v>0.877</v>
      </c>
      <c r="CN58">
        <f t="shared" si="38"/>
        <v>0.89033333333333342</v>
      </c>
      <c r="CO58">
        <f t="shared" si="25"/>
        <v>0.8889999999999999</v>
      </c>
      <c r="CP58">
        <f t="shared" si="26"/>
        <v>-1.3333333333335196E-3</v>
      </c>
      <c r="CQ58">
        <v>53</v>
      </c>
      <c r="CR58">
        <v>0.86899999999999999</v>
      </c>
      <c r="CS58">
        <v>0.93600000000000005</v>
      </c>
      <c r="CT58">
        <v>0.90900000000000003</v>
      </c>
      <c r="CU58">
        <v>0.90500000000000003</v>
      </c>
      <c r="CV58">
        <v>0.90400000000000003</v>
      </c>
      <c r="CW58">
        <v>0.89200000000000002</v>
      </c>
      <c r="CX58">
        <f t="shared" si="39"/>
        <v>0.90466666666666684</v>
      </c>
      <c r="CY58">
        <f t="shared" si="28"/>
        <v>0.90033333333333332</v>
      </c>
      <c r="CZ58">
        <f t="shared" si="29"/>
        <v>-4.3333333333335222E-3</v>
      </c>
      <c r="DA58">
        <v>53</v>
      </c>
      <c r="DB58">
        <v>0.89500000000000002</v>
      </c>
      <c r="DC58">
        <v>0.878</v>
      </c>
      <c r="DD58">
        <v>0.89900000000000002</v>
      </c>
      <c r="DE58">
        <v>0.88800000000000001</v>
      </c>
      <c r="DF58">
        <v>0.88800000000000001</v>
      </c>
      <c r="DG58">
        <v>0.86699999999999999</v>
      </c>
      <c r="DH58">
        <f t="shared" si="40"/>
        <v>0.89066666666666672</v>
      </c>
      <c r="DI58">
        <f t="shared" si="31"/>
        <v>0.88099999999999989</v>
      </c>
      <c r="DJ58">
        <f t="shared" si="32"/>
        <v>-9.6666666666668233E-3</v>
      </c>
      <c r="DK58">
        <v>53</v>
      </c>
      <c r="DL58">
        <v>0.91600000000000004</v>
      </c>
      <c r="DM58">
        <v>0.92500000000000004</v>
      </c>
      <c r="DN58">
        <v>0.91100000000000003</v>
      </c>
      <c r="DO58">
        <v>0.91400000000000003</v>
      </c>
      <c r="DP58">
        <v>0.91100000000000003</v>
      </c>
      <c r="DQ58">
        <v>0.90300000000000002</v>
      </c>
      <c r="DR58">
        <f t="shared" si="33"/>
        <v>0.91349999999999998</v>
      </c>
      <c r="DS58">
        <f t="shared" si="34"/>
        <v>0.90933333333333344</v>
      </c>
      <c r="DT58">
        <f t="shared" si="35"/>
        <v>-4.1666666666665408E-3</v>
      </c>
    </row>
    <row r="59" spans="3:124" x14ac:dyDescent="0.25">
      <c r="C59">
        <v>54</v>
      </c>
      <c r="D59" s="5">
        <v>3.7499999999999999E-2</v>
      </c>
      <c r="E59">
        <v>37</v>
      </c>
      <c r="F59">
        <v>0.86499999999999999</v>
      </c>
      <c r="G59">
        <v>0.88800000000000001</v>
      </c>
      <c r="H59">
        <v>0.88800000000000001</v>
      </c>
      <c r="I59">
        <v>0.89900000000000002</v>
      </c>
      <c r="J59">
        <v>0.9</v>
      </c>
      <c r="K59">
        <v>0.89100000000000001</v>
      </c>
      <c r="L59">
        <f t="shared" si="0"/>
        <v>0.8803333333333333</v>
      </c>
      <c r="M59">
        <f t="shared" si="1"/>
        <v>0.89666666666666661</v>
      </c>
      <c r="N59">
        <f t="shared" si="2"/>
        <v>1.6333333333333311E-2</v>
      </c>
      <c r="O59">
        <v>54</v>
      </c>
      <c r="P59">
        <v>0.89200000000000002</v>
      </c>
      <c r="Q59">
        <v>0.89600000000000002</v>
      </c>
      <c r="R59">
        <v>0.89500000000000002</v>
      </c>
      <c r="S59">
        <v>0.91100000000000003</v>
      </c>
      <c r="T59">
        <v>0.91</v>
      </c>
      <c r="U59">
        <v>0.90900000000000003</v>
      </c>
      <c r="V59">
        <f t="shared" si="3"/>
        <v>0.89433333333333331</v>
      </c>
      <c r="W59">
        <f t="shared" si="4"/>
        <v>0.91000000000000014</v>
      </c>
      <c r="X59">
        <f t="shared" si="5"/>
        <v>1.5666666666666829E-2</v>
      </c>
      <c r="Y59">
        <v>54</v>
      </c>
      <c r="Z59">
        <v>0.71599999999999997</v>
      </c>
      <c r="AA59">
        <v>0.71699999999999997</v>
      </c>
      <c r="AB59">
        <v>0.72699999999999998</v>
      </c>
      <c r="AC59">
        <v>0.92800000000000005</v>
      </c>
      <c r="AD59">
        <v>0.92900000000000005</v>
      </c>
      <c r="AE59">
        <v>0.92600000000000005</v>
      </c>
      <c r="AF59">
        <f t="shared" si="6"/>
        <v>0.71999999999999986</v>
      </c>
      <c r="AG59">
        <f t="shared" si="7"/>
        <v>0.92766666666666675</v>
      </c>
      <c r="AH59">
        <f t="shared" si="8"/>
        <v>0.20766666666666689</v>
      </c>
      <c r="AI59">
        <v>54</v>
      </c>
      <c r="AJ59">
        <v>0.87</v>
      </c>
      <c r="AK59">
        <v>0.88500000000000001</v>
      </c>
      <c r="AL59">
        <v>0.89100000000000001</v>
      </c>
      <c r="AM59">
        <v>0.89700000000000002</v>
      </c>
      <c r="AN59">
        <v>0.89900000000000002</v>
      </c>
      <c r="AO59">
        <v>0.90200000000000002</v>
      </c>
      <c r="AP59">
        <f t="shared" si="9"/>
        <v>0.88200000000000001</v>
      </c>
      <c r="AQ59">
        <f t="shared" si="10"/>
        <v>0.89933333333333332</v>
      </c>
      <c r="AR59">
        <f t="shared" si="11"/>
        <v>1.7333333333333312E-2</v>
      </c>
      <c r="AS59">
        <v>54</v>
      </c>
      <c r="AT59">
        <v>0.879</v>
      </c>
      <c r="AU59">
        <v>0.89700000000000002</v>
      </c>
      <c r="AV59">
        <v>0.90200000000000002</v>
      </c>
      <c r="AW59">
        <v>0.88800000000000001</v>
      </c>
      <c r="AX59">
        <v>0.89800000000000002</v>
      </c>
      <c r="AY59">
        <v>0.89800000000000002</v>
      </c>
      <c r="AZ59">
        <f t="shared" si="12"/>
        <v>0.89266666666666661</v>
      </c>
      <c r="BA59">
        <f t="shared" si="13"/>
        <v>0.89300000000000002</v>
      </c>
      <c r="BB59">
        <f t="shared" si="14"/>
        <v>3.3333333333340764E-4</v>
      </c>
      <c r="BC59">
        <v>54</v>
      </c>
      <c r="BD59">
        <v>0.89700000000000002</v>
      </c>
      <c r="BE59">
        <v>0.90600000000000003</v>
      </c>
      <c r="BF59">
        <v>0.90300000000000002</v>
      </c>
      <c r="BG59">
        <v>0.90900000000000003</v>
      </c>
      <c r="BH59">
        <v>0.91100000000000003</v>
      </c>
      <c r="BI59">
        <v>1.0049999999999999</v>
      </c>
      <c r="BJ59">
        <f t="shared" si="15"/>
        <v>0.90200000000000002</v>
      </c>
      <c r="BK59">
        <f t="shared" si="16"/>
        <v>0.91</v>
      </c>
      <c r="BL59">
        <f t="shared" si="17"/>
        <v>8.0000000000000071E-3</v>
      </c>
      <c r="BM59">
        <v>54</v>
      </c>
      <c r="BN59">
        <v>0.89400000000000002</v>
      </c>
      <c r="BO59">
        <v>0.88500000000000001</v>
      </c>
      <c r="BP59">
        <v>0.89300000000000002</v>
      </c>
      <c r="BQ59">
        <v>0.89700000000000002</v>
      </c>
      <c r="BR59">
        <v>0.89200000000000002</v>
      </c>
      <c r="BS59">
        <v>0.89200000000000002</v>
      </c>
      <c r="BT59">
        <f t="shared" si="36"/>
        <v>0.89066666666666661</v>
      </c>
      <c r="BU59">
        <f t="shared" si="19"/>
        <v>0.89366666666666672</v>
      </c>
      <c r="BV59">
        <f t="shared" si="20"/>
        <v>3.0000000000001137E-3</v>
      </c>
      <c r="BW59">
        <v>54</v>
      </c>
      <c r="BX59">
        <v>0.53200000000000003</v>
      </c>
      <c r="BY59">
        <v>0.50700000000000001</v>
      </c>
      <c r="BZ59">
        <v>0.50800000000000001</v>
      </c>
      <c r="CA59">
        <v>0.92200000000000004</v>
      </c>
      <c r="CB59">
        <v>0.90400000000000003</v>
      </c>
      <c r="CC59">
        <v>0.91</v>
      </c>
      <c r="CD59">
        <f t="shared" si="37"/>
        <v>0.51566666666666672</v>
      </c>
      <c r="CE59">
        <f t="shared" si="22"/>
        <v>0.91200000000000003</v>
      </c>
      <c r="CF59">
        <f t="shared" si="23"/>
        <v>0.39633333333333332</v>
      </c>
      <c r="CG59">
        <v>54</v>
      </c>
      <c r="CH59">
        <v>0.88900000000000001</v>
      </c>
      <c r="CI59">
        <v>0.86299999999999999</v>
      </c>
      <c r="CJ59">
        <v>0.91800000000000004</v>
      </c>
      <c r="CK59">
        <v>0.89800000000000002</v>
      </c>
      <c r="CL59">
        <v>0.89100000000000001</v>
      </c>
      <c r="CM59">
        <v>0.876</v>
      </c>
      <c r="CN59">
        <f t="shared" si="38"/>
        <v>0.89</v>
      </c>
      <c r="CO59">
        <f t="shared" si="25"/>
        <v>0.88833333333333331</v>
      </c>
      <c r="CP59">
        <f t="shared" si="26"/>
        <v>-1.6666666666667052E-3</v>
      </c>
      <c r="CQ59">
        <v>54</v>
      </c>
      <c r="CR59">
        <v>0.86899999999999999</v>
      </c>
      <c r="CS59">
        <v>0.93400000000000005</v>
      </c>
      <c r="CT59">
        <v>0.90600000000000003</v>
      </c>
      <c r="CU59">
        <v>0.90500000000000003</v>
      </c>
      <c r="CV59">
        <v>0.90200000000000002</v>
      </c>
      <c r="CW59">
        <v>0.89100000000000001</v>
      </c>
      <c r="CX59">
        <f t="shared" si="39"/>
        <v>0.90300000000000002</v>
      </c>
      <c r="CY59">
        <f t="shared" si="28"/>
        <v>0.89933333333333332</v>
      </c>
      <c r="CZ59">
        <f t="shared" si="29"/>
        <v>-3.6666666666667069E-3</v>
      </c>
      <c r="DA59">
        <v>54</v>
      </c>
      <c r="DB59">
        <v>0.89500000000000002</v>
      </c>
      <c r="DC59">
        <v>0.878</v>
      </c>
      <c r="DD59">
        <v>0.89800000000000002</v>
      </c>
      <c r="DE59">
        <v>0.88800000000000001</v>
      </c>
      <c r="DF59">
        <v>0.88700000000000001</v>
      </c>
      <c r="DG59">
        <v>0.86499999999999999</v>
      </c>
      <c r="DH59">
        <f t="shared" si="40"/>
        <v>0.89033333333333342</v>
      </c>
      <c r="DI59">
        <f t="shared" si="31"/>
        <v>0.87999999999999989</v>
      </c>
      <c r="DJ59">
        <f t="shared" si="32"/>
        <v>-1.0333333333333528E-2</v>
      </c>
      <c r="DK59">
        <v>54</v>
      </c>
      <c r="DL59">
        <v>0.91600000000000004</v>
      </c>
      <c r="DM59">
        <v>0.92200000000000004</v>
      </c>
      <c r="DN59">
        <v>0.91100000000000003</v>
      </c>
      <c r="DO59">
        <v>0.91400000000000003</v>
      </c>
      <c r="DP59">
        <v>0.91</v>
      </c>
      <c r="DQ59">
        <v>0.90300000000000002</v>
      </c>
      <c r="DR59">
        <f t="shared" si="33"/>
        <v>0.91349999999999998</v>
      </c>
      <c r="DS59">
        <f t="shared" si="34"/>
        <v>0.90900000000000014</v>
      </c>
      <c r="DT59">
        <f t="shared" si="35"/>
        <v>-4.4999999999998375E-3</v>
      </c>
    </row>
    <row r="60" spans="3:124" x14ac:dyDescent="0.25">
      <c r="C60">
        <v>55</v>
      </c>
      <c r="D60" s="5">
        <v>3.8194444444444441E-2</v>
      </c>
      <c r="E60">
        <v>37</v>
      </c>
      <c r="F60">
        <v>0.86399999999999999</v>
      </c>
      <c r="G60">
        <v>0.88700000000000001</v>
      </c>
      <c r="H60">
        <v>0.88700000000000001</v>
      </c>
      <c r="I60">
        <v>0.89800000000000002</v>
      </c>
      <c r="J60">
        <v>0.89900000000000002</v>
      </c>
      <c r="K60">
        <v>0.89100000000000001</v>
      </c>
      <c r="L60">
        <f t="shared" si="0"/>
        <v>0.8793333333333333</v>
      </c>
      <c r="M60">
        <f t="shared" si="1"/>
        <v>0.89600000000000002</v>
      </c>
      <c r="N60">
        <f t="shared" si="2"/>
        <v>1.6666666666666718E-2</v>
      </c>
      <c r="O60">
        <v>55</v>
      </c>
      <c r="P60">
        <v>0.89100000000000001</v>
      </c>
      <c r="Q60">
        <v>0.89500000000000002</v>
      </c>
      <c r="R60">
        <v>0.89500000000000002</v>
      </c>
      <c r="S60">
        <v>0.91</v>
      </c>
      <c r="T60">
        <v>0.91</v>
      </c>
      <c r="U60">
        <v>0.90900000000000003</v>
      </c>
      <c r="V60">
        <f t="shared" si="3"/>
        <v>0.89366666666666672</v>
      </c>
      <c r="W60">
        <f t="shared" si="4"/>
        <v>0.90966666666666673</v>
      </c>
      <c r="X60">
        <f t="shared" si="5"/>
        <v>1.6000000000000014E-2</v>
      </c>
      <c r="Y60">
        <v>55</v>
      </c>
      <c r="Z60">
        <v>0.71399999999999997</v>
      </c>
      <c r="AA60">
        <v>0.71399999999999997</v>
      </c>
      <c r="AB60">
        <v>0.72499999999999998</v>
      </c>
      <c r="AC60">
        <v>0.92500000000000004</v>
      </c>
      <c r="AD60">
        <v>0.92800000000000005</v>
      </c>
      <c r="AE60">
        <v>0.92600000000000005</v>
      </c>
      <c r="AF60">
        <f t="shared" si="6"/>
        <v>0.71766666666666667</v>
      </c>
      <c r="AG60">
        <f t="shared" si="7"/>
        <v>0.92633333333333345</v>
      </c>
      <c r="AH60">
        <f t="shared" si="8"/>
        <v>0.20866666666666678</v>
      </c>
      <c r="AI60">
        <v>55</v>
      </c>
      <c r="AJ60">
        <v>0.87</v>
      </c>
      <c r="AK60">
        <v>0.88400000000000001</v>
      </c>
      <c r="AL60">
        <v>0.89</v>
      </c>
      <c r="AM60">
        <v>0.89600000000000002</v>
      </c>
      <c r="AN60">
        <v>0.89800000000000002</v>
      </c>
      <c r="AO60">
        <v>0.90200000000000002</v>
      </c>
      <c r="AP60">
        <f t="shared" si="9"/>
        <v>0.88133333333333341</v>
      </c>
      <c r="AQ60">
        <f t="shared" si="10"/>
        <v>0.89866666666666672</v>
      </c>
      <c r="AR60">
        <f t="shared" si="11"/>
        <v>1.7333333333333312E-2</v>
      </c>
      <c r="AS60">
        <v>55</v>
      </c>
      <c r="AT60">
        <v>0.878</v>
      </c>
      <c r="AU60">
        <v>0.89600000000000002</v>
      </c>
      <c r="AV60">
        <v>0.90100000000000002</v>
      </c>
      <c r="AW60">
        <v>0.88700000000000001</v>
      </c>
      <c r="AX60">
        <v>0.89700000000000002</v>
      </c>
      <c r="AY60">
        <v>0.89800000000000002</v>
      </c>
      <c r="AZ60">
        <f t="shared" si="12"/>
        <v>0.89166666666666661</v>
      </c>
      <c r="BA60">
        <f t="shared" si="13"/>
        <v>0.89200000000000002</v>
      </c>
      <c r="BB60">
        <f t="shared" si="14"/>
        <v>3.3333333333340764E-4</v>
      </c>
      <c r="BC60">
        <v>55</v>
      </c>
      <c r="BD60">
        <v>0.89600000000000002</v>
      </c>
      <c r="BE60">
        <v>0.90600000000000003</v>
      </c>
      <c r="BF60">
        <v>0.90300000000000002</v>
      </c>
      <c r="BG60">
        <v>0.91</v>
      </c>
      <c r="BH60">
        <v>0.91</v>
      </c>
      <c r="BI60">
        <v>1.012</v>
      </c>
      <c r="BJ60">
        <f t="shared" si="15"/>
        <v>0.90166666666666673</v>
      </c>
      <c r="BK60">
        <f t="shared" si="16"/>
        <v>0.91</v>
      </c>
      <c r="BL60">
        <f t="shared" si="17"/>
        <v>8.3333333333333037E-3</v>
      </c>
      <c r="BM60">
        <v>55</v>
      </c>
      <c r="BN60">
        <v>0.89400000000000002</v>
      </c>
      <c r="BO60">
        <v>0.88400000000000001</v>
      </c>
      <c r="BP60">
        <v>0.89200000000000002</v>
      </c>
      <c r="BQ60">
        <v>0.89500000000000002</v>
      </c>
      <c r="BR60">
        <v>0.89200000000000002</v>
      </c>
      <c r="BS60">
        <v>0.89</v>
      </c>
      <c r="BT60">
        <f t="shared" si="36"/>
        <v>0.89</v>
      </c>
      <c r="BU60">
        <f t="shared" si="19"/>
        <v>0.89233333333333331</v>
      </c>
      <c r="BV60">
        <f t="shared" si="20"/>
        <v>2.3333333333332984E-3</v>
      </c>
      <c r="BW60">
        <v>55</v>
      </c>
      <c r="BX60">
        <v>0.52800000000000002</v>
      </c>
      <c r="BY60">
        <v>0.503</v>
      </c>
      <c r="BZ60">
        <v>0.505</v>
      </c>
      <c r="CA60">
        <v>0.92</v>
      </c>
      <c r="CB60">
        <v>0.90300000000000002</v>
      </c>
      <c r="CC60">
        <v>0.90800000000000003</v>
      </c>
      <c r="CD60">
        <f t="shared" si="37"/>
        <v>0.51200000000000001</v>
      </c>
      <c r="CE60">
        <f t="shared" si="22"/>
        <v>0.91033333333333333</v>
      </c>
      <c r="CF60">
        <f t="shared" si="23"/>
        <v>0.39833333333333332</v>
      </c>
      <c r="CG60">
        <v>55</v>
      </c>
      <c r="CH60">
        <v>0.88800000000000001</v>
      </c>
      <c r="CI60">
        <v>0.86299999999999999</v>
      </c>
      <c r="CJ60">
        <v>0.91700000000000004</v>
      </c>
      <c r="CK60">
        <v>0.89800000000000002</v>
      </c>
      <c r="CL60">
        <v>0.89100000000000001</v>
      </c>
      <c r="CM60">
        <v>0.876</v>
      </c>
      <c r="CN60">
        <f t="shared" si="38"/>
        <v>0.88933333333333342</v>
      </c>
      <c r="CO60">
        <f t="shared" si="25"/>
        <v>0.88833333333333331</v>
      </c>
      <c r="CP60">
        <f t="shared" si="26"/>
        <v>-1.0000000000001119E-3</v>
      </c>
      <c r="CQ60">
        <v>55</v>
      </c>
      <c r="CR60">
        <v>0.86799999999999999</v>
      </c>
      <c r="CS60">
        <v>0.93400000000000005</v>
      </c>
      <c r="CT60">
        <v>0.90400000000000003</v>
      </c>
      <c r="CU60">
        <v>0.90500000000000003</v>
      </c>
      <c r="CV60">
        <v>0.90100000000000002</v>
      </c>
      <c r="CW60">
        <v>0.89</v>
      </c>
      <c r="CX60">
        <f t="shared" si="39"/>
        <v>0.90200000000000002</v>
      </c>
      <c r="CY60">
        <f t="shared" si="28"/>
        <v>0.89866666666666672</v>
      </c>
      <c r="CZ60">
        <f t="shared" si="29"/>
        <v>-3.3333333333332993E-3</v>
      </c>
      <c r="DA60">
        <v>55</v>
      </c>
      <c r="DB60">
        <v>0.89400000000000002</v>
      </c>
      <c r="DC60">
        <v>0.877</v>
      </c>
      <c r="DD60">
        <v>0.89800000000000002</v>
      </c>
      <c r="DE60">
        <v>0.88700000000000001</v>
      </c>
      <c r="DF60">
        <v>0.88700000000000001</v>
      </c>
      <c r="DG60">
        <v>0.86499999999999999</v>
      </c>
      <c r="DH60">
        <f t="shared" si="40"/>
        <v>0.88966666666666672</v>
      </c>
      <c r="DI60">
        <f t="shared" si="31"/>
        <v>0.87966666666666671</v>
      </c>
      <c r="DJ60">
        <f t="shared" si="32"/>
        <v>-1.0000000000000009E-2</v>
      </c>
      <c r="DK60">
        <v>55</v>
      </c>
      <c r="DL60">
        <v>0.91500000000000004</v>
      </c>
      <c r="DM60">
        <v>0.92</v>
      </c>
      <c r="DN60">
        <v>0.91</v>
      </c>
      <c r="DO60">
        <v>0.91300000000000003</v>
      </c>
      <c r="DP60">
        <v>0.91</v>
      </c>
      <c r="DQ60">
        <v>0.90100000000000002</v>
      </c>
      <c r="DR60">
        <f t="shared" si="33"/>
        <v>0.91250000000000009</v>
      </c>
      <c r="DS60">
        <f t="shared" si="34"/>
        <v>0.90800000000000003</v>
      </c>
      <c r="DT60">
        <f t="shared" si="35"/>
        <v>-4.5000000000000595E-3</v>
      </c>
    </row>
    <row r="61" spans="3:124" x14ac:dyDescent="0.25">
      <c r="C61">
        <v>56</v>
      </c>
      <c r="D61" s="5">
        <v>3.888888888888889E-2</v>
      </c>
      <c r="E61">
        <v>37</v>
      </c>
      <c r="F61">
        <v>0.86299999999999999</v>
      </c>
      <c r="G61">
        <v>0.88700000000000001</v>
      </c>
      <c r="H61">
        <v>0.88600000000000001</v>
      </c>
      <c r="I61">
        <v>0.89700000000000002</v>
      </c>
      <c r="J61">
        <v>0.89800000000000002</v>
      </c>
      <c r="K61">
        <v>0.88900000000000001</v>
      </c>
      <c r="L61">
        <f t="shared" si="0"/>
        <v>0.87866666666666671</v>
      </c>
      <c r="M61">
        <f t="shared" si="1"/>
        <v>0.89466666666666672</v>
      </c>
      <c r="N61">
        <f t="shared" si="2"/>
        <v>1.6000000000000014E-2</v>
      </c>
      <c r="O61">
        <v>56</v>
      </c>
      <c r="P61">
        <v>0.88900000000000001</v>
      </c>
      <c r="Q61">
        <v>0.89400000000000002</v>
      </c>
      <c r="R61">
        <v>0.89500000000000002</v>
      </c>
      <c r="S61">
        <v>0.91</v>
      </c>
      <c r="T61">
        <v>0.90900000000000003</v>
      </c>
      <c r="U61">
        <v>0.90700000000000003</v>
      </c>
      <c r="V61">
        <f t="shared" si="3"/>
        <v>0.89266666666666661</v>
      </c>
      <c r="W61">
        <f t="shared" si="4"/>
        <v>0.90866666666666662</v>
      </c>
      <c r="X61">
        <f t="shared" si="5"/>
        <v>1.6000000000000014E-2</v>
      </c>
      <c r="Y61">
        <v>56</v>
      </c>
      <c r="Z61">
        <v>0.71099999999999997</v>
      </c>
      <c r="AA61">
        <v>0.71199999999999997</v>
      </c>
      <c r="AB61">
        <v>0.72099999999999997</v>
      </c>
      <c r="AC61">
        <v>0.92400000000000004</v>
      </c>
      <c r="AD61">
        <v>0.92700000000000005</v>
      </c>
      <c r="AE61">
        <v>0.92500000000000004</v>
      </c>
      <c r="AF61">
        <f t="shared" si="6"/>
        <v>0.71466666666666667</v>
      </c>
      <c r="AG61">
        <f t="shared" si="7"/>
        <v>0.92533333333333323</v>
      </c>
      <c r="AH61">
        <f t="shared" si="8"/>
        <v>0.21066666666666656</v>
      </c>
      <c r="AI61">
        <v>56</v>
      </c>
      <c r="AJ61">
        <v>0.86899999999999999</v>
      </c>
      <c r="AK61">
        <v>0.88300000000000001</v>
      </c>
      <c r="AL61">
        <v>0.88900000000000001</v>
      </c>
      <c r="AM61">
        <v>0.89600000000000002</v>
      </c>
      <c r="AN61">
        <v>0.89800000000000002</v>
      </c>
      <c r="AO61">
        <v>0.90100000000000002</v>
      </c>
      <c r="AP61">
        <f t="shared" si="9"/>
        <v>0.8803333333333333</v>
      </c>
      <c r="AQ61">
        <f t="shared" si="10"/>
        <v>0.89833333333333343</v>
      </c>
      <c r="AR61">
        <f t="shared" si="11"/>
        <v>1.8000000000000127E-2</v>
      </c>
      <c r="AS61">
        <v>56</v>
      </c>
      <c r="AT61">
        <v>0.877</v>
      </c>
      <c r="AU61">
        <v>0.89500000000000002</v>
      </c>
      <c r="AV61">
        <v>0.9</v>
      </c>
      <c r="AW61">
        <v>0.88600000000000001</v>
      </c>
      <c r="AX61">
        <v>0.89600000000000002</v>
      </c>
      <c r="AY61">
        <v>0.89700000000000002</v>
      </c>
      <c r="AZ61">
        <f t="shared" si="12"/>
        <v>0.89066666666666672</v>
      </c>
      <c r="BA61">
        <f t="shared" si="13"/>
        <v>0.89100000000000001</v>
      </c>
      <c r="BB61">
        <f t="shared" si="14"/>
        <v>3.3333333333329662E-4</v>
      </c>
      <c r="BC61">
        <v>56</v>
      </c>
      <c r="BD61">
        <v>0.89600000000000002</v>
      </c>
      <c r="BE61">
        <v>0.90500000000000003</v>
      </c>
      <c r="BF61">
        <v>0.90200000000000002</v>
      </c>
      <c r="BG61">
        <v>0.90900000000000003</v>
      </c>
      <c r="BH61">
        <v>0.91</v>
      </c>
      <c r="BI61">
        <v>1.008</v>
      </c>
      <c r="BJ61">
        <f t="shared" si="15"/>
        <v>0.90100000000000013</v>
      </c>
      <c r="BK61">
        <f t="shared" si="16"/>
        <v>0.90949999999999998</v>
      </c>
      <c r="BL61">
        <f t="shared" si="17"/>
        <v>8.499999999999841E-3</v>
      </c>
      <c r="BM61">
        <v>56</v>
      </c>
      <c r="BN61">
        <v>0.89300000000000002</v>
      </c>
      <c r="BO61">
        <v>0.88300000000000001</v>
      </c>
      <c r="BP61">
        <v>0.89200000000000002</v>
      </c>
      <c r="BQ61">
        <v>0.89500000000000002</v>
      </c>
      <c r="BR61">
        <v>0.89</v>
      </c>
      <c r="BS61">
        <v>0.89</v>
      </c>
      <c r="BT61">
        <f t="shared" si="36"/>
        <v>0.88933333333333342</v>
      </c>
      <c r="BU61">
        <f t="shared" si="19"/>
        <v>0.89166666666666672</v>
      </c>
      <c r="BV61">
        <f t="shared" si="20"/>
        <v>2.3333333333332984E-3</v>
      </c>
      <c r="BW61">
        <v>56</v>
      </c>
      <c r="BX61">
        <v>0.52400000000000002</v>
      </c>
      <c r="BY61">
        <v>0.498</v>
      </c>
      <c r="BZ61">
        <v>0.5</v>
      </c>
      <c r="CA61">
        <v>0.91900000000000004</v>
      </c>
      <c r="CB61">
        <v>0.90200000000000002</v>
      </c>
      <c r="CC61">
        <v>0.90700000000000003</v>
      </c>
      <c r="CD61">
        <f t="shared" si="37"/>
        <v>0.5073333333333333</v>
      </c>
      <c r="CE61">
        <f t="shared" si="22"/>
        <v>0.90933333333333344</v>
      </c>
      <c r="CF61">
        <f t="shared" si="23"/>
        <v>0.40200000000000014</v>
      </c>
      <c r="CG61">
        <v>56</v>
      </c>
      <c r="CH61">
        <v>0.88700000000000001</v>
      </c>
      <c r="CI61">
        <v>0.86199999999999999</v>
      </c>
      <c r="CJ61">
        <v>0.91600000000000004</v>
      </c>
      <c r="CK61">
        <v>0.89700000000000002</v>
      </c>
      <c r="CL61">
        <v>0.88900000000000001</v>
      </c>
      <c r="CM61">
        <v>0.875</v>
      </c>
      <c r="CN61">
        <f t="shared" si="38"/>
        <v>0.88833333333333331</v>
      </c>
      <c r="CO61">
        <f t="shared" si="25"/>
        <v>0.88700000000000001</v>
      </c>
      <c r="CP61">
        <f t="shared" si="26"/>
        <v>-1.3333333333332975E-3</v>
      </c>
      <c r="CQ61">
        <v>56</v>
      </c>
      <c r="CR61">
        <v>0.86699999999999999</v>
      </c>
      <c r="CS61">
        <v>0.93400000000000005</v>
      </c>
      <c r="CT61">
        <v>0.89900000000000002</v>
      </c>
      <c r="CU61">
        <v>0.90300000000000002</v>
      </c>
      <c r="CV61">
        <v>0.90200000000000002</v>
      </c>
      <c r="CW61">
        <v>0.88900000000000001</v>
      </c>
      <c r="CX61">
        <f t="shared" si="39"/>
        <v>0.9</v>
      </c>
      <c r="CY61">
        <f t="shared" si="28"/>
        <v>0.89800000000000002</v>
      </c>
      <c r="CZ61">
        <f t="shared" si="29"/>
        <v>-2.0000000000000018E-3</v>
      </c>
      <c r="DA61">
        <v>56</v>
      </c>
      <c r="DB61">
        <v>0.89300000000000002</v>
      </c>
      <c r="DC61">
        <v>0.876</v>
      </c>
      <c r="DD61">
        <v>0.89700000000000002</v>
      </c>
      <c r="DE61">
        <v>0.88600000000000001</v>
      </c>
      <c r="DF61">
        <v>0.88600000000000001</v>
      </c>
      <c r="DG61">
        <v>0.86399999999999999</v>
      </c>
      <c r="DH61">
        <f t="shared" si="40"/>
        <v>0.88866666666666683</v>
      </c>
      <c r="DI61">
        <f t="shared" si="31"/>
        <v>0.87866666666666671</v>
      </c>
      <c r="DJ61">
        <f t="shared" si="32"/>
        <v>-1.000000000000012E-2</v>
      </c>
      <c r="DK61">
        <v>56</v>
      </c>
      <c r="DL61">
        <v>0.91400000000000003</v>
      </c>
      <c r="DM61">
        <v>0.92</v>
      </c>
      <c r="DN61">
        <v>0.90900000000000003</v>
      </c>
      <c r="DO61">
        <v>0.91200000000000003</v>
      </c>
      <c r="DP61">
        <v>0.90800000000000003</v>
      </c>
      <c r="DQ61">
        <v>0.90100000000000002</v>
      </c>
      <c r="DR61">
        <f t="shared" si="33"/>
        <v>0.91149999999999998</v>
      </c>
      <c r="DS61">
        <f t="shared" si="34"/>
        <v>0.90700000000000003</v>
      </c>
      <c r="DT61">
        <f t="shared" si="35"/>
        <v>-4.4999999999999485E-3</v>
      </c>
    </row>
    <row r="62" spans="3:124" x14ac:dyDescent="0.25">
      <c r="C62">
        <v>57</v>
      </c>
      <c r="D62" s="5">
        <v>3.9583333333333331E-2</v>
      </c>
      <c r="E62">
        <v>37</v>
      </c>
      <c r="F62">
        <v>0.86199999999999999</v>
      </c>
      <c r="G62">
        <v>0.88600000000000001</v>
      </c>
      <c r="H62">
        <v>0.88500000000000001</v>
      </c>
      <c r="I62">
        <v>0.89600000000000002</v>
      </c>
      <c r="J62">
        <v>0.89700000000000002</v>
      </c>
      <c r="K62">
        <v>0.88900000000000001</v>
      </c>
      <c r="L62">
        <f t="shared" si="0"/>
        <v>0.87766666666666671</v>
      </c>
      <c r="M62">
        <f t="shared" si="1"/>
        <v>0.89400000000000013</v>
      </c>
      <c r="N62">
        <f t="shared" si="2"/>
        <v>1.6333333333333422E-2</v>
      </c>
      <c r="O62">
        <v>57</v>
      </c>
      <c r="P62">
        <v>0.88700000000000001</v>
      </c>
      <c r="Q62">
        <v>0.89300000000000002</v>
      </c>
      <c r="R62">
        <v>0.89300000000000002</v>
      </c>
      <c r="S62">
        <v>0.90900000000000003</v>
      </c>
      <c r="T62">
        <v>0.90800000000000003</v>
      </c>
      <c r="U62">
        <v>0.90700000000000003</v>
      </c>
      <c r="V62">
        <f t="shared" si="3"/>
        <v>0.89100000000000001</v>
      </c>
      <c r="W62">
        <f t="shared" si="4"/>
        <v>0.90800000000000003</v>
      </c>
      <c r="X62">
        <f t="shared" si="5"/>
        <v>1.7000000000000015E-2</v>
      </c>
      <c r="Y62">
        <v>57</v>
      </c>
      <c r="Z62">
        <v>0.70899999999999996</v>
      </c>
      <c r="AA62">
        <v>0.70899999999999996</v>
      </c>
      <c r="AB62">
        <v>0.71699999999999997</v>
      </c>
      <c r="AC62">
        <v>0.92400000000000004</v>
      </c>
      <c r="AD62">
        <v>0.92600000000000005</v>
      </c>
      <c r="AE62">
        <v>0.92400000000000004</v>
      </c>
      <c r="AF62">
        <f t="shared" si="6"/>
        <v>0.71166666666666656</v>
      </c>
      <c r="AG62">
        <f t="shared" si="7"/>
        <v>0.92466666666666664</v>
      </c>
      <c r="AH62">
        <f t="shared" si="8"/>
        <v>0.21300000000000008</v>
      </c>
      <c r="AI62">
        <v>57</v>
      </c>
      <c r="AJ62">
        <v>0.86799999999999999</v>
      </c>
      <c r="AK62">
        <v>0.88200000000000001</v>
      </c>
      <c r="AL62">
        <v>0.88900000000000001</v>
      </c>
      <c r="AM62">
        <v>0.89500000000000002</v>
      </c>
      <c r="AN62">
        <v>0.89700000000000002</v>
      </c>
      <c r="AO62">
        <v>0.9</v>
      </c>
      <c r="AP62">
        <f t="shared" si="9"/>
        <v>0.87966666666666671</v>
      </c>
      <c r="AQ62">
        <f t="shared" si="10"/>
        <v>0.89733333333333343</v>
      </c>
      <c r="AR62">
        <f t="shared" si="11"/>
        <v>1.7666666666666719E-2</v>
      </c>
      <c r="AS62">
        <v>57</v>
      </c>
      <c r="AT62">
        <v>0.876</v>
      </c>
      <c r="AU62">
        <v>0.89400000000000002</v>
      </c>
      <c r="AV62">
        <v>0.9</v>
      </c>
      <c r="AW62">
        <v>0.88500000000000001</v>
      </c>
      <c r="AX62">
        <v>0.89600000000000002</v>
      </c>
      <c r="AY62">
        <v>0.89600000000000002</v>
      </c>
      <c r="AZ62">
        <f t="shared" si="12"/>
        <v>0.89</v>
      </c>
      <c r="BA62">
        <f t="shared" si="13"/>
        <v>0.89050000000000007</v>
      </c>
      <c r="BB62">
        <f t="shared" si="14"/>
        <v>5.0000000000005596E-4</v>
      </c>
      <c r="BC62">
        <v>57</v>
      </c>
      <c r="BD62">
        <v>0.89500000000000002</v>
      </c>
      <c r="BE62">
        <v>0.90400000000000003</v>
      </c>
      <c r="BF62">
        <v>0.90200000000000002</v>
      </c>
      <c r="BG62">
        <v>0.90800000000000003</v>
      </c>
      <c r="BH62">
        <v>0.90900000000000003</v>
      </c>
      <c r="BI62">
        <v>0.995</v>
      </c>
      <c r="BJ62">
        <f t="shared" si="15"/>
        <v>0.90033333333333332</v>
      </c>
      <c r="BK62">
        <f t="shared" si="16"/>
        <v>0.90850000000000009</v>
      </c>
      <c r="BL62">
        <f t="shared" si="17"/>
        <v>8.1666666666667664E-3</v>
      </c>
      <c r="BM62">
        <v>57</v>
      </c>
      <c r="BN62">
        <v>0.89200000000000002</v>
      </c>
      <c r="BO62">
        <v>0.88300000000000001</v>
      </c>
      <c r="BP62">
        <v>0.89200000000000002</v>
      </c>
      <c r="BQ62">
        <v>0.89400000000000002</v>
      </c>
      <c r="BR62">
        <v>0.89</v>
      </c>
      <c r="BS62">
        <v>0.88900000000000001</v>
      </c>
      <c r="BT62">
        <f t="shared" si="36"/>
        <v>0.8889999999999999</v>
      </c>
      <c r="BU62">
        <f t="shared" si="19"/>
        <v>0.89100000000000001</v>
      </c>
      <c r="BV62">
        <f t="shared" si="20"/>
        <v>2.0000000000001128E-3</v>
      </c>
      <c r="BW62">
        <v>57</v>
      </c>
      <c r="BX62">
        <v>0.52100000000000002</v>
      </c>
      <c r="BY62">
        <v>0.495</v>
      </c>
      <c r="BZ62">
        <v>0.496</v>
      </c>
      <c r="CA62">
        <v>0.91800000000000004</v>
      </c>
      <c r="CB62">
        <v>0.90100000000000002</v>
      </c>
      <c r="CC62">
        <v>0.90600000000000003</v>
      </c>
      <c r="CD62">
        <f t="shared" si="37"/>
        <v>0.504</v>
      </c>
      <c r="CE62">
        <f t="shared" si="22"/>
        <v>0.90833333333333333</v>
      </c>
      <c r="CF62">
        <f t="shared" si="23"/>
        <v>0.40433333333333332</v>
      </c>
      <c r="CG62">
        <v>57</v>
      </c>
      <c r="CH62">
        <v>0.88600000000000001</v>
      </c>
      <c r="CI62">
        <v>0.86199999999999999</v>
      </c>
      <c r="CJ62">
        <v>0.91500000000000004</v>
      </c>
      <c r="CK62">
        <v>0.89600000000000002</v>
      </c>
      <c r="CL62">
        <v>0.88900000000000001</v>
      </c>
      <c r="CM62">
        <v>0.874</v>
      </c>
      <c r="CN62">
        <f t="shared" si="38"/>
        <v>0.88766666666666671</v>
      </c>
      <c r="CO62">
        <f t="shared" si="25"/>
        <v>0.88633333333333342</v>
      </c>
      <c r="CP62">
        <f t="shared" si="26"/>
        <v>-1.3333333333332975E-3</v>
      </c>
      <c r="CQ62">
        <v>57</v>
      </c>
      <c r="CR62">
        <v>0.86599999999999999</v>
      </c>
      <c r="CS62">
        <v>0.93300000000000005</v>
      </c>
      <c r="CT62">
        <v>0.89600000000000002</v>
      </c>
      <c r="CU62">
        <v>0.90200000000000002</v>
      </c>
      <c r="CV62">
        <v>0.90100000000000002</v>
      </c>
      <c r="CW62">
        <v>0.88900000000000001</v>
      </c>
      <c r="CX62">
        <f t="shared" si="39"/>
        <v>0.89833333333333332</v>
      </c>
      <c r="CY62">
        <f t="shared" si="28"/>
        <v>0.89733333333333343</v>
      </c>
      <c r="CZ62">
        <f t="shared" si="29"/>
        <v>-9.9999999999988987E-4</v>
      </c>
      <c r="DA62">
        <v>57</v>
      </c>
      <c r="DB62">
        <v>0.89300000000000002</v>
      </c>
      <c r="DC62">
        <v>0.876</v>
      </c>
      <c r="DD62">
        <v>0.89600000000000002</v>
      </c>
      <c r="DE62">
        <v>0.88500000000000001</v>
      </c>
      <c r="DF62">
        <v>0.88500000000000001</v>
      </c>
      <c r="DG62">
        <v>0.86299999999999999</v>
      </c>
      <c r="DH62">
        <f t="shared" si="40"/>
        <v>0.88833333333333331</v>
      </c>
      <c r="DI62">
        <f t="shared" si="31"/>
        <v>0.87766666666666671</v>
      </c>
      <c r="DJ62">
        <f t="shared" si="32"/>
        <v>-1.0666666666666602E-2</v>
      </c>
      <c r="DK62">
        <v>57</v>
      </c>
      <c r="DL62">
        <v>0.91300000000000003</v>
      </c>
      <c r="DM62">
        <v>0.91900000000000004</v>
      </c>
      <c r="DN62">
        <v>0.90800000000000003</v>
      </c>
      <c r="DO62">
        <v>0.91200000000000003</v>
      </c>
      <c r="DP62">
        <v>0.90700000000000003</v>
      </c>
      <c r="DQ62">
        <v>0.89900000000000002</v>
      </c>
      <c r="DR62">
        <f t="shared" si="33"/>
        <v>0.91050000000000009</v>
      </c>
      <c r="DS62">
        <f t="shared" si="34"/>
        <v>0.90600000000000003</v>
      </c>
      <c r="DT62">
        <f t="shared" si="35"/>
        <v>-4.5000000000000595E-3</v>
      </c>
    </row>
    <row r="63" spans="3:124" x14ac:dyDescent="0.25">
      <c r="C63">
        <v>58</v>
      </c>
      <c r="D63" s="5">
        <v>4.027777777777778E-2</v>
      </c>
      <c r="E63">
        <v>37</v>
      </c>
      <c r="F63">
        <v>0.86099999999999999</v>
      </c>
      <c r="G63">
        <v>0.88500000000000001</v>
      </c>
      <c r="H63">
        <v>0.88400000000000001</v>
      </c>
      <c r="I63">
        <v>0.89500000000000002</v>
      </c>
      <c r="J63">
        <v>0.89600000000000002</v>
      </c>
      <c r="K63">
        <v>0.88800000000000001</v>
      </c>
      <c r="L63">
        <f t="shared" si="0"/>
        <v>0.87666666666666659</v>
      </c>
      <c r="M63">
        <f t="shared" si="1"/>
        <v>0.8929999999999999</v>
      </c>
      <c r="N63">
        <f t="shared" si="2"/>
        <v>1.6333333333333311E-2</v>
      </c>
      <c r="O63">
        <v>58</v>
      </c>
      <c r="P63">
        <v>0.88600000000000001</v>
      </c>
      <c r="Q63">
        <v>0.89300000000000002</v>
      </c>
      <c r="R63">
        <v>0.89200000000000002</v>
      </c>
      <c r="S63">
        <v>0.90800000000000003</v>
      </c>
      <c r="T63">
        <v>0.90800000000000003</v>
      </c>
      <c r="U63">
        <v>0.90600000000000003</v>
      </c>
      <c r="V63">
        <f t="shared" si="3"/>
        <v>0.89033333333333331</v>
      </c>
      <c r="W63">
        <f t="shared" si="4"/>
        <v>0.90733333333333333</v>
      </c>
      <c r="X63">
        <f t="shared" si="5"/>
        <v>1.7000000000000015E-2</v>
      </c>
      <c r="Y63">
        <v>58</v>
      </c>
      <c r="Z63">
        <v>0.70599999999999996</v>
      </c>
      <c r="AA63">
        <v>0.70699999999999996</v>
      </c>
      <c r="AB63">
        <v>0.71599999999999997</v>
      </c>
      <c r="AC63">
        <v>0.92500000000000004</v>
      </c>
      <c r="AD63">
        <v>0.92600000000000005</v>
      </c>
      <c r="AE63">
        <v>0.92500000000000004</v>
      </c>
      <c r="AF63">
        <f t="shared" si="6"/>
        <v>0.70966666666666656</v>
      </c>
      <c r="AG63">
        <f t="shared" si="7"/>
        <v>0.92533333333333323</v>
      </c>
      <c r="AH63">
        <f t="shared" si="8"/>
        <v>0.21566666666666667</v>
      </c>
      <c r="AI63">
        <v>58</v>
      </c>
      <c r="AJ63">
        <v>0.86699999999999999</v>
      </c>
      <c r="AK63">
        <v>0.88200000000000001</v>
      </c>
      <c r="AL63">
        <v>0.88800000000000001</v>
      </c>
      <c r="AM63">
        <v>0.89400000000000002</v>
      </c>
      <c r="AN63">
        <v>0.89600000000000002</v>
      </c>
      <c r="AO63">
        <v>0.9</v>
      </c>
      <c r="AP63">
        <f t="shared" si="9"/>
        <v>0.879</v>
      </c>
      <c r="AQ63">
        <f t="shared" si="10"/>
        <v>0.89666666666666661</v>
      </c>
      <c r="AR63">
        <f t="shared" si="11"/>
        <v>1.7666666666666608E-2</v>
      </c>
      <c r="AS63">
        <v>58</v>
      </c>
      <c r="AT63">
        <v>0.875</v>
      </c>
      <c r="AU63">
        <v>0.89400000000000002</v>
      </c>
      <c r="AV63">
        <v>0.89900000000000002</v>
      </c>
      <c r="AW63">
        <v>0.88500000000000001</v>
      </c>
      <c r="AX63">
        <v>0.89500000000000002</v>
      </c>
      <c r="AY63">
        <v>0.89600000000000002</v>
      </c>
      <c r="AZ63">
        <f t="shared" si="12"/>
        <v>0.88933333333333342</v>
      </c>
      <c r="BA63">
        <f t="shared" si="13"/>
        <v>0.89</v>
      </c>
      <c r="BB63">
        <f t="shared" si="14"/>
        <v>6.6666666666659324E-4</v>
      </c>
      <c r="BC63">
        <v>58</v>
      </c>
      <c r="BD63">
        <v>0.89400000000000002</v>
      </c>
      <c r="BE63">
        <v>0.90400000000000003</v>
      </c>
      <c r="BF63">
        <v>0.90100000000000002</v>
      </c>
      <c r="BG63">
        <v>0.90700000000000003</v>
      </c>
      <c r="BH63">
        <v>0.90800000000000003</v>
      </c>
      <c r="BI63">
        <v>0.97399999999999998</v>
      </c>
      <c r="BJ63">
        <f t="shared" si="15"/>
        <v>0.89966666666666661</v>
      </c>
      <c r="BK63">
        <f t="shared" si="16"/>
        <v>0.90749999999999997</v>
      </c>
      <c r="BL63">
        <f t="shared" si="17"/>
        <v>7.8333333333333588E-3</v>
      </c>
      <c r="BM63">
        <v>58</v>
      </c>
      <c r="BN63">
        <v>0.89</v>
      </c>
      <c r="BO63">
        <v>0.88200000000000001</v>
      </c>
      <c r="BP63">
        <v>0.89200000000000002</v>
      </c>
      <c r="BQ63">
        <v>0.89400000000000002</v>
      </c>
      <c r="BR63">
        <v>0.88900000000000001</v>
      </c>
      <c r="BS63">
        <v>0.88800000000000001</v>
      </c>
      <c r="BT63">
        <f t="shared" si="36"/>
        <v>0.88800000000000001</v>
      </c>
      <c r="BU63">
        <f t="shared" si="19"/>
        <v>0.89033333333333331</v>
      </c>
      <c r="BV63">
        <f t="shared" si="20"/>
        <v>2.3333333333332984E-3</v>
      </c>
      <c r="BW63">
        <v>58</v>
      </c>
      <c r="BX63">
        <v>0.51700000000000002</v>
      </c>
      <c r="BY63">
        <v>0.49099999999999999</v>
      </c>
      <c r="BZ63">
        <v>0.49199999999999999</v>
      </c>
      <c r="CA63">
        <v>0.91700000000000004</v>
      </c>
      <c r="CB63">
        <v>0.9</v>
      </c>
      <c r="CC63">
        <v>0.90800000000000003</v>
      </c>
      <c r="CD63">
        <f t="shared" si="37"/>
        <v>0.5</v>
      </c>
      <c r="CE63">
        <f t="shared" si="22"/>
        <v>0.90833333333333333</v>
      </c>
      <c r="CF63">
        <f t="shared" si="23"/>
        <v>0.40833333333333333</v>
      </c>
      <c r="CG63">
        <v>58</v>
      </c>
      <c r="CH63">
        <v>0.88500000000000001</v>
      </c>
      <c r="CI63">
        <v>0.86099999999999999</v>
      </c>
      <c r="CJ63">
        <v>0.91500000000000004</v>
      </c>
      <c r="CK63">
        <v>0.89500000000000002</v>
      </c>
      <c r="CL63">
        <v>0.88800000000000001</v>
      </c>
      <c r="CM63">
        <v>0.873</v>
      </c>
      <c r="CN63">
        <f t="shared" si="38"/>
        <v>0.88700000000000001</v>
      </c>
      <c r="CO63">
        <f t="shared" si="25"/>
        <v>0.88533333333333319</v>
      </c>
      <c r="CP63">
        <f t="shared" si="26"/>
        <v>-1.6666666666668162E-3</v>
      </c>
      <c r="CQ63">
        <v>58</v>
      </c>
      <c r="CR63">
        <v>0.86599999999999999</v>
      </c>
      <c r="CS63">
        <v>0.93200000000000005</v>
      </c>
      <c r="CT63">
        <v>0.89500000000000002</v>
      </c>
      <c r="CU63">
        <v>0.90200000000000002</v>
      </c>
      <c r="CV63">
        <v>0.90100000000000002</v>
      </c>
      <c r="CW63">
        <v>0.88800000000000001</v>
      </c>
      <c r="CX63">
        <f t="shared" si="39"/>
        <v>0.89766666666666672</v>
      </c>
      <c r="CY63">
        <f t="shared" si="28"/>
        <v>0.89699999999999991</v>
      </c>
      <c r="CZ63">
        <f t="shared" si="29"/>
        <v>-6.6666666666681529E-4</v>
      </c>
      <c r="DA63">
        <v>58</v>
      </c>
      <c r="DB63">
        <v>0.89200000000000002</v>
      </c>
      <c r="DC63">
        <v>0.875</v>
      </c>
      <c r="DD63">
        <v>0.89600000000000002</v>
      </c>
      <c r="DE63">
        <v>0.88500000000000001</v>
      </c>
      <c r="DF63">
        <v>0.88400000000000001</v>
      </c>
      <c r="DG63">
        <v>0.86299999999999999</v>
      </c>
      <c r="DH63">
        <f t="shared" si="40"/>
        <v>0.8876666666666666</v>
      </c>
      <c r="DI63">
        <f t="shared" si="31"/>
        <v>0.87733333333333341</v>
      </c>
      <c r="DJ63">
        <f t="shared" si="32"/>
        <v>-1.0333333333333194E-2</v>
      </c>
      <c r="DK63">
        <v>58</v>
      </c>
      <c r="DL63">
        <v>0.91300000000000003</v>
      </c>
      <c r="DM63">
        <v>0.91700000000000004</v>
      </c>
      <c r="DN63">
        <v>0.90800000000000003</v>
      </c>
      <c r="DO63">
        <v>0.91100000000000003</v>
      </c>
      <c r="DP63">
        <v>0.90700000000000003</v>
      </c>
      <c r="DQ63">
        <v>0.89800000000000002</v>
      </c>
      <c r="DR63">
        <f t="shared" si="33"/>
        <v>0.91050000000000009</v>
      </c>
      <c r="DS63">
        <f t="shared" si="34"/>
        <v>0.90533333333333343</v>
      </c>
      <c r="DT63">
        <f t="shared" si="35"/>
        <v>-5.1666666666666528E-3</v>
      </c>
    </row>
    <row r="64" spans="3:124" x14ac:dyDescent="0.25">
      <c r="C64">
        <v>59</v>
      </c>
      <c r="D64" s="5">
        <v>4.0972222222222222E-2</v>
      </c>
      <c r="E64">
        <v>37</v>
      </c>
      <c r="F64">
        <v>0.86</v>
      </c>
      <c r="G64">
        <v>0.88500000000000001</v>
      </c>
      <c r="H64">
        <v>0.88300000000000001</v>
      </c>
      <c r="I64">
        <v>0.89500000000000002</v>
      </c>
      <c r="J64">
        <v>0.89600000000000002</v>
      </c>
      <c r="K64">
        <v>0.88700000000000001</v>
      </c>
      <c r="L64">
        <f t="shared" si="0"/>
        <v>0.876</v>
      </c>
      <c r="M64">
        <f t="shared" si="1"/>
        <v>0.89266666666666661</v>
      </c>
      <c r="N64">
        <f t="shared" si="2"/>
        <v>1.6666666666666607E-2</v>
      </c>
      <c r="O64">
        <v>59</v>
      </c>
      <c r="P64">
        <v>0.88500000000000001</v>
      </c>
      <c r="Q64">
        <v>0.89200000000000002</v>
      </c>
      <c r="R64">
        <v>0.89200000000000002</v>
      </c>
      <c r="S64">
        <v>0.90700000000000003</v>
      </c>
      <c r="T64">
        <v>0.90700000000000003</v>
      </c>
      <c r="U64">
        <v>0.90500000000000003</v>
      </c>
      <c r="V64">
        <f t="shared" si="3"/>
        <v>0.88966666666666672</v>
      </c>
      <c r="W64">
        <f t="shared" si="4"/>
        <v>0.90633333333333344</v>
      </c>
      <c r="X64">
        <f t="shared" si="5"/>
        <v>1.6666666666666718E-2</v>
      </c>
      <c r="Y64">
        <v>59</v>
      </c>
      <c r="Z64">
        <v>0.70399999999999996</v>
      </c>
      <c r="AA64">
        <v>0.70499999999999996</v>
      </c>
      <c r="AB64">
        <v>0.71199999999999997</v>
      </c>
      <c r="AC64">
        <v>0.92500000000000004</v>
      </c>
      <c r="AD64">
        <v>0.92500000000000004</v>
      </c>
      <c r="AE64">
        <v>0.92400000000000004</v>
      </c>
      <c r="AF64">
        <f t="shared" si="6"/>
        <v>0.70699999999999985</v>
      </c>
      <c r="AG64">
        <f t="shared" si="7"/>
        <v>0.92466666666666664</v>
      </c>
      <c r="AH64">
        <f t="shared" si="8"/>
        <v>0.21766666666666679</v>
      </c>
      <c r="AI64">
        <v>59</v>
      </c>
      <c r="AJ64">
        <v>0.86599999999999999</v>
      </c>
      <c r="AK64">
        <v>0.88100000000000001</v>
      </c>
      <c r="AL64">
        <v>0.88700000000000001</v>
      </c>
      <c r="AM64">
        <v>0.89300000000000002</v>
      </c>
      <c r="AN64">
        <v>0.89500000000000002</v>
      </c>
      <c r="AO64">
        <v>0.89900000000000002</v>
      </c>
      <c r="AP64">
        <f t="shared" si="9"/>
        <v>0.878</v>
      </c>
      <c r="AQ64">
        <f t="shared" si="10"/>
        <v>0.89566666666666672</v>
      </c>
      <c r="AR64">
        <f t="shared" si="11"/>
        <v>1.7666666666666719E-2</v>
      </c>
      <c r="AS64">
        <v>59</v>
      </c>
      <c r="AT64">
        <v>0.875</v>
      </c>
      <c r="AU64">
        <v>0.89500000000000002</v>
      </c>
      <c r="AV64">
        <v>0.89700000000000002</v>
      </c>
      <c r="AW64">
        <v>0.88500000000000001</v>
      </c>
      <c r="AX64">
        <v>0.89400000000000002</v>
      </c>
      <c r="AY64">
        <v>0.89500000000000002</v>
      </c>
      <c r="AZ64">
        <f t="shared" si="12"/>
        <v>0.8889999999999999</v>
      </c>
      <c r="BA64">
        <f t="shared" si="13"/>
        <v>0.88949999999999996</v>
      </c>
      <c r="BB64">
        <f t="shared" si="14"/>
        <v>5.0000000000005596E-4</v>
      </c>
      <c r="BC64">
        <v>59</v>
      </c>
      <c r="BD64">
        <v>0.89400000000000002</v>
      </c>
      <c r="BE64">
        <v>0.90300000000000002</v>
      </c>
      <c r="BF64">
        <v>0.9</v>
      </c>
      <c r="BG64">
        <v>0.90700000000000003</v>
      </c>
      <c r="BH64">
        <v>0.90700000000000003</v>
      </c>
      <c r="BI64">
        <v>0.95599999999999996</v>
      </c>
      <c r="BJ64">
        <f t="shared" si="15"/>
        <v>0.89900000000000002</v>
      </c>
      <c r="BK64">
        <f t="shared" si="16"/>
        <v>0.90700000000000003</v>
      </c>
      <c r="BL64">
        <f t="shared" si="17"/>
        <v>8.0000000000000071E-3</v>
      </c>
      <c r="BM64">
        <v>59</v>
      </c>
      <c r="BN64">
        <v>0.88900000000000001</v>
      </c>
      <c r="BO64">
        <v>0.88100000000000001</v>
      </c>
      <c r="BP64">
        <v>0.89100000000000001</v>
      </c>
      <c r="BQ64">
        <v>0.89200000000000002</v>
      </c>
      <c r="BR64">
        <v>0.88900000000000001</v>
      </c>
      <c r="BS64">
        <v>0.88700000000000001</v>
      </c>
      <c r="BT64">
        <f t="shared" si="36"/>
        <v>0.88700000000000001</v>
      </c>
      <c r="BU64">
        <f t="shared" si="19"/>
        <v>0.88933333333333342</v>
      </c>
      <c r="BV64">
        <f t="shared" si="20"/>
        <v>2.3333333333334094E-3</v>
      </c>
      <c r="BW64">
        <v>59</v>
      </c>
      <c r="BX64">
        <v>0.51300000000000001</v>
      </c>
      <c r="BY64">
        <v>0.48699999999999999</v>
      </c>
      <c r="BZ64">
        <v>0.48899999999999999</v>
      </c>
      <c r="CA64">
        <v>0.91600000000000004</v>
      </c>
      <c r="CB64">
        <v>0.9</v>
      </c>
      <c r="CC64">
        <v>0.91100000000000003</v>
      </c>
      <c r="CD64">
        <f t="shared" si="37"/>
        <v>0.49633333333333329</v>
      </c>
      <c r="CE64">
        <f t="shared" si="22"/>
        <v>0.90900000000000014</v>
      </c>
      <c r="CF64">
        <f t="shared" si="23"/>
        <v>0.41266666666666685</v>
      </c>
      <c r="CG64">
        <v>59</v>
      </c>
      <c r="CH64">
        <v>0.88500000000000001</v>
      </c>
      <c r="CI64">
        <v>0.86099999999999999</v>
      </c>
      <c r="CJ64">
        <v>0.91400000000000003</v>
      </c>
      <c r="CK64">
        <v>0.89400000000000002</v>
      </c>
      <c r="CL64">
        <v>0.88700000000000001</v>
      </c>
      <c r="CM64">
        <v>0.872</v>
      </c>
      <c r="CN64">
        <f t="shared" si="38"/>
        <v>0.88666666666666671</v>
      </c>
      <c r="CO64">
        <f t="shared" si="25"/>
        <v>0.8843333333333333</v>
      </c>
      <c r="CP64">
        <f t="shared" si="26"/>
        <v>-2.3333333333334094E-3</v>
      </c>
      <c r="CQ64">
        <v>59</v>
      </c>
      <c r="CR64">
        <v>0.86499999999999999</v>
      </c>
      <c r="CS64">
        <v>0.93200000000000005</v>
      </c>
      <c r="CT64">
        <v>0.89400000000000002</v>
      </c>
      <c r="CU64">
        <v>0.90100000000000002</v>
      </c>
      <c r="CV64">
        <v>0.9</v>
      </c>
      <c r="CW64">
        <v>0.88700000000000001</v>
      </c>
      <c r="CX64">
        <f t="shared" si="39"/>
        <v>0.89700000000000013</v>
      </c>
      <c r="CY64">
        <f t="shared" si="28"/>
        <v>0.89600000000000002</v>
      </c>
      <c r="CZ64">
        <f t="shared" si="29"/>
        <v>-1.0000000000001119E-3</v>
      </c>
      <c r="DA64">
        <v>59</v>
      </c>
      <c r="DB64">
        <v>0.89100000000000001</v>
      </c>
      <c r="DC64">
        <v>0.874</v>
      </c>
      <c r="DD64">
        <v>0.89500000000000002</v>
      </c>
      <c r="DE64">
        <v>0.88400000000000001</v>
      </c>
      <c r="DF64">
        <v>0.88300000000000001</v>
      </c>
      <c r="DG64">
        <v>0.86199999999999999</v>
      </c>
      <c r="DH64">
        <f t="shared" si="40"/>
        <v>0.88666666666666671</v>
      </c>
      <c r="DI64">
        <f t="shared" si="31"/>
        <v>0.8763333333333333</v>
      </c>
      <c r="DJ64">
        <f t="shared" si="32"/>
        <v>-1.0333333333333417E-2</v>
      </c>
      <c r="DK64">
        <v>59</v>
      </c>
      <c r="DL64">
        <v>0.91200000000000003</v>
      </c>
      <c r="DM64">
        <v>0.92100000000000004</v>
      </c>
      <c r="DN64">
        <v>0.90700000000000003</v>
      </c>
      <c r="DO64">
        <v>0.91</v>
      </c>
      <c r="DP64">
        <v>0.90600000000000003</v>
      </c>
      <c r="DQ64">
        <v>0.89700000000000002</v>
      </c>
      <c r="DR64">
        <f t="shared" si="33"/>
        <v>0.90949999999999998</v>
      </c>
      <c r="DS64">
        <f t="shared" si="34"/>
        <v>0.90433333333333332</v>
      </c>
      <c r="DT64">
        <f t="shared" si="35"/>
        <v>-5.1666666666666528E-3</v>
      </c>
    </row>
    <row r="65" spans="3:124" x14ac:dyDescent="0.25">
      <c r="C65">
        <v>60</v>
      </c>
      <c r="D65" s="5">
        <v>4.1666666666666664E-2</v>
      </c>
      <c r="E65">
        <v>37</v>
      </c>
      <c r="F65">
        <v>0.85899999999999999</v>
      </c>
      <c r="G65">
        <v>0.88400000000000001</v>
      </c>
      <c r="H65">
        <v>0.88200000000000001</v>
      </c>
      <c r="I65">
        <v>0.89400000000000002</v>
      </c>
      <c r="J65">
        <v>0.89500000000000002</v>
      </c>
      <c r="K65">
        <v>0.88700000000000001</v>
      </c>
      <c r="L65">
        <f t="shared" si="0"/>
        <v>0.875</v>
      </c>
      <c r="M65">
        <f t="shared" si="1"/>
        <v>0.89200000000000002</v>
      </c>
      <c r="N65">
        <f t="shared" si="2"/>
        <v>1.7000000000000015E-2</v>
      </c>
      <c r="O65">
        <v>60</v>
      </c>
      <c r="P65">
        <v>0.88400000000000001</v>
      </c>
      <c r="Q65">
        <v>0.89100000000000001</v>
      </c>
      <c r="R65">
        <v>0.89100000000000001</v>
      </c>
      <c r="S65">
        <v>0.90600000000000003</v>
      </c>
      <c r="T65">
        <v>0.90600000000000003</v>
      </c>
      <c r="U65">
        <v>0.90400000000000003</v>
      </c>
      <c r="V65">
        <f t="shared" si="3"/>
        <v>0.8886666666666666</v>
      </c>
      <c r="W65">
        <f t="shared" si="4"/>
        <v>0.90533333333333343</v>
      </c>
      <c r="X65">
        <f t="shared" si="5"/>
        <v>1.6666666666666829E-2</v>
      </c>
      <c r="Y65">
        <v>60</v>
      </c>
      <c r="Z65">
        <v>0.70099999999999996</v>
      </c>
      <c r="AA65">
        <v>0.70299999999999996</v>
      </c>
      <c r="AB65">
        <v>0.71099999999999997</v>
      </c>
      <c r="AC65">
        <v>0.92500000000000004</v>
      </c>
      <c r="AD65">
        <v>0.92500000000000004</v>
      </c>
      <c r="AE65">
        <v>0.92300000000000004</v>
      </c>
      <c r="AF65">
        <f t="shared" si="6"/>
        <v>0.70499999999999996</v>
      </c>
      <c r="AG65">
        <f t="shared" si="7"/>
        <v>0.92433333333333334</v>
      </c>
      <c r="AH65">
        <f t="shared" si="8"/>
        <v>0.21933333333333338</v>
      </c>
      <c r="AI65">
        <v>60</v>
      </c>
      <c r="AJ65">
        <v>0.86499999999999999</v>
      </c>
      <c r="AK65">
        <v>0.88</v>
      </c>
      <c r="AL65">
        <v>0.88700000000000001</v>
      </c>
      <c r="AM65">
        <v>0.89300000000000002</v>
      </c>
      <c r="AN65">
        <v>0.89500000000000002</v>
      </c>
      <c r="AO65">
        <v>0.89800000000000002</v>
      </c>
      <c r="AP65">
        <f t="shared" si="9"/>
        <v>0.87733333333333341</v>
      </c>
      <c r="AQ65">
        <f t="shared" si="10"/>
        <v>0.89533333333333331</v>
      </c>
      <c r="AR65">
        <f t="shared" si="11"/>
        <v>1.7999999999999905E-2</v>
      </c>
      <c r="AS65">
        <v>60</v>
      </c>
      <c r="AT65">
        <v>0.874</v>
      </c>
      <c r="AU65">
        <v>0.89300000000000002</v>
      </c>
      <c r="AV65">
        <v>0.89600000000000002</v>
      </c>
      <c r="AW65">
        <v>0.88400000000000001</v>
      </c>
      <c r="AX65">
        <v>0.89300000000000002</v>
      </c>
      <c r="AY65">
        <v>0.89400000000000002</v>
      </c>
      <c r="AZ65">
        <f t="shared" si="12"/>
        <v>0.8876666666666666</v>
      </c>
      <c r="BA65">
        <f>AVERAGE(AW65:AX65)</f>
        <v>0.88850000000000007</v>
      </c>
      <c r="BB65">
        <f t="shared" si="14"/>
        <v>8.333333333334636E-4</v>
      </c>
      <c r="BC65">
        <v>60</v>
      </c>
      <c r="BD65">
        <v>0.89300000000000002</v>
      </c>
      <c r="BE65">
        <v>0.90200000000000002</v>
      </c>
      <c r="BF65">
        <v>0.9</v>
      </c>
      <c r="BG65">
        <v>0.90600000000000003</v>
      </c>
      <c r="BH65">
        <v>0.90600000000000003</v>
      </c>
      <c r="BI65">
        <v>0.92900000000000005</v>
      </c>
      <c r="BJ65">
        <f>AVERAGE(BD65:BF65)</f>
        <v>0.89833333333333332</v>
      </c>
      <c r="BK65">
        <f>AVERAGE(BG65:BH65)</f>
        <v>0.90600000000000003</v>
      </c>
      <c r="BL65">
        <f t="shared" si="17"/>
        <v>7.6666666666667105E-3</v>
      </c>
      <c r="BM65">
        <v>60</v>
      </c>
      <c r="BN65">
        <v>0.88700000000000001</v>
      </c>
      <c r="BO65">
        <v>0.88</v>
      </c>
      <c r="BP65">
        <v>0.89</v>
      </c>
      <c r="BQ65">
        <v>0.89200000000000002</v>
      </c>
      <c r="BR65">
        <v>0.88800000000000001</v>
      </c>
      <c r="BS65">
        <v>0.88600000000000001</v>
      </c>
      <c r="BT65">
        <f>AVERAGE(BN65:BP65)</f>
        <v>0.88566666666666671</v>
      </c>
      <c r="BU65">
        <f t="shared" si="19"/>
        <v>0.8886666666666666</v>
      </c>
      <c r="BV65">
        <f t="shared" si="20"/>
        <v>2.9999999999998916E-3</v>
      </c>
      <c r="BW65">
        <v>60</v>
      </c>
      <c r="BX65">
        <v>0.51</v>
      </c>
      <c r="BY65">
        <v>0.48299999999999998</v>
      </c>
      <c r="BZ65">
        <v>0.48499999999999999</v>
      </c>
      <c r="CA65">
        <v>0.91500000000000004</v>
      </c>
      <c r="CB65">
        <v>0.89900000000000002</v>
      </c>
      <c r="CC65">
        <v>0.91100000000000003</v>
      </c>
      <c r="CD65">
        <f>AVERAGE(BX65:BZ65)</f>
        <v>0.49266666666666664</v>
      </c>
      <c r="CE65">
        <f t="shared" si="22"/>
        <v>0.90833333333333333</v>
      </c>
      <c r="CF65">
        <f t="shared" si="23"/>
        <v>0.41566666666666668</v>
      </c>
      <c r="CG65">
        <v>60</v>
      </c>
      <c r="CH65">
        <v>0.88500000000000001</v>
      </c>
      <c r="CI65">
        <v>0.86</v>
      </c>
      <c r="CJ65">
        <v>0.91300000000000003</v>
      </c>
      <c r="CK65">
        <v>0.89300000000000002</v>
      </c>
      <c r="CL65">
        <v>0.88600000000000001</v>
      </c>
      <c r="CM65">
        <v>0.872</v>
      </c>
      <c r="CN65">
        <f>AVERAGE(CH65:CJ65)</f>
        <v>0.88600000000000012</v>
      </c>
      <c r="CO65">
        <f t="shared" si="25"/>
        <v>0.8836666666666666</v>
      </c>
      <c r="CP65">
        <f t="shared" si="26"/>
        <v>-2.3333333333335204E-3</v>
      </c>
      <c r="CQ65">
        <v>60</v>
      </c>
      <c r="CR65">
        <v>0.86399999999999999</v>
      </c>
      <c r="CS65">
        <v>0.93100000000000005</v>
      </c>
      <c r="CT65">
        <v>0.89400000000000002</v>
      </c>
      <c r="CU65">
        <v>0.9</v>
      </c>
      <c r="CV65">
        <v>0.89900000000000002</v>
      </c>
      <c r="CW65">
        <v>0.88700000000000001</v>
      </c>
      <c r="CX65">
        <f>AVERAGE(CR65:CT65)</f>
        <v>0.89633333333333332</v>
      </c>
      <c r="CY65">
        <f t="shared" si="28"/>
        <v>0.89533333333333331</v>
      </c>
      <c r="CZ65">
        <f t="shared" si="29"/>
        <v>-1.0000000000000009E-3</v>
      </c>
      <c r="DA65">
        <v>60</v>
      </c>
      <c r="DB65">
        <v>0.89</v>
      </c>
      <c r="DC65">
        <v>0.874</v>
      </c>
      <c r="DD65">
        <v>0.89400000000000002</v>
      </c>
      <c r="DE65">
        <v>0.88300000000000001</v>
      </c>
      <c r="DF65">
        <v>0.88200000000000001</v>
      </c>
      <c r="DG65">
        <v>0.86</v>
      </c>
      <c r="DH65">
        <f>AVERAGE(DB65:DD65)</f>
        <v>0.88600000000000001</v>
      </c>
      <c r="DI65">
        <f t="shared" si="31"/>
        <v>0.875</v>
      </c>
      <c r="DJ65">
        <f t="shared" si="32"/>
        <v>-1.100000000000001E-2</v>
      </c>
      <c r="DK65">
        <v>60</v>
      </c>
      <c r="DL65">
        <v>0.91100000000000003</v>
      </c>
      <c r="DM65">
        <v>0.92300000000000004</v>
      </c>
      <c r="DN65">
        <v>0.90600000000000003</v>
      </c>
      <c r="DO65">
        <v>0.90900000000000003</v>
      </c>
      <c r="DP65">
        <v>0.90500000000000003</v>
      </c>
      <c r="DQ65">
        <v>0.89600000000000002</v>
      </c>
      <c r="DR65">
        <f t="shared" si="33"/>
        <v>0.90850000000000009</v>
      </c>
      <c r="DS65">
        <f t="shared" si="34"/>
        <v>0.90333333333333332</v>
      </c>
      <c r="DT65">
        <f t="shared" si="35"/>
        <v>-5.1666666666667638E-3</v>
      </c>
    </row>
    <row r="66" spans="3:124" x14ac:dyDescent="0.25">
      <c r="L66" t="s">
        <v>93</v>
      </c>
      <c r="M66" t="s">
        <v>94</v>
      </c>
      <c r="N66" s="8" t="s">
        <v>95</v>
      </c>
      <c r="V66" t="s">
        <v>93</v>
      </c>
      <c r="W66" t="s">
        <v>94</v>
      </c>
      <c r="X66" s="8" t="s">
        <v>95</v>
      </c>
      <c r="AF66" t="s">
        <v>93</v>
      </c>
      <c r="AG66" t="s">
        <v>94</v>
      </c>
      <c r="AH66" s="8" t="s">
        <v>95</v>
      </c>
      <c r="AP66" t="s">
        <v>93</v>
      </c>
      <c r="AQ66" t="s">
        <v>94</v>
      </c>
      <c r="AR66" s="8" t="s">
        <v>95</v>
      </c>
      <c r="AZ66" t="s">
        <v>93</v>
      </c>
      <c r="BA66" t="s">
        <v>94</v>
      </c>
      <c r="BB66" s="8" t="s">
        <v>95</v>
      </c>
      <c r="BJ66" t="s">
        <v>93</v>
      </c>
      <c r="BK66" t="s">
        <v>94</v>
      </c>
      <c r="BL66" s="8" t="s">
        <v>95</v>
      </c>
      <c r="BT66" t="s">
        <v>93</v>
      </c>
      <c r="BU66" t="s">
        <v>94</v>
      </c>
      <c r="BV66" s="8" t="s">
        <v>95</v>
      </c>
      <c r="BW66" s="8"/>
      <c r="CD66" t="s">
        <v>93</v>
      </c>
      <c r="CE66" t="s">
        <v>94</v>
      </c>
      <c r="CF66" s="8" t="s">
        <v>95</v>
      </c>
      <c r="CG66" s="8"/>
      <c r="CN66" t="s">
        <v>93</v>
      </c>
      <c r="CO66" t="s">
        <v>94</v>
      </c>
      <c r="CP66" s="8" t="s">
        <v>95</v>
      </c>
      <c r="CX66" t="s">
        <v>93</v>
      </c>
      <c r="CY66" t="s">
        <v>94</v>
      </c>
      <c r="CZ66" s="8" t="s">
        <v>95</v>
      </c>
      <c r="DH66" t="s">
        <v>93</v>
      </c>
      <c r="DI66" t="s">
        <v>94</v>
      </c>
      <c r="DJ66" s="8" t="s">
        <v>95</v>
      </c>
      <c r="DR66" t="s">
        <v>93</v>
      </c>
      <c r="DS66" t="s">
        <v>94</v>
      </c>
      <c r="DT66" s="8" t="s">
        <v>95</v>
      </c>
    </row>
    <row r="67" spans="3:124" x14ac:dyDescent="0.25">
      <c r="L67">
        <f>SLOPE(L5:L65,C5:C65)</f>
        <v>-7.7659086902873294E-4</v>
      </c>
      <c r="M67">
        <f>SLOPE(M5:M65,C5:C65)</f>
        <v>-7.4133615371055925E-4</v>
      </c>
      <c r="N67" s="9">
        <f>SLOPE(N5:N65,C5:C65)</f>
        <v>3.5254715318174063E-5</v>
      </c>
      <c r="V67">
        <f>SLOPE(V15:V34,O15:O34)</f>
        <v>-8.8245614035088022E-4</v>
      </c>
      <c r="W67">
        <f>SLOPE(W15:W34,O15:O34)</f>
        <v>-7.5739348370926652E-4</v>
      </c>
      <c r="X67" s="17">
        <f>SLOPE(X5:X65,O5:O65)</f>
        <v>2.2175215935133009E-5</v>
      </c>
      <c r="AF67">
        <f>SLOPE(AF15:AF65,Y15:Y65)</f>
        <v>-3.4765912518853696E-3</v>
      </c>
      <c r="AG67">
        <f>SLOPE(AG15:AG65,Y15:Y65)</f>
        <v>-5.2917043740572994E-4</v>
      </c>
      <c r="AH67" s="17">
        <f>SLOPE(AH5:AH65,Y5:Y65)</f>
        <v>3.1175568482284528E-3</v>
      </c>
      <c r="AP67">
        <f>SLOPE(AP25:AP65,AI25:AI65)</f>
        <v>-7.9390243902439017E-4</v>
      </c>
      <c r="AQ67">
        <f>SLOPE(AQ25:AQ65,AI25:AI65)</f>
        <v>-7.1016260162601612E-4</v>
      </c>
      <c r="AR67" s="17">
        <f>SLOPE(AR25:AR65,AI25:AI65)</f>
        <v>8.3739837398374159E-5</v>
      </c>
      <c r="AZ67">
        <f>SLOPE(AZ25:AZ65,AS25:AS65)</f>
        <v>-8.0859465737514644E-4</v>
      </c>
      <c r="BA67">
        <f>SLOPE(BA25:BA65,AS25:AS65)</f>
        <v>-7.212543554006971E-4</v>
      </c>
      <c r="BB67" s="17">
        <f>SLOPE(BB25:BB65,AS25:AS65)</f>
        <v>8.7340301974449217E-5</v>
      </c>
      <c r="BJ67">
        <f>SLOPE(BJ25:BJ65,BC25:BC65)</f>
        <v>-7.9703832752613395E-4</v>
      </c>
      <c r="BK67">
        <f>SLOPE(BK25:BK65,BC25:BC65)</f>
        <v>-7.0156794425087188E-4</v>
      </c>
      <c r="BL67" s="17">
        <f>SLOPE(BL25:BL65,BC25:BC65)</f>
        <v>9.5470383275262079E-5</v>
      </c>
      <c r="BT67">
        <f>SLOPE(BT25:BT65,BM25:BM65)</f>
        <v>-8.4581881533101226E-4</v>
      </c>
      <c r="BU67">
        <f>SLOPE(BU25:BU65,BM25:BM65)</f>
        <v>-7.9901277584204457E-4</v>
      </c>
      <c r="BV67" s="17">
        <f>SLOPE(BV25:BV65,BM25:BM65)</f>
        <v>4.6806039488967643E-5</v>
      </c>
      <c r="BW67" s="17"/>
      <c r="CD67">
        <f>SLOPE(CD10:CD65,BW10:BW65)</f>
        <v>-6.2607085896559554E-3</v>
      </c>
      <c r="CE67">
        <f>SLOPE(CE10:CE65,BW10:BW65)</f>
        <v>-5.6748689906584572E-4</v>
      </c>
      <c r="CF67" s="17">
        <f>SLOPE(CF10:CF65,BW10:BW65)</f>
        <v>5.6932216905901121E-3</v>
      </c>
      <c r="CG67" s="17"/>
      <c r="CN67">
        <f>SLOPE(CN10:CN65,CG10:CG65)</f>
        <v>-6.738892686261105E-4</v>
      </c>
      <c r="CO67">
        <f>SLOPE(CO10:CO65,CG10:CG65)</f>
        <v>-7.120300751879713E-4</v>
      </c>
      <c r="CP67" s="17">
        <f>SLOPE(CP10:CP65,CG10:CG65)</f>
        <v>-3.8140806561860951E-5</v>
      </c>
      <c r="CX67">
        <f>SLOPE(CX10:CX65,CQ10:CQ65)</f>
        <v>-7.4197994987468556E-4</v>
      </c>
      <c r="CY67">
        <f>SLOPE(CY10:CY65,CQ10:CQ65)</f>
        <v>-7.7849168375484156E-4</v>
      </c>
      <c r="CZ67" s="17">
        <f>SLOPE(CZ10:CZ65,CQ10:CQ65)</f>
        <v>-3.651173388015582E-5</v>
      </c>
      <c r="DH67">
        <f>SLOPE(DH10:DH65,DA10:DA65)</f>
        <v>-6.5075187969924821E-4</v>
      </c>
      <c r="DI67">
        <f>SLOPE(DI10:DI65,DA10:DA65)</f>
        <v>-7.3446115288220641E-4</v>
      </c>
      <c r="DJ67" s="17">
        <f>SLOPE(DJ10:DJ65,DA10:DA65)</f>
        <v>-8.3709273182957993E-5</v>
      </c>
      <c r="DR67">
        <f>SLOPE(DR15:DR65,DK15:DK65)</f>
        <v>-7.4583710407239616E-4</v>
      </c>
      <c r="DS67">
        <f>SLOPE(DS16:DS65,DK16:DK65)</f>
        <v>-8.0589035614245588E-4</v>
      </c>
      <c r="DT67" s="17">
        <f>SLOPE(DT15:DT65,DK15:DK65)</f>
        <v>-6.0105580693816696E-5</v>
      </c>
    </row>
    <row r="68" spans="3:124" x14ac:dyDescent="0.25">
      <c r="N68" t="s">
        <v>96</v>
      </c>
      <c r="X68" t="s">
        <v>136</v>
      </c>
      <c r="AH68" t="s">
        <v>137</v>
      </c>
      <c r="AR68" t="s">
        <v>138</v>
      </c>
      <c r="BB68" t="s">
        <v>139</v>
      </c>
      <c r="BL68" t="s">
        <v>140</v>
      </c>
      <c r="BV68" t="s">
        <v>141</v>
      </c>
      <c r="CF68" t="s">
        <v>143</v>
      </c>
      <c r="CM68" t="s">
        <v>144</v>
      </c>
      <c r="CX68" t="s">
        <v>145</v>
      </c>
      <c r="DJ68" t="s">
        <v>146</v>
      </c>
      <c r="DT68" t="s">
        <v>146</v>
      </c>
    </row>
    <row r="71" spans="3:124" x14ac:dyDescent="0.25">
      <c r="D71" s="2" t="s">
        <v>11</v>
      </c>
      <c r="E71" s="2" t="s">
        <v>20</v>
      </c>
      <c r="F71" s="2" t="s">
        <v>21</v>
      </c>
      <c r="G71" s="2" t="s">
        <v>22</v>
      </c>
      <c r="H71" s="2" t="s">
        <v>23</v>
      </c>
      <c r="I71" s="2" t="s">
        <v>19</v>
      </c>
      <c r="J71" s="2" t="s">
        <v>24</v>
      </c>
      <c r="K71" s="2" t="s">
        <v>13</v>
      </c>
      <c r="L71" s="2"/>
      <c r="M71" s="2"/>
      <c r="N71" s="2"/>
      <c r="O71" s="2"/>
      <c r="P71" s="2" t="s">
        <v>14</v>
      </c>
      <c r="Q71" s="2" t="s">
        <v>15</v>
      </c>
      <c r="R71" s="2" t="s">
        <v>16</v>
      </c>
      <c r="S71" s="2" t="s">
        <v>17</v>
      </c>
      <c r="T71" s="2" t="s">
        <v>18</v>
      </c>
      <c r="U71" s="2" t="s">
        <v>61</v>
      </c>
      <c r="V71" s="2"/>
      <c r="W71" s="2"/>
      <c r="X71" s="2"/>
      <c r="Y71" s="2"/>
      <c r="Z71" s="2" t="s">
        <v>62</v>
      </c>
      <c r="AA71" s="2" t="s">
        <v>63</v>
      </c>
      <c r="AB71" s="2" t="s">
        <v>64</v>
      </c>
      <c r="AC71" s="2" t="s">
        <v>65</v>
      </c>
      <c r="AD71" s="2" t="s">
        <v>66</v>
      </c>
      <c r="AE71" s="2" t="s">
        <v>67</v>
      </c>
      <c r="AF71" s="2"/>
      <c r="AG71" s="2"/>
      <c r="AH71" s="2"/>
      <c r="AI71" s="2"/>
      <c r="AJ71" s="2" t="s">
        <v>68</v>
      </c>
      <c r="AK71" s="2" t="s">
        <v>69</v>
      </c>
      <c r="AL71" s="2" t="s">
        <v>70</v>
      </c>
      <c r="AM71" s="2" t="s">
        <v>71</v>
      </c>
      <c r="AN71" s="2" t="s">
        <v>72</v>
      </c>
      <c r="AO71" s="2" t="s">
        <v>25</v>
      </c>
      <c r="AP71" s="2"/>
      <c r="AQ71" s="2"/>
      <c r="AR71" s="2"/>
      <c r="AS71" s="2"/>
      <c r="AT71" s="2" t="s">
        <v>26</v>
      </c>
      <c r="AU71" s="2" t="s">
        <v>27</v>
      </c>
      <c r="AV71" s="2" t="s">
        <v>28</v>
      </c>
      <c r="AW71" s="2" t="s">
        <v>29</v>
      </c>
      <c r="AX71" s="2" t="s">
        <v>30</v>
      </c>
      <c r="AY71" s="2" t="s">
        <v>73</v>
      </c>
      <c r="AZ71" s="2"/>
      <c r="BA71" s="2"/>
      <c r="BB71" s="2"/>
      <c r="BC71" s="2"/>
      <c r="BD71" s="2" t="s">
        <v>74</v>
      </c>
      <c r="BE71" s="2" t="s">
        <v>75</v>
      </c>
      <c r="BF71" s="2" t="s">
        <v>76</v>
      </c>
      <c r="BG71" s="2" t="s">
        <v>77</v>
      </c>
      <c r="BH71" s="2" t="s">
        <v>78</v>
      </c>
      <c r="BI71" s="2" t="s">
        <v>31</v>
      </c>
      <c r="BJ71" s="2"/>
      <c r="BK71" s="2"/>
      <c r="BL71" s="2"/>
      <c r="BM71" s="2"/>
      <c r="BN71" s="2" t="s">
        <v>32</v>
      </c>
      <c r="BO71" s="2" t="s">
        <v>33</v>
      </c>
      <c r="BP71" s="2" t="s">
        <v>34</v>
      </c>
      <c r="BQ71" s="2" t="s">
        <v>35</v>
      </c>
      <c r="BR71" s="2" t="s">
        <v>36</v>
      </c>
      <c r="BS71" s="2" t="s">
        <v>79</v>
      </c>
      <c r="BT71" s="2"/>
      <c r="BU71" s="2"/>
      <c r="BV71" s="2"/>
      <c r="BW71" s="2"/>
      <c r="BX71" s="2" t="s">
        <v>80</v>
      </c>
      <c r="BY71" s="2" t="s">
        <v>81</v>
      </c>
      <c r="BZ71" s="2" t="s">
        <v>82</v>
      </c>
      <c r="CA71" s="2" t="s">
        <v>83</v>
      </c>
      <c r="CB71" s="2" t="s">
        <v>84</v>
      </c>
      <c r="CC71" s="2" t="s">
        <v>37</v>
      </c>
      <c r="CD71" s="2"/>
      <c r="CE71" s="2"/>
      <c r="CF71" s="2"/>
      <c r="CG71" s="2"/>
      <c r="CH71" s="2" t="s">
        <v>38</v>
      </c>
      <c r="CI71" s="2" t="s">
        <v>39</v>
      </c>
      <c r="CJ71" s="2" t="s">
        <v>40</v>
      </c>
      <c r="CK71" s="2" t="s">
        <v>41</v>
      </c>
      <c r="CL71" s="2" t="s">
        <v>42</v>
      </c>
      <c r="CM71" s="2" t="s">
        <v>43</v>
      </c>
      <c r="CN71" s="2"/>
      <c r="CO71" s="2"/>
      <c r="CP71" s="2"/>
      <c r="CQ71" s="2"/>
      <c r="CR71" s="2" t="s">
        <v>44</v>
      </c>
      <c r="CS71" s="2" t="s">
        <v>45</v>
      </c>
      <c r="CT71" s="2" t="s">
        <v>46</v>
      </c>
      <c r="CU71" s="2" t="s">
        <v>47</v>
      </c>
      <c r="CV71" s="2" t="s">
        <v>48</v>
      </c>
      <c r="CW71" s="2" t="s">
        <v>49</v>
      </c>
      <c r="CX71" s="2"/>
      <c r="CY71" s="2"/>
      <c r="CZ71" s="2"/>
      <c r="DA71" s="2"/>
      <c r="DB71" s="2" t="s">
        <v>50</v>
      </c>
      <c r="DC71" s="2" t="s">
        <v>51</v>
      </c>
      <c r="DD71" s="2" t="s">
        <v>52</v>
      </c>
      <c r="DE71" s="2" t="s">
        <v>53</v>
      </c>
      <c r="DF71" s="2" t="s">
        <v>54</v>
      </c>
      <c r="DG71" s="2" t="s">
        <v>55</v>
      </c>
      <c r="DH71" s="2"/>
      <c r="DI71" s="2"/>
      <c r="DJ71" s="2"/>
      <c r="DK71" s="2"/>
      <c r="DL71" s="2" t="s">
        <v>56</v>
      </c>
      <c r="DM71" s="2" t="s">
        <v>57</v>
      </c>
      <c r="DN71" s="2" t="s">
        <v>58</v>
      </c>
      <c r="DO71" s="2" t="s">
        <v>59</v>
      </c>
      <c r="DP71" s="2" t="s">
        <v>60</v>
      </c>
    </row>
    <row r="72" spans="3:124" x14ac:dyDescent="0.25">
      <c r="D72" s="6">
        <v>0</v>
      </c>
      <c r="E72" s="3">
        <v>4.1539999999999999</v>
      </c>
      <c r="F72" s="3">
        <v>4.0330000000000004</v>
      </c>
      <c r="G72" s="3">
        <v>3.956</v>
      </c>
      <c r="H72" s="3">
        <v>4.383</v>
      </c>
      <c r="I72" s="3">
        <v>4.2750000000000004</v>
      </c>
      <c r="J72" s="3">
        <v>4.2030000000000003</v>
      </c>
      <c r="K72" s="3">
        <v>4.1239999999999997</v>
      </c>
      <c r="L72" s="3"/>
      <c r="M72" s="3"/>
      <c r="N72" s="3"/>
      <c r="O72" s="3"/>
      <c r="P72" s="3">
        <v>4.0949999999999998</v>
      </c>
      <c r="Q72" s="3">
        <v>4.1230000000000002</v>
      </c>
      <c r="R72" s="3">
        <v>4.1840000000000002</v>
      </c>
      <c r="S72" s="3">
        <v>4.109</v>
      </c>
      <c r="T72" s="3">
        <v>4.1399999999999997</v>
      </c>
      <c r="U72" s="3">
        <v>4.1550000000000002</v>
      </c>
      <c r="V72" s="3"/>
      <c r="W72" s="3"/>
      <c r="X72" s="3"/>
      <c r="Y72" s="3"/>
      <c r="Z72" s="3">
        <v>4.0659999999999998</v>
      </c>
      <c r="AA72" s="3">
        <v>4.07</v>
      </c>
      <c r="AB72" s="3">
        <v>4.09</v>
      </c>
      <c r="AC72" s="3">
        <v>4.01</v>
      </c>
      <c r="AD72" s="3">
        <v>4.0419999999999998</v>
      </c>
      <c r="AE72" s="3">
        <v>4.3099999999999996</v>
      </c>
      <c r="AF72" s="3"/>
      <c r="AG72" s="3"/>
      <c r="AH72" s="3"/>
      <c r="AI72" s="3"/>
      <c r="AJ72" s="3">
        <v>4.3579999999999997</v>
      </c>
      <c r="AK72" s="3">
        <v>4.2839999999999998</v>
      </c>
      <c r="AL72" s="3">
        <v>4.1539999999999999</v>
      </c>
      <c r="AM72" s="3">
        <v>4.22</v>
      </c>
      <c r="AN72" s="3">
        <v>4.3339999999999996</v>
      </c>
      <c r="AO72" s="3">
        <v>4.2039999999999997</v>
      </c>
      <c r="AP72" s="3"/>
      <c r="AQ72" s="3"/>
      <c r="AR72" s="3"/>
      <c r="AS72" s="3"/>
      <c r="AT72" s="3">
        <v>4.1929999999999996</v>
      </c>
      <c r="AU72" s="3">
        <v>4.2350000000000003</v>
      </c>
      <c r="AV72" s="3">
        <v>4.1669999999999998</v>
      </c>
      <c r="AW72" s="3">
        <v>4.32</v>
      </c>
      <c r="AX72" s="3">
        <v>4.2919999999999998</v>
      </c>
      <c r="AY72" s="3">
        <v>4.1139999999999999</v>
      </c>
      <c r="AZ72" s="3"/>
      <c r="BA72" s="3"/>
      <c r="BB72" s="3"/>
      <c r="BC72" s="3"/>
      <c r="BD72" s="3">
        <v>3.9510000000000001</v>
      </c>
      <c r="BE72" s="3">
        <v>3.9020000000000001</v>
      </c>
      <c r="BF72" s="3">
        <v>3.98</v>
      </c>
      <c r="BG72" s="3">
        <v>4.2069999999999999</v>
      </c>
      <c r="BH72" s="3">
        <v>4.0640000000000001</v>
      </c>
      <c r="BI72" s="3">
        <v>4.117</v>
      </c>
      <c r="BJ72" s="3"/>
      <c r="BK72" s="3"/>
      <c r="BL72" s="3"/>
      <c r="BM72" s="3"/>
      <c r="BN72" s="3">
        <v>4.1280000000000001</v>
      </c>
      <c r="BO72" s="3">
        <v>4.1470000000000002</v>
      </c>
      <c r="BP72" s="3">
        <v>4.1429999999999998</v>
      </c>
      <c r="BQ72" s="3">
        <v>4.1120000000000001</v>
      </c>
      <c r="BR72" s="3">
        <v>3.9289999999999998</v>
      </c>
      <c r="BS72" s="3">
        <v>4.4989999999999997</v>
      </c>
      <c r="BT72" s="3"/>
      <c r="BU72" s="3"/>
      <c r="BV72" s="3"/>
      <c r="BW72" s="3"/>
      <c r="BX72" s="3">
        <v>4.2210000000000001</v>
      </c>
      <c r="BY72" s="3">
        <v>4.194</v>
      </c>
      <c r="BZ72" s="3">
        <v>4.34</v>
      </c>
      <c r="CA72" s="3">
        <v>4.2720000000000002</v>
      </c>
      <c r="CB72" s="3">
        <v>4.1500000000000004</v>
      </c>
      <c r="CC72" s="3">
        <v>4.0759999999999996</v>
      </c>
      <c r="CD72" s="3"/>
      <c r="CE72" s="3"/>
      <c r="CF72" s="3"/>
      <c r="CG72" s="3"/>
      <c r="CH72" s="3">
        <v>4.2350000000000003</v>
      </c>
      <c r="CI72" s="3">
        <v>4.1520000000000001</v>
      </c>
      <c r="CJ72" s="3">
        <v>4.1319999999999997</v>
      </c>
      <c r="CK72" s="3">
        <v>4.08</v>
      </c>
      <c r="CL72" s="3">
        <v>4.016</v>
      </c>
      <c r="CM72" s="3">
        <v>4.2480000000000002</v>
      </c>
      <c r="CN72" s="3"/>
      <c r="CO72" s="3"/>
      <c r="CP72" s="3"/>
      <c r="CQ72" s="3"/>
      <c r="CR72" s="3">
        <v>4.4020000000000001</v>
      </c>
      <c r="CS72" s="3">
        <v>4.085</v>
      </c>
      <c r="CT72" s="3">
        <v>4.1029999999999998</v>
      </c>
      <c r="CU72" s="3">
        <v>4.1100000000000003</v>
      </c>
      <c r="CV72" s="3">
        <v>4.4530000000000003</v>
      </c>
      <c r="CW72" s="3">
        <v>4.3140000000000001</v>
      </c>
      <c r="CX72" s="3"/>
      <c r="CY72" s="3"/>
      <c r="CZ72" s="3"/>
      <c r="DA72" s="3"/>
      <c r="DB72" s="3">
        <v>4.3330000000000002</v>
      </c>
      <c r="DC72" s="3">
        <v>4.0949999999999998</v>
      </c>
      <c r="DD72" s="3">
        <v>4.2069999999999999</v>
      </c>
      <c r="DE72" s="3">
        <v>4.399</v>
      </c>
      <c r="DF72" s="3">
        <v>4.2960000000000003</v>
      </c>
      <c r="DG72" s="3">
        <v>4.008</v>
      </c>
      <c r="DH72" s="3"/>
      <c r="DI72" s="3"/>
      <c r="DJ72" s="3"/>
      <c r="DK72" s="3"/>
      <c r="DL72" s="3">
        <v>3.91</v>
      </c>
      <c r="DM72" s="3">
        <v>3.9169999999999998</v>
      </c>
      <c r="DN72" s="3">
        <v>4.2309999999999999</v>
      </c>
      <c r="DO72" s="3">
        <v>4.18</v>
      </c>
      <c r="DP72" s="3">
        <v>4.12</v>
      </c>
    </row>
    <row r="73" spans="3:124" x14ac:dyDescent="0.25">
      <c r="D73" s="6">
        <v>6.9444444444444447E-4</v>
      </c>
      <c r="E73" s="3">
        <v>4.1589999999999998</v>
      </c>
      <c r="F73" s="3">
        <v>4.0359999999999996</v>
      </c>
      <c r="G73" s="3">
        <v>3.96</v>
      </c>
      <c r="H73" s="3">
        <v>4.3890000000000002</v>
      </c>
      <c r="I73" s="3">
        <v>4.2839999999999998</v>
      </c>
      <c r="J73" s="3">
        <v>4.2060000000000004</v>
      </c>
      <c r="K73" s="3">
        <v>4.125</v>
      </c>
      <c r="L73" s="3"/>
      <c r="M73" s="3"/>
      <c r="N73" s="3"/>
      <c r="O73" s="3"/>
      <c r="P73" s="3">
        <v>4.0979999999999999</v>
      </c>
      <c r="Q73" s="3">
        <v>4.1289999999999996</v>
      </c>
      <c r="R73" s="3">
        <v>4.1840000000000002</v>
      </c>
      <c r="S73" s="3">
        <v>4.1120000000000001</v>
      </c>
      <c r="T73" s="3">
        <v>4.1470000000000002</v>
      </c>
      <c r="U73" s="3">
        <v>4.1619999999999999</v>
      </c>
      <c r="V73" s="3"/>
      <c r="W73" s="3"/>
      <c r="X73" s="3"/>
      <c r="Y73" s="3"/>
      <c r="Z73" s="3">
        <v>4.0720000000000001</v>
      </c>
      <c r="AA73" s="3">
        <v>4.0830000000000002</v>
      </c>
      <c r="AB73" s="3">
        <v>4.0960000000000001</v>
      </c>
      <c r="AC73" s="3">
        <v>4.0220000000000002</v>
      </c>
      <c r="AD73" s="3">
        <v>4.0350000000000001</v>
      </c>
      <c r="AE73" s="3">
        <v>4.3109999999999999</v>
      </c>
      <c r="AF73" s="3"/>
      <c r="AG73" s="3"/>
      <c r="AH73" s="3"/>
      <c r="AI73" s="3"/>
      <c r="AJ73" s="3">
        <v>4.3650000000000002</v>
      </c>
      <c r="AK73" s="3">
        <v>4.2960000000000003</v>
      </c>
      <c r="AL73" s="3">
        <v>4.1630000000000003</v>
      </c>
      <c r="AM73" s="3">
        <v>4.2370000000000001</v>
      </c>
      <c r="AN73" s="3">
        <v>4.3140000000000001</v>
      </c>
      <c r="AO73" s="3">
        <v>4.1909999999999998</v>
      </c>
      <c r="AP73" s="3"/>
      <c r="AQ73" s="3"/>
      <c r="AR73" s="3"/>
      <c r="AS73" s="3"/>
      <c r="AT73" s="3">
        <v>4.1890000000000001</v>
      </c>
      <c r="AU73" s="3">
        <v>4.2300000000000004</v>
      </c>
      <c r="AV73" s="3">
        <v>4.1740000000000004</v>
      </c>
      <c r="AW73" s="3">
        <v>4.327</v>
      </c>
      <c r="AX73" s="3">
        <v>4.2880000000000003</v>
      </c>
      <c r="AY73" s="3">
        <v>4.1280000000000001</v>
      </c>
      <c r="AZ73" s="3"/>
      <c r="BA73" s="3"/>
      <c r="BB73" s="3"/>
      <c r="BC73" s="3"/>
      <c r="BD73" s="3">
        <v>3.9620000000000002</v>
      </c>
      <c r="BE73" s="3">
        <v>3.911</v>
      </c>
      <c r="BF73" s="3">
        <v>3.9889999999999999</v>
      </c>
      <c r="BG73" s="3">
        <v>4.2169999999999996</v>
      </c>
      <c r="BH73" s="3">
        <v>4.0679999999999996</v>
      </c>
      <c r="BI73" s="3">
        <v>4.1180000000000003</v>
      </c>
      <c r="BJ73" s="3"/>
      <c r="BK73" s="3"/>
      <c r="BL73" s="3"/>
      <c r="BM73" s="3"/>
      <c r="BN73" s="3">
        <v>4.1319999999999997</v>
      </c>
      <c r="BO73" s="3">
        <v>4.1550000000000002</v>
      </c>
      <c r="BP73" s="3">
        <v>4.1500000000000004</v>
      </c>
      <c r="BQ73" s="3">
        <v>4.1239999999999997</v>
      </c>
      <c r="BR73" s="3">
        <v>3.9369999999999998</v>
      </c>
      <c r="BS73" s="3">
        <v>4.5039999999999996</v>
      </c>
      <c r="BT73" s="3"/>
      <c r="BU73" s="3"/>
      <c r="BV73" s="3"/>
      <c r="BW73" s="3"/>
      <c r="BX73" s="3">
        <v>4.218</v>
      </c>
      <c r="BY73" s="3">
        <v>4.2140000000000004</v>
      </c>
      <c r="BZ73" s="3">
        <v>4.3529999999999998</v>
      </c>
      <c r="CA73" s="3">
        <v>4.2930000000000001</v>
      </c>
      <c r="CB73" s="3">
        <v>4.149</v>
      </c>
      <c r="CC73" s="3">
        <v>4.077</v>
      </c>
      <c r="CD73" s="3"/>
      <c r="CE73" s="3"/>
      <c r="CF73" s="3"/>
      <c r="CG73" s="3"/>
      <c r="CH73" s="3">
        <v>4.2309999999999999</v>
      </c>
      <c r="CI73" s="3">
        <v>4.149</v>
      </c>
      <c r="CJ73" s="3">
        <v>4.1399999999999997</v>
      </c>
      <c r="CK73" s="3">
        <v>4.085</v>
      </c>
      <c r="CL73" s="3">
        <v>4.0279999999999996</v>
      </c>
      <c r="CM73" s="3">
        <v>4.2519999999999998</v>
      </c>
      <c r="CN73" s="3"/>
      <c r="CO73" s="3"/>
      <c r="CP73" s="3"/>
      <c r="CQ73" s="3"/>
      <c r="CR73" s="3">
        <v>4.4080000000000004</v>
      </c>
      <c r="CS73" s="3">
        <v>4.0880000000000001</v>
      </c>
      <c r="CT73" s="3">
        <v>4.1109999999999998</v>
      </c>
      <c r="CU73" s="3">
        <v>4.1159999999999997</v>
      </c>
      <c r="CV73" s="3">
        <v>4.4589999999999996</v>
      </c>
      <c r="CW73" s="3">
        <v>4.3170000000000002</v>
      </c>
      <c r="CX73" s="3"/>
      <c r="CY73" s="3"/>
      <c r="CZ73" s="3"/>
      <c r="DA73" s="3"/>
      <c r="DB73" s="3">
        <v>4.3230000000000004</v>
      </c>
      <c r="DC73" s="3">
        <v>4.1040000000000001</v>
      </c>
      <c r="DD73" s="3">
        <v>4.21</v>
      </c>
      <c r="DE73" s="3">
        <v>4.4080000000000004</v>
      </c>
      <c r="DF73" s="3">
        <v>4.3019999999999996</v>
      </c>
      <c r="DG73" s="3">
        <v>3.9729999999999999</v>
      </c>
      <c r="DH73" s="3"/>
      <c r="DI73" s="3"/>
      <c r="DJ73" s="3"/>
      <c r="DK73" s="3"/>
      <c r="DL73" s="3">
        <v>3.8660000000000001</v>
      </c>
      <c r="DM73" s="3">
        <v>3.8820000000000001</v>
      </c>
      <c r="DN73" s="3">
        <v>4.226</v>
      </c>
      <c r="DO73" s="3">
        <v>4.1760000000000002</v>
      </c>
      <c r="DP73" s="3">
        <v>4.1130000000000004</v>
      </c>
    </row>
    <row r="74" spans="3:124" x14ac:dyDescent="0.25">
      <c r="D74" s="6">
        <v>1.3888888888888889E-3</v>
      </c>
      <c r="E74" s="3">
        <v>4.16</v>
      </c>
      <c r="F74" s="3">
        <v>4.0389999999999997</v>
      </c>
      <c r="G74" s="3">
        <v>3.9660000000000002</v>
      </c>
      <c r="H74" s="3">
        <v>4.3940000000000001</v>
      </c>
      <c r="I74" s="3">
        <v>4.2880000000000003</v>
      </c>
      <c r="J74" s="3">
        <v>4.2050000000000001</v>
      </c>
      <c r="K74" s="3">
        <v>4.1239999999999997</v>
      </c>
      <c r="L74" s="3"/>
      <c r="M74" s="3"/>
      <c r="N74" s="3"/>
      <c r="O74" s="3"/>
      <c r="P74" s="3">
        <v>4.0949999999999998</v>
      </c>
      <c r="Q74" s="3">
        <v>4.1260000000000003</v>
      </c>
      <c r="R74" s="3">
        <v>4.181</v>
      </c>
      <c r="S74" s="3">
        <v>4.1070000000000002</v>
      </c>
      <c r="T74" s="3">
        <v>4.1379999999999999</v>
      </c>
      <c r="U74" s="3">
        <v>4.1580000000000004</v>
      </c>
      <c r="V74" s="3"/>
      <c r="W74" s="3"/>
      <c r="X74" s="3"/>
      <c r="Y74" s="3"/>
      <c r="Z74" s="3">
        <v>4.0679999999999996</v>
      </c>
      <c r="AA74" s="3">
        <v>4.0869999999999997</v>
      </c>
      <c r="AB74" s="3">
        <v>4.0940000000000003</v>
      </c>
      <c r="AC74" s="3">
        <v>4.0229999999999997</v>
      </c>
      <c r="AD74" s="3">
        <v>4.0309999999999997</v>
      </c>
      <c r="AE74" s="3">
        <v>4.3140000000000001</v>
      </c>
      <c r="AF74" s="3"/>
      <c r="AG74" s="3"/>
      <c r="AH74" s="3"/>
      <c r="AI74" s="3"/>
      <c r="AJ74" s="3">
        <v>4.375</v>
      </c>
      <c r="AK74" s="3">
        <v>4.306</v>
      </c>
      <c r="AL74" s="3">
        <v>4.1680000000000001</v>
      </c>
      <c r="AM74" s="3">
        <v>4.24</v>
      </c>
      <c r="AN74" s="3">
        <v>4.2969999999999997</v>
      </c>
      <c r="AO74" s="3">
        <v>4.1769999999999996</v>
      </c>
      <c r="AP74" s="3"/>
      <c r="AQ74" s="3"/>
      <c r="AR74" s="3"/>
      <c r="AS74" s="3"/>
      <c r="AT74" s="3">
        <v>4.1790000000000003</v>
      </c>
      <c r="AU74" s="3">
        <v>4.22</v>
      </c>
      <c r="AV74" s="3">
        <v>4.1769999999999996</v>
      </c>
      <c r="AW74" s="3">
        <v>4.3310000000000004</v>
      </c>
      <c r="AX74" s="3">
        <v>4.2939999999999996</v>
      </c>
      <c r="AY74" s="3">
        <v>4.1360000000000001</v>
      </c>
      <c r="AZ74" s="3"/>
      <c r="BA74" s="3"/>
      <c r="BB74" s="3"/>
      <c r="BC74" s="3"/>
      <c r="BD74" s="3">
        <v>3.9670000000000001</v>
      </c>
      <c r="BE74" s="3">
        <v>3.9180000000000001</v>
      </c>
      <c r="BF74" s="3">
        <v>3.996</v>
      </c>
      <c r="BG74" s="3">
        <v>4.2270000000000003</v>
      </c>
      <c r="BH74" s="3">
        <v>4.0670000000000002</v>
      </c>
      <c r="BI74" s="3">
        <v>4.1139999999999999</v>
      </c>
      <c r="BJ74" s="3"/>
      <c r="BK74" s="3"/>
      <c r="BL74" s="3"/>
      <c r="BM74" s="3"/>
      <c r="BN74" s="3">
        <v>4.141</v>
      </c>
      <c r="BO74" s="3">
        <v>4.165</v>
      </c>
      <c r="BP74" s="3">
        <v>4.16</v>
      </c>
      <c r="BQ74" s="3">
        <v>4.1289999999999996</v>
      </c>
      <c r="BR74" s="3">
        <v>3.944</v>
      </c>
      <c r="BS74" s="3">
        <v>4.5170000000000003</v>
      </c>
      <c r="BT74" s="3"/>
      <c r="BU74" s="3"/>
      <c r="BV74" s="3"/>
      <c r="BW74" s="3"/>
      <c r="BX74" s="3">
        <v>4.218</v>
      </c>
      <c r="BY74" s="3">
        <v>4.2210000000000001</v>
      </c>
      <c r="BZ74" s="3">
        <v>4.3609999999999998</v>
      </c>
      <c r="CA74" s="3">
        <v>4.2969999999999997</v>
      </c>
      <c r="CB74" s="3">
        <v>4.1470000000000002</v>
      </c>
      <c r="CC74" s="3">
        <v>4.0750000000000002</v>
      </c>
      <c r="CD74" s="3"/>
      <c r="CE74" s="3"/>
      <c r="CF74" s="3"/>
      <c r="CG74" s="3"/>
      <c r="CH74" s="3">
        <v>4.2329999999999997</v>
      </c>
      <c r="CI74" s="3">
        <v>4.1509999999999998</v>
      </c>
      <c r="CJ74" s="3">
        <v>4.1390000000000002</v>
      </c>
      <c r="CK74" s="3">
        <v>4.0970000000000004</v>
      </c>
      <c r="CL74" s="3">
        <v>4.0220000000000002</v>
      </c>
      <c r="CM74" s="3">
        <v>4.2519999999999998</v>
      </c>
      <c r="CN74" s="3"/>
      <c r="CO74" s="3"/>
      <c r="CP74" s="3"/>
      <c r="CQ74" s="3"/>
      <c r="CR74" s="3">
        <v>4.4119999999999999</v>
      </c>
      <c r="CS74" s="3">
        <v>4.0880000000000001</v>
      </c>
      <c r="CT74" s="3">
        <v>4.1210000000000004</v>
      </c>
      <c r="CU74" s="3">
        <v>4.1269999999999998</v>
      </c>
      <c r="CV74" s="3">
        <v>4.4450000000000003</v>
      </c>
      <c r="CW74" s="3">
        <v>4.3289999999999997</v>
      </c>
      <c r="CX74" s="3"/>
      <c r="CY74" s="3"/>
      <c r="CZ74" s="3"/>
      <c r="DA74" s="3"/>
      <c r="DB74" s="3">
        <v>4.3319999999999999</v>
      </c>
      <c r="DC74" s="3">
        <v>4.109</v>
      </c>
      <c r="DD74" s="3">
        <v>4.2119999999999997</v>
      </c>
      <c r="DE74" s="3">
        <v>4.4130000000000003</v>
      </c>
      <c r="DF74" s="3">
        <v>4.2880000000000003</v>
      </c>
      <c r="DG74" s="3">
        <v>3.9329999999999998</v>
      </c>
      <c r="DH74" s="3"/>
      <c r="DI74" s="3"/>
      <c r="DJ74" s="3"/>
      <c r="DK74" s="3"/>
      <c r="DL74" s="3">
        <v>3.8170000000000002</v>
      </c>
      <c r="DM74" s="3">
        <v>3.8439999999999999</v>
      </c>
      <c r="DN74" s="3">
        <v>4.2160000000000002</v>
      </c>
      <c r="DO74" s="3">
        <v>4.165</v>
      </c>
      <c r="DP74" s="3">
        <v>4.101</v>
      </c>
    </row>
    <row r="75" spans="3:124" x14ac:dyDescent="0.25">
      <c r="D75" s="6">
        <v>2.0833333333333333E-3</v>
      </c>
      <c r="E75" s="3">
        <v>4.1559999999999997</v>
      </c>
      <c r="F75" s="3">
        <v>4.0410000000000004</v>
      </c>
      <c r="G75" s="3">
        <v>3.9649999999999999</v>
      </c>
      <c r="H75" s="3">
        <v>4.3899999999999997</v>
      </c>
      <c r="I75" s="3">
        <v>4.2869999999999999</v>
      </c>
      <c r="J75" s="3">
        <v>4.1989999999999998</v>
      </c>
      <c r="K75" s="3">
        <v>4.1239999999999997</v>
      </c>
      <c r="L75" s="3"/>
      <c r="M75" s="3"/>
      <c r="N75" s="3"/>
      <c r="O75" s="3"/>
      <c r="P75" s="3">
        <v>4.0919999999999996</v>
      </c>
      <c r="Q75" s="3">
        <v>4.12</v>
      </c>
      <c r="R75" s="3">
        <v>4.1779999999999999</v>
      </c>
      <c r="S75" s="3">
        <v>4.1029999999999998</v>
      </c>
      <c r="T75" s="3">
        <v>4.1340000000000003</v>
      </c>
      <c r="U75" s="3">
        <v>4.1509999999999998</v>
      </c>
      <c r="V75" s="3"/>
      <c r="W75" s="3"/>
      <c r="X75" s="3"/>
      <c r="Y75" s="3"/>
      <c r="Z75" s="3">
        <v>4.0640000000000001</v>
      </c>
      <c r="AA75" s="3">
        <v>4.0780000000000003</v>
      </c>
      <c r="AB75" s="3">
        <v>4.0890000000000004</v>
      </c>
      <c r="AC75" s="3">
        <v>4.0179999999999998</v>
      </c>
      <c r="AD75" s="3">
        <v>4.0309999999999997</v>
      </c>
      <c r="AE75" s="3">
        <v>4.306</v>
      </c>
      <c r="AF75" s="3"/>
      <c r="AG75" s="3"/>
      <c r="AH75" s="3"/>
      <c r="AI75" s="3"/>
      <c r="AJ75" s="3">
        <v>4.3659999999999997</v>
      </c>
      <c r="AK75" s="3">
        <v>4.298</v>
      </c>
      <c r="AL75" s="3">
        <v>4.16</v>
      </c>
      <c r="AM75" s="3">
        <v>4.2320000000000002</v>
      </c>
      <c r="AN75" s="3">
        <v>4.2889999999999997</v>
      </c>
      <c r="AO75" s="3">
        <v>4.1619999999999999</v>
      </c>
      <c r="AP75" s="3"/>
      <c r="AQ75" s="3"/>
      <c r="AR75" s="3"/>
      <c r="AS75" s="3"/>
      <c r="AT75" s="3">
        <v>4.1639999999999997</v>
      </c>
      <c r="AU75" s="3">
        <v>4.2039999999999997</v>
      </c>
      <c r="AV75" s="3">
        <v>4.1740000000000004</v>
      </c>
      <c r="AW75" s="3">
        <v>4.3259999999999996</v>
      </c>
      <c r="AX75" s="3">
        <v>4.2919999999999998</v>
      </c>
      <c r="AY75" s="3">
        <v>4.1390000000000002</v>
      </c>
      <c r="AZ75" s="3"/>
      <c r="BA75" s="3"/>
      <c r="BB75" s="3"/>
      <c r="BC75" s="3"/>
      <c r="BD75" s="3">
        <v>3.9710000000000001</v>
      </c>
      <c r="BE75" s="3">
        <v>3.9220000000000002</v>
      </c>
      <c r="BF75" s="3">
        <v>3.9969999999999999</v>
      </c>
      <c r="BG75" s="3">
        <v>4.2279999999999998</v>
      </c>
      <c r="BH75" s="3">
        <v>4.0679999999999996</v>
      </c>
      <c r="BI75" s="3">
        <v>4.1109999999999998</v>
      </c>
      <c r="BJ75" s="3"/>
      <c r="BK75" s="3"/>
      <c r="BL75" s="3"/>
      <c r="BM75" s="3"/>
      <c r="BN75" s="3">
        <v>4.1470000000000002</v>
      </c>
      <c r="BO75" s="3">
        <v>4.1779999999999999</v>
      </c>
      <c r="BP75" s="3">
        <v>4.1719999999999997</v>
      </c>
      <c r="BQ75" s="3">
        <v>4.1289999999999996</v>
      </c>
      <c r="BR75" s="3">
        <v>3.95</v>
      </c>
      <c r="BS75" s="3">
        <v>4.5229999999999997</v>
      </c>
      <c r="BT75" s="3"/>
      <c r="BU75" s="3"/>
      <c r="BV75" s="3"/>
      <c r="BW75" s="3"/>
      <c r="BX75" s="3">
        <v>4.21</v>
      </c>
      <c r="BY75" s="3">
        <v>4.218</v>
      </c>
      <c r="BZ75" s="3">
        <v>4.3570000000000002</v>
      </c>
      <c r="CA75" s="3">
        <v>4.298</v>
      </c>
      <c r="CB75" s="3">
        <v>4.1399999999999997</v>
      </c>
      <c r="CC75" s="3">
        <v>4.0709999999999997</v>
      </c>
      <c r="CD75" s="3"/>
      <c r="CE75" s="3"/>
      <c r="CF75" s="3"/>
      <c r="CG75" s="3"/>
      <c r="CH75" s="3">
        <v>4.2329999999999997</v>
      </c>
      <c r="CI75" s="3">
        <v>4.1509999999999998</v>
      </c>
      <c r="CJ75" s="3">
        <v>4.1429999999999998</v>
      </c>
      <c r="CK75" s="3">
        <v>4.1029999999999998</v>
      </c>
      <c r="CL75" s="3">
        <v>4.0199999999999996</v>
      </c>
      <c r="CM75" s="3">
        <v>4.2519999999999998</v>
      </c>
      <c r="CN75" s="3"/>
      <c r="CO75" s="3"/>
      <c r="CP75" s="3"/>
      <c r="CQ75" s="3"/>
      <c r="CR75" s="3">
        <v>4.4139999999999997</v>
      </c>
      <c r="CS75" s="3">
        <v>4.0819999999999999</v>
      </c>
      <c r="CT75" s="3">
        <v>4.1239999999999997</v>
      </c>
      <c r="CU75" s="3">
        <v>4.1340000000000003</v>
      </c>
      <c r="CV75" s="3">
        <v>4.4279999999999999</v>
      </c>
      <c r="CW75" s="3">
        <v>4.335</v>
      </c>
      <c r="CX75" s="3"/>
      <c r="CY75" s="3"/>
      <c r="CZ75" s="3"/>
      <c r="DA75" s="3"/>
      <c r="DB75" s="3">
        <v>4.343</v>
      </c>
      <c r="DC75" s="3">
        <v>4.1100000000000003</v>
      </c>
      <c r="DD75" s="3">
        <v>4.2190000000000003</v>
      </c>
      <c r="DE75" s="3">
        <v>4.415</v>
      </c>
      <c r="DF75" s="3">
        <v>4.2709999999999999</v>
      </c>
      <c r="DG75" s="3">
        <v>3.8919999999999999</v>
      </c>
      <c r="DH75" s="3"/>
      <c r="DI75" s="3"/>
      <c r="DJ75" s="3"/>
      <c r="DK75" s="3"/>
      <c r="DL75" s="3">
        <v>3.7629999999999999</v>
      </c>
      <c r="DM75" s="3">
        <v>3.802</v>
      </c>
      <c r="DN75" s="3">
        <v>4.2089999999999996</v>
      </c>
      <c r="DO75" s="3">
        <v>4.1539999999999999</v>
      </c>
      <c r="DP75" s="3">
        <v>4.0940000000000003</v>
      </c>
    </row>
    <row r="76" spans="3:124" x14ac:dyDescent="0.25">
      <c r="D76" s="6">
        <v>2.7777777777777779E-3</v>
      </c>
      <c r="E76" s="3">
        <v>4.1470000000000002</v>
      </c>
      <c r="F76" s="3">
        <v>4.0380000000000003</v>
      </c>
      <c r="G76" s="3">
        <v>3.9609999999999999</v>
      </c>
      <c r="H76" s="3">
        <v>4.383</v>
      </c>
      <c r="I76" s="3">
        <v>4.28</v>
      </c>
      <c r="J76" s="3">
        <v>4.1920000000000002</v>
      </c>
      <c r="K76" s="3">
        <v>4.1239999999999997</v>
      </c>
      <c r="L76" s="3"/>
      <c r="M76" s="3"/>
      <c r="N76" s="3"/>
      <c r="O76" s="3"/>
      <c r="P76" s="3">
        <v>4.0890000000000004</v>
      </c>
      <c r="Q76" s="3">
        <v>4.1180000000000003</v>
      </c>
      <c r="R76" s="3">
        <v>4.1760000000000002</v>
      </c>
      <c r="S76" s="3">
        <v>4.1020000000000003</v>
      </c>
      <c r="T76" s="3">
        <v>4.1319999999999997</v>
      </c>
      <c r="U76" s="3">
        <v>4.149</v>
      </c>
      <c r="V76" s="3"/>
      <c r="W76" s="3"/>
      <c r="X76" s="3"/>
      <c r="Y76" s="3"/>
      <c r="Z76" s="3">
        <v>4.0609999999999999</v>
      </c>
      <c r="AA76" s="3">
        <v>4.0739999999999998</v>
      </c>
      <c r="AB76" s="3">
        <v>4.0830000000000002</v>
      </c>
      <c r="AC76" s="3">
        <v>4.0140000000000002</v>
      </c>
      <c r="AD76" s="3">
        <v>4.0279999999999996</v>
      </c>
      <c r="AE76" s="3">
        <v>4.2969999999999997</v>
      </c>
      <c r="AF76" s="3"/>
      <c r="AG76" s="3"/>
      <c r="AH76" s="3"/>
      <c r="AI76" s="3"/>
      <c r="AJ76" s="3">
        <v>4.3579999999999997</v>
      </c>
      <c r="AK76" s="3">
        <v>4.2889999999999997</v>
      </c>
      <c r="AL76" s="3">
        <v>4.149</v>
      </c>
      <c r="AM76" s="3">
        <v>4.2190000000000003</v>
      </c>
      <c r="AN76" s="3">
        <v>4.28</v>
      </c>
      <c r="AO76" s="3">
        <v>4.1459999999999999</v>
      </c>
      <c r="AP76" s="3"/>
      <c r="AQ76" s="3"/>
      <c r="AR76" s="3"/>
      <c r="AS76" s="3"/>
      <c r="AT76" s="3">
        <v>4.1449999999999996</v>
      </c>
      <c r="AU76" s="3">
        <v>4.1820000000000004</v>
      </c>
      <c r="AV76" s="3">
        <v>4.1689999999999996</v>
      </c>
      <c r="AW76" s="3">
        <v>4.319</v>
      </c>
      <c r="AX76" s="3">
        <v>4.2850000000000001</v>
      </c>
      <c r="AY76" s="3">
        <v>4.1399999999999997</v>
      </c>
      <c r="AZ76" s="3"/>
      <c r="BA76" s="3"/>
      <c r="BB76" s="3"/>
      <c r="BC76" s="3"/>
      <c r="BD76" s="3">
        <v>3.972</v>
      </c>
      <c r="BE76" s="3">
        <v>3.9239999999999999</v>
      </c>
      <c r="BF76" s="3">
        <v>3.9980000000000002</v>
      </c>
      <c r="BG76" s="3">
        <v>4.2290000000000001</v>
      </c>
      <c r="BH76" s="3">
        <v>4.0650000000000004</v>
      </c>
      <c r="BI76" s="3">
        <v>4.1079999999999997</v>
      </c>
      <c r="BJ76" s="3"/>
      <c r="BK76" s="3"/>
      <c r="BL76" s="3"/>
      <c r="BM76" s="3"/>
      <c r="BN76" s="3">
        <v>4.1529999999999996</v>
      </c>
      <c r="BO76" s="3">
        <v>4.1900000000000004</v>
      </c>
      <c r="BP76" s="3">
        <v>4.1820000000000004</v>
      </c>
      <c r="BQ76" s="3">
        <v>4.1239999999999997</v>
      </c>
      <c r="BR76" s="3">
        <v>3.95</v>
      </c>
      <c r="BS76" s="3">
        <v>4.5220000000000002</v>
      </c>
      <c r="BT76" s="3"/>
      <c r="BU76" s="3"/>
      <c r="BV76" s="3"/>
      <c r="BW76" s="3"/>
      <c r="BX76" s="3">
        <v>4.2</v>
      </c>
      <c r="BY76" s="3">
        <v>4.2089999999999996</v>
      </c>
      <c r="BZ76" s="3">
        <v>4.3419999999999996</v>
      </c>
      <c r="CA76" s="3">
        <v>4.2880000000000003</v>
      </c>
      <c r="CB76" s="3">
        <v>4.1369999999999996</v>
      </c>
      <c r="CC76" s="3">
        <v>4.0670000000000002</v>
      </c>
      <c r="CD76" s="3"/>
      <c r="CE76" s="3"/>
      <c r="CF76" s="3"/>
      <c r="CG76" s="3"/>
      <c r="CH76" s="3">
        <v>4.2370000000000001</v>
      </c>
      <c r="CI76" s="3">
        <v>4.1559999999999997</v>
      </c>
      <c r="CJ76" s="3">
        <v>4.1470000000000002</v>
      </c>
      <c r="CK76" s="3">
        <v>4.1020000000000003</v>
      </c>
      <c r="CL76" s="3">
        <v>4.0140000000000002</v>
      </c>
      <c r="CM76" s="3">
        <v>4.2489999999999997</v>
      </c>
      <c r="CN76" s="3"/>
      <c r="CO76" s="3"/>
      <c r="CP76" s="3"/>
      <c r="CQ76" s="3"/>
      <c r="CR76" s="3">
        <v>4.41</v>
      </c>
      <c r="CS76" s="3">
        <v>4.0720000000000001</v>
      </c>
      <c r="CT76" s="3">
        <v>4.1230000000000002</v>
      </c>
      <c r="CU76" s="3">
        <v>4.1349999999999998</v>
      </c>
      <c r="CV76" s="3">
        <v>4.407</v>
      </c>
      <c r="CW76" s="3">
        <v>4.34</v>
      </c>
      <c r="CX76" s="3"/>
      <c r="CY76" s="3"/>
      <c r="CZ76" s="3"/>
      <c r="DA76" s="3"/>
      <c r="DB76" s="3">
        <v>4.3460000000000001</v>
      </c>
      <c r="DC76" s="3">
        <v>4.1180000000000003</v>
      </c>
      <c r="DD76" s="3">
        <v>4.2210000000000001</v>
      </c>
      <c r="DE76" s="3">
        <v>4.415</v>
      </c>
      <c r="DF76" s="3">
        <v>4.2549999999999999</v>
      </c>
      <c r="DG76" s="3">
        <v>3.85</v>
      </c>
      <c r="DH76" s="3"/>
      <c r="DI76" s="3"/>
      <c r="DJ76" s="3"/>
      <c r="DK76" s="3"/>
      <c r="DL76" s="3">
        <v>3.7170000000000001</v>
      </c>
      <c r="DM76" s="3">
        <v>3.7530000000000001</v>
      </c>
      <c r="DN76" s="3">
        <v>4.2039999999999997</v>
      </c>
      <c r="DO76" s="3">
        <v>4.1479999999999997</v>
      </c>
      <c r="DP76" s="3">
        <v>4.0880000000000001</v>
      </c>
    </row>
    <row r="77" spans="3:124" x14ac:dyDescent="0.25">
      <c r="D77" s="6">
        <v>3.472222222222222E-3</v>
      </c>
      <c r="E77" s="3">
        <v>4.141</v>
      </c>
      <c r="F77" s="3">
        <v>4.0339999999999998</v>
      </c>
      <c r="G77" s="3">
        <v>3.9529999999999998</v>
      </c>
      <c r="H77" s="3">
        <v>4.3760000000000003</v>
      </c>
      <c r="I77" s="3">
        <v>4.2699999999999996</v>
      </c>
      <c r="J77" s="3">
        <v>4.1840000000000002</v>
      </c>
      <c r="K77" s="3">
        <v>4.1219999999999999</v>
      </c>
      <c r="L77" s="3"/>
      <c r="M77" s="3"/>
      <c r="N77" s="3"/>
      <c r="O77" s="3"/>
      <c r="P77" s="3">
        <v>4.0869999999999997</v>
      </c>
      <c r="Q77" s="3">
        <v>4.1150000000000002</v>
      </c>
      <c r="R77" s="3">
        <v>4.1740000000000004</v>
      </c>
      <c r="S77" s="3">
        <v>4.101</v>
      </c>
      <c r="T77" s="3">
        <v>4.1289999999999996</v>
      </c>
      <c r="U77" s="3">
        <v>4.1470000000000002</v>
      </c>
      <c r="V77" s="3"/>
      <c r="W77" s="3"/>
      <c r="X77" s="3"/>
      <c r="Y77" s="3"/>
      <c r="Z77" s="3">
        <v>4.0599999999999996</v>
      </c>
      <c r="AA77" s="3">
        <v>4.07</v>
      </c>
      <c r="AB77" s="3">
        <v>4.0810000000000004</v>
      </c>
      <c r="AC77" s="3">
        <v>4.0119999999999996</v>
      </c>
      <c r="AD77" s="3">
        <v>4.0270000000000001</v>
      </c>
      <c r="AE77" s="3">
        <v>4.2919999999999998</v>
      </c>
      <c r="AF77" s="3"/>
      <c r="AG77" s="3"/>
      <c r="AH77" s="3"/>
      <c r="AI77" s="3"/>
      <c r="AJ77" s="3">
        <v>4.3499999999999996</v>
      </c>
      <c r="AK77" s="3">
        <v>4.2809999999999997</v>
      </c>
      <c r="AL77" s="3">
        <v>4.1420000000000003</v>
      </c>
      <c r="AM77" s="3">
        <v>4.2119999999999997</v>
      </c>
      <c r="AN77" s="3">
        <v>4.2770000000000001</v>
      </c>
      <c r="AO77" s="3">
        <v>4.1260000000000003</v>
      </c>
      <c r="AP77" s="3"/>
      <c r="AQ77" s="3"/>
      <c r="AR77" s="3"/>
      <c r="AS77" s="3"/>
      <c r="AT77" s="3">
        <v>4.1239999999999997</v>
      </c>
      <c r="AU77" s="3">
        <v>4.1619999999999999</v>
      </c>
      <c r="AV77" s="3">
        <v>4.1619999999999999</v>
      </c>
      <c r="AW77" s="3">
        <v>4.3120000000000003</v>
      </c>
      <c r="AX77" s="3">
        <v>4.2789999999999999</v>
      </c>
      <c r="AY77" s="3">
        <v>4.1390000000000002</v>
      </c>
      <c r="AZ77" s="3"/>
      <c r="BA77" s="3"/>
      <c r="BB77" s="3"/>
      <c r="BC77" s="3"/>
      <c r="BD77" s="3">
        <v>3.9729999999999999</v>
      </c>
      <c r="BE77" s="3">
        <v>3.9239999999999999</v>
      </c>
      <c r="BF77" s="3">
        <v>3.996</v>
      </c>
      <c r="BG77" s="3">
        <v>4.2279999999999998</v>
      </c>
      <c r="BH77" s="3">
        <v>4.0629999999999997</v>
      </c>
      <c r="BI77" s="3">
        <v>4.1029999999999998</v>
      </c>
      <c r="BJ77" s="3"/>
      <c r="BK77" s="3"/>
      <c r="BL77" s="3"/>
      <c r="BM77" s="3"/>
      <c r="BN77" s="3">
        <v>4.1539999999999999</v>
      </c>
      <c r="BO77" s="3">
        <v>4.1909999999999998</v>
      </c>
      <c r="BP77" s="3">
        <v>4.1829999999999998</v>
      </c>
      <c r="BQ77" s="3">
        <v>4.1180000000000003</v>
      </c>
      <c r="BR77" s="3">
        <v>3.952</v>
      </c>
      <c r="BS77" s="3">
        <v>4.5179999999999998</v>
      </c>
      <c r="BT77" s="3"/>
      <c r="BU77" s="3"/>
      <c r="BV77" s="3"/>
      <c r="BW77" s="3"/>
      <c r="BX77" s="3">
        <v>4.1920000000000002</v>
      </c>
      <c r="BY77" s="3">
        <v>4.1989999999999998</v>
      </c>
      <c r="BZ77" s="3">
        <v>4.33</v>
      </c>
      <c r="CA77" s="3">
        <v>4.2679999999999998</v>
      </c>
      <c r="CB77" s="3">
        <v>4.1379999999999999</v>
      </c>
      <c r="CC77" s="3">
        <v>4.0629999999999997</v>
      </c>
      <c r="CD77" s="3"/>
      <c r="CE77" s="3"/>
      <c r="CF77" s="3"/>
      <c r="CG77" s="3"/>
      <c r="CH77" s="3">
        <v>4.2439999999999998</v>
      </c>
      <c r="CI77" s="3">
        <v>4.1660000000000004</v>
      </c>
      <c r="CJ77" s="3">
        <v>4.1470000000000002</v>
      </c>
      <c r="CK77" s="3">
        <v>4.1040000000000001</v>
      </c>
      <c r="CL77" s="3">
        <v>4.008</v>
      </c>
      <c r="CM77" s="3">
        <v>4.2439999999999998</v>
      </c>
      <c r="CN77" s="3"/>
      <c r="CO77" s="3"/>
      <c r="CP77" s="3"/>
      <c r="CQ77" s="3"/>
      <c r="CR77" s="3">
        <v>4.4039999999999999</v>
      </c>
      <c r="CS77" s="3">
        <v>4.0620000000000003</v>
      </c>
      <c r="CT77" s="3">
        <v>4.1219999999999999</v>
      </c>
      <c r="CU77" s="3">
        <v>4.1340000000000003</v>
      </c>
      <c r="CV77" s="3">
        <v>4.391</v>
      </c>
      <c r="CW77" s="3">
        <v>4.34</v>
      </c>
      <c r="CX77" s="3"/>
      <c r="CY77" s="3"/>
      <c r="CZ77" s="3"/>
      <c r="DA77" s="3"/>
      <c r="DB77" s="3">
        <v>4.3479999999999999</v>
      </c>
      <c r="DC77" s="3">
        <v>4.1159999999999997</v>
      </c>
      <c r="DD77" s="3">
        <v>4.2229999999999999</v>
      </c>
      <c r="DE77" s="3">
        <v>4.4130000000000003</v>
      </c>
      <c r="DF77" s="3">
        <v>4.2430000000000003</v>
      </c>
      <c r="DG77" s="3">
        <v>3.8029999999999999</v>
      </c>
      <c r="DH77" s="3"/>
      <c r="DI77" s="3"/>
      <c r="DJ77" s="3"/>
      <c r="DK77" s="3"/>
      <c r="DL77" s="3">
        <v>3.67</v>
      </c>
      <c r="DM77" s="3">
        <v>3.706</v>
      </c>
      <c r="DN77" s="3">
        <v>4.2009999999999996</v>
      </c>
      <c r="DO77" s="3">
        <v>4.1449999999999996</v>
      </c>
      <c r="DP77" s="3">
        <v>4.0839999999999996</v>
      </c>
    </row>
    <row r="78" spans="3:124" x14ac:dyDescent="0.25">
      <c r="D78" s="6">
        <v>4.1666666666666666E-3</v>
      </c>
      <c r="E78" s="3">
        <v>4.133</v>
      </c>
      <c r="F78" s="3">
        <v>4.0279999999999996</v>
      </c>
      <c r="G78" s="3">
        <v>3.9420000000000002</v>
      </c>
      <c r="H78" s="3">
        <v>4.3639999999999999</v>
      </c>
      <c r="I78" s="3">
        <v>4.26</v>
      </c>
      <c r="J78" s="3">
        <v>4.1719999999999997</v>
      </c>
      <c r="K78" s="3">
        <v>4.1180000000000003</v>
      </c>
      <c r="L78" s="3"/>
      <c r="M78" s="3"/>
      <c r="N78" s="3"/>
      <c r="O78" s="3"/>
      <c r="P78" s="3">
        <v>4.085</v>
      </c>
      <c r="Q78" s="3">
        <v>4.1109999999999998</v>
      </c>
      <c r="R78" s="3">
        <v>4.1710000000000003</v>
      </c>
      <c r="S78" s="3">
        <v>4.0979999999999999</v>
      </c>
      <c r="T78" s="3">
        <v>4.1269999999999998</v>
      </c>
      <c r="U78" s="3">
        <v>4.1449999999999996</v>
      </c>
      <c r="V78" s="3"/>
      <c r="W78" s="3"/>
      <c r="X78" s="3"/>
      <c r="Y78" s="3"/>
      <c r="Z78" s="3">
        <v>4.0599999999999996</v>
      </c>
      <c r="AA78" s="3">
        <v>4.07</v>
      </c>
      <c r="AB78" s="3">
        <v>4.0819999999999999</v>
      </c>
      <c r="AC78" s="3">
        <v>4.008</v>
      </c>
      <c r="AD78" s="3">
        <v>4.024</v>
      </c>
      <c r="AE78" s="3">
        <v>4.2809999999999997</v>
      </c>
      <c r="AF78" s="3"/>
      <c r="AG78" s="3"/>
      <c r="AH78" s="3"/>
      <c r="AI78" s="3"/>
      <c r="AJ78" s="3">
        <v>4.3419999999999996</v>
      </c>
      <c r="AK78" s="3">
        <v>4.2729999999999997</v>
      </c>
      <c r="AL78" s="3">
        <v>4.1349999999999998</v>
      </c>
      <c r="AM78" s="3">
        <v>4.2039999999999997</v>
      </c>
      <c r="AN78" s="3">
        <v>4.2709999999999999</v>
      </c>
      <c r="AO78" s="3">
        <v>4.1020000000000003</v>
      </c>
      <c r="AP78" s="3"/>
      <c r="AQ78" s="3"/>
      <c r="AR78" s="3"/>
      <c r="AS78" s="3"/>
      <c r="AT78" s="3">
        <v>4.0990000000000002</v>
      </c>
      <c r="AU78" s="3">
        <v>4.1449999999999996</v>
      </c>
      <c r="AV78" s="3">
        <v>4.1550000000000002</v>
      </c>
      <c r="AW78" s="3">
        <v>4.3029999999999999</v>
      </c>
      <c r="AX78" s="3">
        <v>4.2759999999999998</v>
      </c>
      <c r="AY78" s="3">
        <v>4.1369999999999996</v>
      </c>
      <c r="AZ78" s="3"/>
      <c r="BA78" s="3"/>
      <c r="BB78" s="3"/>
      <c r="BC78" s="3"/>
      <c r="BD78" s="3">
        <v>3.9710000000000001</v>
      </c>
      <c r="BE78" s="3">
        <v>3.9220000000000002</v>
      </c>
      <c r="BF78" s="3">
        <v>3.9950000000000001</v>
      </c>
      <c r="BG78" s="3">
        <v>4.2279999999999998</v>
      </c>
      <c r="BH78" s="3">
        <v>4.0590000000000002</v>
      </c>
      <c r="BI78" s="3">
        <v>4.0949999999999998</v>
      </c>
      <c r="BJ78" s="3"/>
      <c r="BK78" s="3"/>
      <c r="BL78" s="3"/>
      <c r="BM78" s="3"/>
      <c r="BN78" s="3">
        <v>4.149</v>
      </c>
      <c r="BO78" s="3">
        <v>4.1879999999999997</v>
      </c>
      <c r="BP78" s="3">
        <v>4.1779999999999999</v>
      </c>
      <c r="BQ78" s="3">
        <v>4.1120000000000001</v>
      </c>
      <c r="BR78" s="3">
        <v>3.9540000000000002</v>
      </c>
      <c r="BS78" s="3">
        <v>4.5090000000000003</v>
      </c>
      <c r="BT78" s="3"/>
      <c r="BU78" s="3"/>
      <c r="BV78" s="3"/>
      <c r="BW78" s="3"/>
      <c r="BX78" s="3">
        <v>4.1929999999999996</v>
      </c>
      <c r="BY78" s="3">
        <v>4.1950000000000003</v>
      </c>
      <c r="BZ78" s="3">
        <v>4.3250000000000002</v>
      </c>
      <c r="CA78" s="3">
        <v>4.2590000000000003</v>
      </c>
      <c r="CB78" s="3">
        <v>4.1349999999999998</v>
      </c>
      <c r="CC78" s="3">
        <v>4.0590000000000002</v>
      </c>
      <c r="CD78" s="3"/>
      <c r="CE78" s="3"/>
      <c r="CF78" s="3"/>
      <c r="CG78" s="3"/>
      <c r="CH78" s="3">
        <v>4.2439999999999998</v>
      </c>
      <c r="CI78" s="3">
        <v>4.1710000000000003</v>
      </c>
      <c r="CJ78" s="3">
        <v>4.1429999999999998</v>
      </c>
      <c r="CK78" s="3">
        <v>4.1029999999999998</v>
      </c>
      <c r="CL78" s="3">
        <v>4.0019999999999998</v>
      </c>
      <c r="CM78" s="3">
        <v>4.2359999999999998</v>
      </c>
      <c r="CN78" s="3"/>
      <c r="CO78" s="3"/>
      <c r="CP78" s="3"/>
      <c r="CQ78" s="3"/>
      <c r="CR78" s="3">
        <v>4.3959999999999999</v>
      </c>
      <c r="CS78" s="3">
        <v>4.0510000000000002</v>
      </c>
      <c r="CT78" s="3">
        <v>4.12</v>
      </c>
      <c r="CU78" s="3">
        <v>4.1289999999999996</v>
      </c>
      <c r="CV78" s="3">
        <v>4.3769999999999998</v>
      </c>
      <c r="CW78" s="3">
        <v>4.3360000000000003</v>
      </c>
      <c r="CX78" s="3"/>
      <c r="CY78" s="3"/>
      <c r="CZ78" s="3"/>
      <c r="DA78" s="3"/>
      <c r="DB78" s="3">
        <v>4.3470000000000004</v>
      </c>
      <c r="DC78" s="3">
        <v>4.117</v>
      </c>
      <c r="DD78" s="3">
        <v>4.2229999999999999</v>
      </c>
      <c r="DE78" s="3">
        <v>4.4109999999999996</v>
      </c>
      <c r="DF78" s="3">
        <v>4.2320000000000002</v>
      </c>
      <c r="DG78" s="3">
        <v>3.7559999999999998</v>
      </c>
      <c r="DH78" s="3"/>
      <c r="DI78" s="3"/>
      <c r="DJ78" s="3"/>
      <c r="DK78" s="3"/>
      <c r="DL78" s="3">
        <v>3.6219999999999999</v>
      </c>
      <c r="DM78" s="3">
        <v>3.6539999999999999</v>
      </c>
      <c r="DN78" s="3">
        <v>4.1980000000000004</v>
      </c>
      <c r="DO78" s="3">
        <v>4.141</v>
      </c>
      <c r="DP78" s="3">
        <v>4.08</v>
      </c>
    </row>
    <row r="79" spans="3:124" x14ac:dyDescent="0.25">
      <c r="D79" s="6">
        <v>4.8611111111111112E-3</v>
      </c>
      <c r="E79" s="3">
        <v>4.1219999999999999</v>
      </c>
      <c r="F79" s="3">
        <v>4.0229999999999997</v>
      </c>
      <c r="G79" s="3">
        <v>3.9319999999999999</v>
      </c>
      <c r="H79" s="3">
        <v>4.3540000000000001</v>
      </c>
      <c r="I79" s="3">
        <v>4.2489999999999997</v>
      </c>
      <c r="J79" s="3">
        <v>4.1660000000000004</v>
      </c>
      <c r="K79" s="3">
        <v>4.1150000000000002</v>
      </c>
      <c r="L79" s="3"/>
      <c r="M79" s="3"/>
      <c r="N79" s="3"/>
      <c r="O79" s="3"/>
      <c r="P79" s="3">
        <v>4.0819999999999999</v>
      </c>
      <c r="Q79" s="3">
        <v>4.1079999999999997</v>
      </c>
      <c r="R79" s="3">
        <v>4.1689999999999996</v>
      </c>
      <c r="S79" s="3">
        <v>4.0960000000000001</v>
      </c>
      <c r="T79" s="3">
        <v>4.1230000000000002</v>
      </c>
      <c r="U79" s="3">
        <v>4.1429999999999998</v>
      </c>
      <c r="V79" s="3"/>
      <c r="W79" s="3"/>
      <c r="X79" s="3"/>
      <c r="Y79" s="3"/>
      <c r="Z79" s="3">
        <v>4.0540000000000003</v>
      </c>
      <c r="AA79" s="3">
        <v>4.0640000000000001</v>
      </c>
      <c r="AB79" s="3">
        <v>4.0780000000000003</v>
      </c>
      <c r="AC79" s="3">
        <v>4.0039999999999996</v>
      </c>
      <c r="AD79" s="3">
        <v>4.0220000000000002</v>
      </c>
      <c r="AE79" s="3">
        <v>4.274</v>
      </c>
      <c r="AF79" s="3"/>
      <c r="AG79" s="3"/>
      <c r="AH79" s="3"/>
      <c r="AI79" s="3"/>
      <c r="AJ79" s="3">
        <v>4.3339999999999996</v>
      </c>
      <c r="AK79" s="3">
        <v>4.2649999999999997</v>
      </c>
      <c r="AL79" s="3">
        <v>4.1260000000000003</v>
      </c>
      <c r="AM79" s="3">
        <v>4.1989999999999998</v>
      </c>
      <c r="AN79" s="3">
        <v>4.2679999999999998</v>
      </c>
      <c r="AO79" s="3">
        <v>4.0720000000000001</v>
      </c>
      <c r="AP79" s="3"/>
      <c r="AQ79" s="3"/>
      <c r="AR79" s="3"/>
      <c r="AS79" s="3"/>
      <c r="AT79" s="3">
        <v>4.0730000000000004</v>
      </c>
      <c r="AU79" s="3">
        <v>4.1269999999999998</v>
      </c>
      <c r="AV79" s="3">
        <v>4.1479999999999997</v>
      </c>
      <c r="AW79" s="3">
        <v>4.2939999999999996</v>
      </c>
      <c r="AX79" s="3">
        <v>4.2649999999999997</v>
      </c>
      <c r="AY79" s="3">
        <v>4.1349999999999998</v>
      </c>
      <c r="AZ79" s="3"/>
      <c r="BA79" s="3"/>
      <c r="BB79" s="3"/>
      <c r="BC79" s="3"/>
      <c r="BD79" s="3">
        <v>3.968</v>
      </c>
      <c r="BE79" s="3">
        <v>3.9249999999999998</v>
      </c>
      <c r="BF79" s="3">
        <v>3.992</v>
      </c>
      <c r="BG79" s="3">
        <v>4.2220000000000004</v>
      </c>
      <c r="BH79" s="3">
        <v>4.0579999999999998</v>
      </c>
      <c r="BI79" s="3">
        <v>4.0890000000000004</v>
      </c>
      <c r="BJ79" s="3"/>
      <c r="BK79" s="3"/>
      <c r="BL79" s="3"/>
      <c r="BM79" s="3"/>
      <c r="BN79" s="3">
        <v>4.1390000000000002</v>
      </c>
      <c r="BO79" s="3">
        <v>4.1820000000000004</v>
      </c>
      <c r="BP79" s="3">
        <v>4.17</v>
      </c>
      <c r="BQ79" s="3">
        <v>4.1050000000000004</v>
      </c>
      <c r="BR79" s="3">
        <v>3.952</v>
      </c>
      <c r="BS79" s="3">
        <v>4.4939999999999998</v>
      </c>
      <c r="BT79" s="3"/>
      <c r="BU79" s="3"/>
      <c r="BV79" s="3"/>
      <c r="BW79" s="3"/>
      <c r="BX79" s="3">
        <v>4.1840000000000002</v>
      </c>
      <c r="BY79" s="3">
        <v>4.1879999999999997</v>
      </c>
      <c r="BZ79" s="3">
        <v>4.319</v>
      </c>
      <c r="CA79" s="3">
        <v>4.2519999999999998</v>
      </c>
      <c r="CB79" s="3">
        <v>4.133</v>
      </c>
      <c r="CC79" s="3">
        <v>4.0529999999999999</v>
      </c>
      <c r="CD79" s="3"/>
      <c r="CE79" s="3"/>
      <c r="CF79" s="3"/>
      <c r="CG79" s="3"/>
      <c r="CH79" s="3">
        <v>4.2430000000000003</v>
      </c>
      <c r="CI79" s="3">
        <v>4.1740000000000004</v>
      </c>
      <c r="CJ79" s="3">
        <v>4.1349999999999998</v>
      </c>
      <c r="CK79" s="3">
        <v>4.0990000000000002</v>
      </c>
      <c r="CL79" s="3">
        <v>3.996</v>
      </c>
      <c r="CM79" s="3">
        <v>4.2240000000000002</v>
      </c>
      <c r="CN79" s="3"/>
      <c r="CO79" s="3"/>
      <c r="CP79" s="3"/>
      <c r="CQ79" s="3"/>
      <c r="CR79" s="3">
        <v>4.3890000000000002</v>
      </c>
      <c r="CS79" s="3">
        <v>4.0410000000000004</v>
      </c>
      <c r="CT79" s="3">
        <v>4.1159999999999997</v>
      </c>
      <c r="CU79" s="3">
        <v>4.1230000000000002</v>
      </c>
      <c r="CV79" s="3">
        <v>4.3650000000000002</v>
      </c>
      <c r="CW79" s="3">
        <v>4.33</v>
      </c>
      <c r="CX79" s="3"/>
      <c r="CY79" s="3"/>
      <c r="CZ79" s="3"/>
      <c r="DA79" s="3"/>
      <c r="DB79" s="3">
        <v>4.3410000000000002</v>
      </c>
      <c r="DC79" s="3">
        <v>4.1109999999999998</v>
      </c>
      <c r="DD79" s="3">
        <v>4.22</v>
      </c>
      <c r="DE79" s="3">
        <v>4.4039999999999999</v>
      </c>
      <c r="DF79" s="3">
        <v>4.2210000000000001</v>
      </c>
      <c r="DG79" s="3">
        <v>3.71</v>
      </c>
      <c r="DH79" s="3"/>
      <c r="DI79" s="3"/>
      <c r="DJ79" s="3"/>
      <c r="DK79" s="3"/>
      <c r="DL79" s="3">
        <v>3.5760000000000001</v>
      </c>
      <c r="DM79" s="3">
        <v>3.605</v>
      </c>
      <c r="DN79" s="3">
        <v>4.1959999999999997</v>
      </c>
      <c r="DO79" s="3">
        <v>4.1399999999999997</v>
      </c>
      <c r="DP79" s="3">
        <v>4.0789999999999997</v>
      </c>
    </row>
    <row r="80" spans="3:124" x14ac:dyDescent="0.25">
      <c r="D80" s="6">
        <v>5.5555555555555558E-3</v>
      </c>
      <c r="E80" s="3">
        <v>4.1150000000000002</v>
      </c>
      <c r="F80" s="3">
        <v>4.0129999999999999</v>
      </c>
      <c r="G80" s="3">
        <v>3.9220000000000002</v>
      </c>
      <c r="H80" s="3">
        <v>4.3440000000000003</v>
      </c>
      <c r="I80" s="3">
        <v>4.242</v>
      </c>
      <c r="J80" s="3">
        <v>4.1589999999999998</v>
      </c>
      <c r="K80" s="3">
        <v>4.1130000000000004</v>
      </c>
      <c r="L80" s="3"/>
      <c r="M80" s="3"/>
      <c r="N80" s="3"/>
      <c r="O80" s="3"/>
      <c r="P80" s="3">
        <v>4.0789999999999997</v>
      </c>
      <c r="Q80" s="3">
        <v>4.1070000000000002</v>
      </c>
      <c r="R80" s="3">
        <v>4.1669999999999998</v>
      </c>
      <c r="S80" s="3">
        <v>4.0940000000000003</v>
      </c>
      <c r="T80" s="3">
        <v>4.1219999999999999</v>
      </c>
      <c r="U80" s="3">
        <v>4.1399999999999997</v>
      </c>
      <c r="V80" s="3"/>
      <c r="W80" s="3"/>
      <c r="X80" s="3"/>
      <c r="Y80" s="3"/>
      <c r="Z80" s="3">
        <v>4.05</v>
      </c>
      <c r="AA80" s="3">
        <v>4.0640000000000001</v>
      </c>
      <c r="AB80" s="3">
        <v>4.077</v>
      </c>
      <c r="AC80" s="3">
        <v>4.0010000000000003</v>
      </c>
      <c r="AD80" s="3">
        <v>4.0179999999999998</v>
      </c>
      <c r="AE80" s="3">
        <v>4.2649999999999997</v>
      </c>
      <c r="AF80" s="3"/>
      <c r="AG80" s="3"/>
      <c r="AH80" s="3"/>
      <c r="AI80" s="3"/>
      <c r="AJ80" s="3">
        <v>4.3280000000000003</v>
      </c>
      <c r="AK80" s="3">
        <v>4.2560000000000002</v>
      </c>
      <c r="AL80" s="3">
        <v>4.1189999999999998</v>
      </c>
      <c r="AM80" s="3">
        <v>4.1909999999999998</v>
      </c>
      <c r="AN80" s="3">
        <v>4.266</v>
      </c>
      <c r="AO80" s="3">
        <v>4.048</v>
      </c>
      <c r="AP80" s="3"/>
      <c r="AQ80" s="3"/>
      <c r="AR80" s="3"/>
      <c r="AS80" s="3"/>
      <c r="AT80" s="3">
        <v>4.048</v>
      </c>
      <c r="AU80" s="3">
        <v>4.0979999999999999</v>
      </c>
      <c r="AV80" s="3">
        <v>4.141</v>
      </c>
      <c r="AW80" s="3">
        <v>4.2830000000000004</v>
      </c>
      <c r="AX80" s="3">
        <v>4.2569999999999997</v>
      </c>
      <c r="AY80" s="3">
        <v>4.1310000000000002</v>
      </c>
      <c r="AZ80" s="3"/>
      <c r="BA80" s="3"/>
      <c r="BB80" s="3"/>
      <c r="BC80" s="3"/>
      <c r="BD80" s="3">
        <v>3.9670000000000001</v>
      </c>
      <c r="BE80" s="3">
        <v>3.9169999999999998</v>
      </c>
      <c r="BF80" s="3">
        <v>3.9889999999999999</v>
      </c>
      <c r="BG80" s="3">
        <v>4.2210000000000001</v>
      </c>
      <c r="BH80" s="3">
        <v>4.056</v>
      </c>
      <c r="BI80" s="3">
        <v>4.0839999999999996</v>
      </c>
      <c r="BJ80" s="3"/>
      <c r="BK80" s="3"/>
      <c r="BL80" s="3"/>
      <c r="BM80" s="3"/>
      <c r="BN80" s="3">
        <v>4.1289999999999996</v>
      </c>
      <c r="BO80" s="3">
        <v>4.1710000000000003</v>
      </c>
      <c r="BP80" s="3">
        <v>4.1609999999999996</v>
      </c>
      <c r="BQ80" s="3">
        <v>4.0960000000000001</v>
      </c>
      <c r="BR80" s="3">
        <v>3.9510000000000001</v>
      </c>
      <c r="BS80" s="3">
        <v>4.4870000000000001</v>
      </c>
      <c r="BT80" s="3"/>
      <c r="BU80" s="3"/>
      <c r="BV80" s="3"/>
      <c r="BW80" s="3"/>
      <c r="BX80" s="3">
        <v>4.18</v>
      </c>
      <c r="BY80" s="3">
        <v>4.1849999999999996</v>
      </c>
      <c r="BZ80" s="3">
        <v>4.3150000000000004</v>
      </c>
      <c r="CA80" s="3">
        <v>4.25</v>
      </c>
      <c r="CB80" s="3">
        <v>4.1260000000000003</v>
      </c>
      <c r="CC80" s="3">
        <v>4.05</v>
      </c>
      <c r="CD80" s="3"/>
      <c r="CE80" s="3"/>
      <c r="CF80" s="3"/>
      <c r="CG80" s="3"/>
      <c r="CH80" s="3">
        <v>4.24</v>
      </c>
      <c r="CI80" s="3">
        <v>4.17</v>
      </c>
      <c r="CJ80" s="3">
        <v>4.1280000000000001</v>
      </c>
      <c r="CK80" s="3">
        <v>4.0949999999999998</v>
      </c>
      <c r="CL80" s="3">
        <v>3.9910000000000001</v>
      </c>
      <c r="CM80" s="3">
        <v>4.2089999999999996</v>
      </c>
      <c r="CN80" s="3"/>
      <c r="CO80" s="3"/>
      <c r="CP80" s="3"/>
      <c r="CQ80" s="3"/>
      <c r="CR80" s="3">
        <v>4.38</v>
      </c>
      <c r="CS80" s="3">
        <v>4.0330000000000004</v>
      </c>
      <c r="CT80" s="3">
        <v>4.1130000000000004</v>
      </c>
      <c r="CU80" s="3">
        <v>4.1159999999999997</v>
      </c>
      <c r="CV80" s="3">
        <v>4.3529999999999998</v>
      </c>
      <c r="CW80" s="3">
        <v>4.3209999999999997</v>
      </c>
      <c r="CX80" s="3"/>
      <c r="CY80" s="3"/>
      <c r="CZ80" s="3"/>
      <c r="DA80" s="3"/>
      <c r="DB80" s="3">
        <v>4.33</v>
      </c>
      <c r="DC80" s="3">
        <v>4.1100000000000003</v>
      </c>
      <c r="DD80" s="3">
        <v>4.2169999999999996</v>
      </c>
      <c r="DE80" s="3">
        <v>4.4020000000000001</v>
      </c>
      <c r="DF80" s="3">
        <v>4.2119999999999997</v>
      </c>
      <c r="DG80" s="3">
        <v>3.665</v>
      </c>
      <c r="DH80" s="3"/>
      <c r="DI80" s="3"/>
      <c r="DJ80" s="3"/>
      <c r="DK80" s="3"/>
      <c r="DL80" s="3">
        <v>3.53</v>
      </c>
      <c r="DM80" s="3">
        <v>3.5619999999999998</v>
      </c>
      <c r="DN80" s="3">
        <v>4.194</v>
      </c>
      <c r="DO80" s="3">
        <v>4.1369999999999996</v>
      </c>
      <c r="DP80" s="3">
        <v>4.0750000000000002</v>
      </c>
    </row>
    <row r="81" spans="4:120" x14ac:dyDescent="0.25">
      <c r="D81" s="6">
        <v>6.2499999999999995E-3</v>
      </c>
      <c r="E81" s="3">
        <v>4.109</v>
      </c>
      <c r="F81" s="3">
        <v>4.0039999999999996</v>
      </c>
      <c r="G81" s="3">
        <v>3.9159999999999999</v>
      </c>
      <c r="H81" s="3">
        <v>4.34</v>
      </c>
      <c r="I81" s="3">
        <v>4.2350000000000003</v>
      </c>
      <c r="J81" s="3">
        <v>4.1559999999999997</v>
      </c>
      <c r="K81" s="3">
        <v>4.109</v>
      </c>
      <c r="L81" s="3"/>
      <c r="M81" s="3"/>
      <c r="N81" s="3"/>
      <c r="O81" s="3"/>
      <c r="P81" s="3">
        <v>4.077</v>
      </c>
      <c r="Q81" s="3">
        <v>4.101</v>
      </c>
      <c r="R81" s="3">
        <v>4.165</v>
      </c>
      <c r="S81" s="3">
        <v>4.093</v>
      </c>
      <c r="T81" s="3">
        <v>4.12</v>
      </c>
      <c r="U81" s="3">
        <v>4.1390000000000002</v>
      </c>
      <c r="V81" s="3"/>
      <c r="W81" s="3"/>
      <c r="X81" s="3"/>
      <c r="Y81" s="3"/>
      <c r="Z81" s="3">
        <v>4.0490000000000004</v>
      </c>
      <c r="AA81" s="3">
        <v>4.0620000000000003</v>
      </c>
      <c r="AB81" s="3">
        <v>4.0759999999999996</v>
      </c>
      <c r="AC81" s="3">
        <v>3.9980000000000002</v>
      </c>
      <c r="AD81" s="3">
        <v>4.016</v>
      </c>
      <c r="AE81" s="3">
        <v>4.26</v>
      </c>
      <c r="AF81" s="3"/>
      <c r="AG81" s="3"/>
      <c r="AH81" s="3"/>
      <c r="AI81" s="3"/>
      <c r="AJ81" s="3">
        <v>4.3209999999999997</v>
      </c>
      <c r="AK81" s="3">
        <v>4.2450000000000001</v>
      </c>
      <c r="AL81" s="3">
        <v>4.1189999999999998</v>
      </c>
      <c r="AM81" s="3">
        <v>4.1870000000000003</v>
      </c>
      <c r="AN81" s="3">
        <v>4.2619999999999996</v>
      </c>
      <c r="AO81" s="3">
        <v>4.0229999999999997</v>
      </c>
      <c r="AP81" s="3"/>
      <c r="AQ81" s="3"/>
      <c r="AR81" s="3"/>
      <c r="AS81" s="3"/>
      <c r="AT81" s="3">
        <v>4.0209999999999999</v>
      </c>
      <c r="AU81" s="3">
        <v>4.0670000000000002</v>
      </c>
      <c r="AV81" s="3">
        <v>4.13</v>
      </c>
      <c r="AW81" s="3">
        <v>4.274</v>
      </c>
      <c r="AX81" s="3">
        <v>4.2480000000000002</v>
      </c>
      <c r="AY81" s="3">
        <v>4.1280000000000001</v>
      </c>
      <c r="AZ81" s="3"/>
      <c r="BA81" s="3"/>
      <c r="BB81" s="3"/>
      <c r="BC81" s="3"/>
      <c r="BD81" s="3">
        <v>3.9620000000000002</v>
      </c>
      <c r="BE81" s="3">
        <v>3.9140000000000001</v>
      </c>
      <c r="BF81" s="3">
        <v>3.9860000000000002</v>
      </c>
      <c r="BG81" s="3">
        <v>4.2160000000000002</v>
      </c>
      <c r="BH81" s="3">
        <v>4.0519999999999996</v>
      </c>
      <c r="BI81" s="3">
        <v>4.0819999999999999</v>
      </c>
      <c r="BJ81" s="3"/>
      <c r="BK81" s="3"/>
      <c r="BL81" s="3"/>
      <c r="BM81" s="3"/>
      <c r="BN81" s="3">
        <v>4.1189999999999998</v>
      </c>
      <c r="BO81" s="3">
        <v>4.1609999999999996</v>
      </c>
      <c r="BP81" s="3">
        <v>4.1500000000000004</v>
      </c>
      <c r="BQ81" s="3">
        <v>4.0890000000000004</v>
      </c>
      <c r="BR81" s="3">
        <v>3.9449999999999998</v>
      </c>
      <c r="BS81" s="3">
        <v>4.4829999999999997</v>
      </c>
      <c r="BT81" s="3"/>
      <c r="BU81" s="3"/>
      <c r="BV81" s="3"/>
      <c r="BW81" s="3"/>
      <c r="BX81" s="3">
        <v>4.1760000000000002</v>
      </c>
      <c r="BY81" s="3">
        <v>4.1829999999999998</v>
      </c>
      <c r="BZ81" s="3">
        <v>4.3099999999999996</v>
      </c>
      <c r="CA81" s="3">
        <v>4.2469999999999999</v>
      </c>
      <c r="CB81" s="3">
        <v>4.1260000000000003</v>
      </c>
      <c r="CC81" s="3">
        <v>4.0460000000000003</v>
      </c>
      <c r="CD81" s="3"/>
      <c r="CE81" s="3"/>
      <c r="CF81" s="3"/>
      <c r="CG81" s="3"/>
      <c r="CH81" s="3">
        <v>4.24</v>
      </c>
      <c r="CI81" s="3">
        <v>4.165</v>
      </c>
      <c r="CJ81" s="3">
        <v>4.1230000000000002</v>
      </c>
      <c r="CK81" s="3">
        <v>4.0890000000000004</v>
      </c>
      <c r="CL81" s="3">
        <v>3.9870000000000001</v>
      </c>
      <c r="CM81" s="3">
        <v>4.1950000000000003</v>
      </c>
      <c r="CN81" s="3"/>
      <c r="CO81" s="3"/>
      <c r="CP81" s="3"/>
      <c r="CQ81" s="3"/>
      <c r="CR81" s="3">
        <v>4.3710000000000004</v>
      </c>
      <c r="CS81" s="3">
        <v>4.0270000000000001</v>
      </c>
      <c r="CT81" s="3">
        <v>4.109</v>
      </c>
      <c r="CU81" s="3">
        <v>4.1109999999999998</v>
      </c>
      <c r="CV81" s="3">
        <v>4.3419999999999996</v>
      </c>
      <c r="CW81" s="3">
        <v>4.3099999999999996</v>
      </c>
      <c r="CX81" s="3"/>
      <c r="CY81" s="3"/>
      <c r="CZ81" s="3"/>
      <c r="DA81" s="3"/>
      <c r="DB81" s="3">
        <v>4.3179999999999996</v>
      </c>
      <c r="DC81" s="3">
        <v>4.0979999999999999</v>
      </c>
      <c r="DD81" s="3">
        <v>4.2149999999999999</v>
      </c>
      <c r="DE81" s="3">
        <v>4.3929999999999998</v>
      </c>
      <c r="DF81" s="3">
        <v>4.2060000000000004</v>
      </c>
      <c r="DG81" s="3">
        <v>3.62</v>
      </c>
      <c r="DH81" s="3"/>
      <c r="DI81" s="3"/>
      <c r="DJ81" s="3"/>
      <c r="DK81" s="3"/>
      <c r="DL81" s="3">
        <v>3.4860000000000002</v>
      </c>
      <c r="DM81" s="3">
        <v>3.5129999999999999</v>
      </c>
      <c r="DN81" s="3">
        <v>4.1920000000000002</v>
      </c>
      <c r="DO81" s="3">
        <v>4.1360000000000001</v>
      </c>
      <c r="DP81" s="3">
        <v>4.0720000000000001</v>
      </c>
    </row>
    <row r="82" spans="4:120" x14ac:dyDescent="0.25">
      <c r="D82" s="6">
        <v>6.9444444444444441E-3</v>
      </c>
      <c r="E82" s="3">
        <v>4.1029999999999998</v>
      </c>
      <c r="F82" s="3">
        <v>3.996</v>
      </c>
      <c r="G82" s="3">
        <v>3.911</v>
      </c>
      <c r="H82" s="3">
        <v>4.3339999999999996</v>
      </c>
      <c r="I82" s="3">
        <v>4.2290000000000001</v>
      </c>
      <c r="J82" s="3">
        <v>4.1500000000000004</v>
      </c>
      <c r="K82" s="3">
        <v>4.1050000000000004</v>
      </c>
      <c r="L82" s="3"/>
      <c r="M82" s="3"/>
      <c r="N82" s="3"/>
      <c r="O82" s="3"/>
      <c r="P82" s="3">
        <v>4.0730000000000004</v>
      </c>
      <c r="Q82" s="3">
        <v>4.0979999999999999</v>
      </c>
      <c r="R82" s="3">
        <v>4.1609999999999996</v>
      </c>
      <c r="S82" s="3">
        <v>4.0890000000000004</v>
      </c>
      <c r="T82" s="3">
        <v>4.117</v>
      </c>
      <c r="U82" s="3">
        <v>4.1349999999999998</v>
      </c>
      <c r="V82" s="3"/>
      <c r="W82" s="3"/>
      <c r="X82" s="3"/>
      <c r="Y82" s="3"/>
      <c r="Z82" s="3">
        <v>4.0460000000000003</v>
      </c>
      <c r="AA82" s="3">
        <v>4.0579999999999998</v>
      </c>
      <c r="AB82" s="3">
        <v>4.0730000000000004</v>
      </c>
      <c r="AC82" s="3">
        <v>3.9950000000000001</v>
      </c>
      <c r="AD82" s="3">
        <v>4.0129999999999999</v>
      </c>
      <c r="AE82" s="3">
        <v>4.2530000000000001</v>
      </c>
      <c r="AF82" s="3"/>
      <c r="AG82" s="3"/>
      <c r="AH82" s="3"/>
      <c r="AI82" s="3"/>
      <c r="AJ82" s="3">
        <v>4.3120000000000003</v>
      </c>
      <c r="AK82" s="3">
        <v>4.2350000000000003</v>
      </c>
      <c r="AL82" s="3">
        <v>4.1059999999999999</v>
      </c>
      <c r="AM82" s="3">
        <v>4.18</v>
      </c>
      <c r="AN82" s="3">
        <v>4.2590000000000003</v>
      </c>
      <c r="AO82" s="3">
        <v>4.0019999999999998</v>
      </c>
      <c r="AP82" s="3"/>
      <c r="AQ82" s="3"/>
      <c r="AR82" s="3"/>
      <c r="AS82" s="3"/>
      <c r="AT82" s="3">
        <v>3.9950000000000001</v>
      </c>
      <c r="AU82" s="3">
        <v>4.0439999999999996</v>
      </c>
      <c r="AV82" s="3">
        <v>4.1230000000000002</v>
      </c>
      <c r="AW82" s="3">
        <v>4.266</v>
      </c>
      <c r="AX82" s="3">
        <v>4.2380000000000004</v>
      </c>
      <c r="AY82" s="3">
        <v>4.1269999999999998</v>
      </c>
      <c r="AZ82" s="3"/>
      <c r="BA82" s="3"/>
      <c r="BB82" s="3"/>
      <c r="BC82" s="3"/>
      <c r="BD82" s="3">
        <v>3.9569999999999999</v>
      </c>
      <c r="BE82" s="3">
        <v>3.911</v>
      </c>
      <c r="BF82" s="3">
        <v>3.9780000000000002</v>
      </c>
      <c r="BG82" s="3">
        <v>4.2110000000000003</v>
      </c>
      <c r="BH82" s="3">
        <v>4.05</v>
      </c>
      <c r="BI82" s="3">
        <v>4.0789999999999997</v>
      </c>
      <c r="BJ82" s="3"/>
      <c r="BK82" s="3"/>
      <c r="BL82" s="3"/>
      <c r="BM82" s="3"/>
      <c r="BN82" s="3">
        <v>4.1079999999999997</v>
      </c>
      <c r="BO82" s="3">
        <v>4.1479999999999997</v>
      </c>
      <c r="BP82" s="3">
        <v>4.1399999999999997</v>
      </c>
      <c r="BQ82" s="3">
        <v>4.0839999999999996</v>
      </c>
      <c r="BR82" s="3">
        <v>3.9420000000000002</v>
      </c>
      <c r="BS82" s="3">
        <v>4.4770000000000003</v>
      </c>
      <c r="BT82" s="3"/>
      <c r="BU82" s="3"/>
      <c r="BV82" s="3"/>
      <c r="BW82" s="3"/>
      <c r="BX82" s="3">
        <v>4.1749999999999998</v>
      </c>
      <c r="BY82" s="3">
        <v>4.1779999999999999</v>
      </c>
      <c r="BZ82" s="3">
        <v>4.3070000000000004</v>
      </c>
      <c r="CA82" s="3">
        <v>4.2460000000000004</v>
      </c>
      <c r="CB82" s="3">
        <v>4.1189999999999998</v>
      </c>
      <c r="CC82" s="3">
        <v>4.0419999999999998</v>
      </c>
      <c r="CD82" s="3"/>
      <c r="CE82" s="3"/>
      <c r="CF82" s="3"/>
      <c r="CG82" s="3"/>
      <c r="CH82" s="3">
        <v>4.2359999999999998</v>
      </c>
      <c r="CI82" s="3">
        <v>4.1630000000000003</v>
      </c>
      <c r="CJ82" s="3">
        <v>4.1130000000000004</v>
      </c>
      <c r="CK82" s="3">
        <v>4.0819999999999999</v>
      </c>
      <c r="CL82" s="3">
        <v>3.984</v>
      </c>
      <c r="CM82" s="3">
        <v>4.1829999999999998</v>
      </c>
      <c r="CN82" s="3"/>
      <c r="CO82" s="3"/>
      <c r="CP82" s="3"/>
      <c r="CQ82" s="3"/>
      <c r="CR82" s="3">
        <v>4.3620000000000001</v>
      </c>
      <c r="CS82" s="3">
        <v>4.024</v>
      </c>
      <c r="CT82" s="3">
        <v>4.1020000000000003</v>
      </c>
      <c r="CU82" s="3">
        <v>4.1040000000000001</v>
      </c>
      <c r="CV82" s="3">
        <v>4.3579999999999997</v>
      </c>
      <c r="CW82" s="3">
        <v>4.2939999999999996</v>
      </c>
      <c r="CX82" s="3"/>
      <c r="CY82" s="3"/>
      <c r="CZ82" s="3"/>
      <c r="DA82" s="3"/>
      <c r="DB82" s="3">
        <v>4.3049999999999997</v>
      </c>
      <c r="DC82" s="3">
        <v>4.0890000000000004</v>
      </c>
      <c r="DD82" s="3">
        <v>4.2060000000000004</v>
      </c>
      <c r="DE82" s="3">
        <v>4.3819999999999997</v>
      </c>
      <c r="DF82" s="3">
        <v>4.1980000000000004</v>
      </c>
      <c r="DG82" s="3">
        <v>3.5760000000000001</v>
      </c>
      <c r="DH82" s="3"/>
      <c r="DI82" s="3"/>
      <c r="DJ82" s="3"/>
      <c r="DK82" s="3"/>
      <c r="DL82" s="3">
        <v>3.44</v>
      </c>
      <c r="DM82" s="3">
        <v>3.4670000000000001</v>
      </c>
      <c r="DN82" s="3">
        <v>4.1909999999999998</v>
      </c>
      <c r="DO82" s="3">
        <v>4.1340000000000003</v>
      </c>
      <c r="DP82" s="3">
        <v>4.0730000000000004</v>
      </c>
    </row>
    <row r="83" spans="4:120" x14ac:dyDescent="0.25">
      <c r="D83" s="6">
        <v>7.6388888888888886E-3</v>
      </c>
      <c r="E83" s="3">
        <v>4.0990000000000002</v>
      </c>
      <c r="F83" s="3">
        <v>3.99</v>
      </c>
      <c r="G83" s="3">
        <v>3.9060000000000001</v>
      </c>
      <c r="H83" s="3">
        <v>4.3319999999999999</v>
      </c>
      <c r="I83" s="3">
        <v>4.2249999999999996</v>
      </c>
      <c r="J83" s="3">
        <v>4.1479999999999997</v>
      </c>
      <c r="K83" s="3">
        <v>4.1040000000000001</v>
      </c>
      <c r="L83" s="3"/>
      <c r="M83" s="3"/>
      <c r="N83" s="3"/>
      <c r="O83" s="3"/>
      <c r="P83" s="3">
        <v>4.0709999999999997</v>
      </c>
      <c r="Q83" s="3">
        <v>4.0960000000000001</v>
      </c>
      <c r="R83" s="3">
        <v>4.1589999999999998</v>
      </c>
      <c r="S83" s="3">
        <v>4.0869999999999997</v>
      </c>
      <c r="T83" s="3">
        <v>4.1150000000000002</v>
      </c>
      <c r="U83" s="3">
        <v>4.133</v>
      </c>
      <c r="V83" s="3"/>
      <c r="W83" s="3"/>
      <c r="X83" s="3"/>
      <c r="Y83" s="3"/>
      <c r="Z83" s="3">
        <v>4.0419999999999998</v>
      </c>
      <c r="AA83" s="3">
        <v>4.0590000000000002</v>
      </c>
      <c r="AB83" s="3">
        <v>4.0709999999999997</v>
      </c>
      <c r="AC83" s="3">
        <v>3.9940000000000002</v>
      </c>
      <c r="AD83" s="3">
        <v>4.0110000000000001</v>
      </c>
      <c r="AE83" s="3">
        <v>4.2510000000000003</v>
      </c>
      <c r="AF83" s="3"/>
      <c r="AG83" s="3"/>
      <c r="AH83" s="3"/>
      <c r="AI83" s="3"/>
      <c r="AJ83" s="3">
        <v>4.3090000000000002</v>
      </c>
      <c r="AK83" s="3">
        <v>4.2309999999999999</v>
      </c>
      <c r="AL83" s="3">
        <v>4.1029999999999998</v>
      </c>
      <c r="AM83" s="3">
        <v>4.173</v>
      </c>
      <c r="AN83" s="3">
        <v>4.2539999999999996</v>
      </c>
      <c r="AO83" s="3">
        <v>3.9809999999999999</v>
      </c>
      <c r="AP83" s="3"/>
      <c r="AQ83" s="3"/>
      <c r="AR83" s="3"/>
      <c r="AS83" s="3"/>
      <c r="AT83" s="3">
        <v>3.9729999999999999</v>
      </c>
      <c r="AU83" s="3">
        <v>4.0270000000000001</v>
      </c>
      <c r="AV83" s="3">
        <v>4.12</v>
      </c>
      <c r="AW83" s="3">
        <v>4.26</v>
      </c>
      <c r="AX83" s="3">
        <v>4.2320000000000002</v>
      </c>
      <c r="AY83" s="3">
        <v>4.1230000000000002</v>
      </c>
      <c r="AZ83" s="3"/>
      <c r="BA83" s="3"/>
      <c r="BB83" s="3"/>
      <c r="BC83" s="3"/>
      <c r="BD83" s="3">
        <v>3.9550000000000001</v>
      </c>
      <c r="BE83" s="3">
        <v>3.9089999999999998</v>
      </c>
      <c r="BF83" s="3">
        <v>3.976</v>
      </c>
      <c r="BG83" s="3">
        <v>4.21</v>
      </c>
      <c r="BH83" s="3">
        <v>4.0460000000000003</v>
      </c>
      <c r="BI83" s="3">
        <v>4.0780000000000003</v>
      </c>
      <c r="BJ83" s="3"/>
      <c r="BK83" s="3"/>
      <c r="BL83" s="3"/>
      <c r="BM83" s="3"/>
      <c r="BN83" s="3">
        <v>4.1020000000000003</v>
      </c>
      <c r="BO83" s="3">
        <v>4.1390000000000002</v>
      </c>
      <c r="BP83" s="3">
        <v>4.133</v>
      </c>
      <c r="BQ83" s="3">
        <v>4.0789999999999997</v>
      </c>
      <c r="BR83" s="3">
        <v>3.9369999999999998</v>
      </c>
      <c r="BS83" s="3">
        <v>4.4729999999999999</v>
      </c>
      <c r="BT83" s="3"/>
      <c r="BU83" s="3"/>
      <c r="BV83" s="3"/>
      <c r="BW83" s="3"/>
      <c r="BX83" s="3">
        <v>4.1660000000000004</v>
      </c>
      <c r="BY83" s="3">
        <v>4.1769999999999996</v>
      </c>
      <c r="BZ83" s="3">
        <v>4.3049999999999997</v>
      </c>
      <c r="CA83" s="3">
        <v>4.242</v>
      </c>
      <c r="CB83" s="3">
        <v>4.1150000000000002</v>
      </c>
      <c r="CC83" s="3">
        <v>4.0389999999999997</v>
      </c>
      <c r="CD83" s="3"/>
      <c r="CE83" s="3"/>
      <c r="CF83" s="3"/>
      <c r="CG83" s="3"/>
      <c r="CH83" s="3">
        <v>4.2350000000000003</v>
      </c>
      <c r="CI83" s="3">
        <v>4.1580000000000004</v>
      </c>
      <c r="CJ83" s="3">
        <v>4.1070000000000002</v>
      </c>
      <c r="CK83" s="3">
        <v>4.0759999999999996</v>
      </c>
      <c r="CL83" s="3">
        <v>3.9809999999999999</v>
      </c>
      <c r="CM83" s="3">
        <v>4.1719999999999997</v>
      </c>
      <c r="CN83" s="3"/>
      <c r="CO83" s="3"/>
      <c r="CP83" s="3"/>
      <c r="CQ83" s="3"/>
      <c r="CR83" s="3">
        <v>4.3529999999999998</v>
      </c>
      <c r="CS83" s="3">
        <v>4.0220000000000002</v>
      </c>
      <c r="CT83" s="3">
        <v>4.0949999999999998</v>
      </c>
      <c r="CU83" s="3">
        <v>4.0960000000000001</v>
      </c>
      <c r="CV83" s="3">
        <v>4.3659999999999997</v>
      </c>
      <c r="CW83" s="3">
        <v>4.2809999999999997</v>
      </c>
      <c r="CX83" s="3"/>
      <c r="CY83" s="3"/>
      <c r="CZ83" s="3"/>
      <c r="DA83" s="3"/>
      <c r="DB83" s="3">
        <v>4.2919999999999998</v>
      </c>
      <c r="DC83" s="3">
        <v>4.0789999999999997</v>
      </c>
      <c r="DD83" s="3">
        <v>4.1980000000000004</v>
      </c>
      <c r="DE83" s="3">
        <v>4.3769999999999998</v>
      </c>
      <c r="DF83" s="3">
        <v>4.1929999999999996</v>
      </c>
      <c r="DG83" s="3">
        <v>3.532</v>
      </c>
      <c r="DH83" s="3"/>
      <c r="DI83" s="3"/>
      <c r="DJ83" s="3"/>
      <c r="DK83" s="3"/>
      <c r="DL83" s="3">
        <v>3.3980000000000001</v>
      </c>
      <c r="DM83" s="3">
        <v>3.4239999999999999</v>
      </c>
      <c r="DN83" s="3">
        <v>4.1920000000000002</v>
      </c>
      <c r="DO83" s="3">
        <v>4.1340000000000003</v>
      </c>
      <c r="DP83" s="3">
        <v>4.0709999999999997</v>
      </c>
    </row>
    <row r="84" spans="4:120" x14ac:dyDescent="0.25">
      <c r="D84" s="6">
        <v>8.3333333333333332E-3</v>
      </c>
      <c r="E84" s="3">
        <v>4.0970000000000004</v>
      </c>
      <c r="F84" s="3">
        <v>3.9809999999999999</v>
      </c>
      <c r="G84" s="3">
        <v>3.9020000000000001</v>
      </c>
      <c r="H84" s="3">
        <v>4.3289999999999997</v>
      </c>
      <c r="I84" s="3">
        <v>4.2210000000000001</v>
      </c>
      <c r="J84" s="3">
        <v>4.1440000000000001</v>
      </c>
      <c r="K84" s="3">
        <v>4.0990000000000002</v>
      </c>
      <c r="L84" s="3"/>
      <c r="M84" s="3"/>
      <c r="N84" s="3"/>
      <c r="O84" s="3"/>
      <c r="P84" s="3">
        <v>4.069</v>
      </c>
      <c r="Q84" s="3">
        <v>4.093</v>
      </c>
      <c r="R84" s="3">
        <v>4.157</v>
      </c>
      <c r="S84" s="3">
        <v>4.085</v>
      </c>
      <c r="T84" s="3">
        <v>4.1139999999999999</v>
      </c>
      <c r="U84" s="3">
        <v>4.1310000000000002</v>
      </c>
      <c r="V84" s="3"/>
      <c r="W84" s="3"/>
      <c r="X84" s="3"/>
      <c r="Y84" s="3"/>
      <c r="Z84" s="3">
        <v>4.04</v>
      </c>
      <c r="AA84" s="3">
        <v>4.056</v>
      </c>
      <c r="AB84" s="3">
        <v>4.0709999999999997</v>
      </c>
      <c r="AC84" s="3">
        <v>3.9889999999999999</v>
      </c>
      <c r="AD84" s="3">
        <v>4.0069999999999997</v>
      </c>
      <c r="AE84" s="3">
        <v>4.2469999999999999</v>
      </c>
      <c r="AF84" s="3"/>
      <c r="AG84" s="3"/>
      <c r="AH84" s="3"/>
      <c r="AI84" s="3"/>
      <c r="AJ84" s="3">
        <v>4.306</v>
      </c>
      <c r="AK84" s="3">
        <v>4.2290000000000001</v>
      </c>
      <c r="AL84" s="3">
        <v>4.0990000000000002</v>
      </c>
      <c r="AM84" s="3">
        <v>4.1719999999999997</v>
      </c>
      <c r="AN84" s="3">
        <v>4.25</v>
      </c>
      <c r="AO84" s="3">
        <v>3.9580000000000002</v>
      </c>
      <c r="AP84" s="3"/>
      <c r="AQ84" s="3"/>
      <c r="AR84" s="3"/>
      <c r="AS84" s="3"/>
      <c r="AT84" s="3">
        <v>3.9510000000000001</v>
      </c>
      <c r="AU84" s="3">
        <v>4.0090000000000003</v>
      </c>
      <c r="AV84" s="3">
        <v>4.1180000000000003</v>
      </c>
      <c r="AW84" s="3">
        <v>4.258</v>
      </c>
      <c r="AX84" s="3">
        <v>4.226</v>
      </c>
      <c r="AY84" s="3">
        <v>4.117</v>
      </c>
      <c r="AZ84" s="3"/>
      <c r="BA84" s="3"/>
      <c r="BB84" s="3"/>
      <c r="BC84" s="3"/>
      <c r="BD84" s="3">
        <v>3.9510000000000001</v>
      </c>
      <c r="BE84" s="3">
        <v>3.9039999999999999</v>
      </c>
      <c r="BF84" s="3">
        <v>3.9729999999999999</v>
      </c>
      <c r="BG84" s="3">
        <v>4.2060000000000004</v>
      </c>
      <c r="BH84" s="3">
        <v>4.0449999999999999</v>
      </c>
      <c r="BI84" s="3">
        <v>4.0739999999999998</v>
      </c>
      <c r="BJ84" s="3"/>
      <c r="BK84" s="3"/>
      <c r="BL84" s="3"/>
      <c r="BM84" s="3"/>
      <c r="BN84" s="3">
        <v>4.0970000000000004</v>
      </c>
      <c r="BO84" s="3">
        <v>4.1280000000000001</v>
      </c>
      <c r="BP84" s="3">
        <v>4.1260000000000003</v>
      </c>
      <c r="BQ84" s="3">
        <v>4.0739999999999998</v>
      </c>
      <c r="BR84" s="3">
        <v>3.931</v>
      </c>
      <c r="BS84" s="3">
        <v>4.4729999999999999</v>
      </c>
      <c r="BT84" s="3"/>
      <c r="BU84" s="3"/>
      <c r="BV84" s="3"/>
      <c r="BW84" s="3"/>
      <c r="BX84" s="3">
        <v>4.1589999999999998</v>
      </c>
      <c r="BY84" s="3">
        <v>4.1740000000000004</v>
      </c>
      <c r="BZ84" s="3">
        <v>4.3010000000000002</v>
      </c>
      <c r="CA84" s="3">
        <v>4.2380000000000004</v>
      </c>
      <c r="CB84" s="3">
        <v>4.1109999999999998</v>
      </c>
      <c r="CC84" s="3">
        <v>4.0359999999999996</v>
      </c>
      <c r="CD84" s="3"/>
      <c r="CE84" s="3"/>
      <c r="CF84" s="3"/>
      <c r="CG84" s="3"/>
      <c r="CH84" s="3">
        <v>4.226</v>
      </c>
      <c r="CI84" s="3">
        <v>4.1520000000000001</v>
      </c>
      <c r="CJ84" s="3">
        <v>4.101</v>
      </c>
      <c r="CK84" s="3">
        <v>4.0679999999999996</v>
      </c>
      <c r="CL84" s="3">
        <v>3.9780000000000002</v>
      </c>
      <c r="CM84" s="3">
        <v>4.1639999999999997</v>
      </c>
      <c r="CN84" s="3"/>
      <c r="CO84" s="3"/>
      <c r="CP84" s="3"/>
      <c r="CQ84" s="3"/>
      <c r="CR84" s="3">
        <v>4.3419999999999996</v>
      </c>
      <c r="CS84" s="3">
        <v>4.0190000000000001</v>
      </c>
      <c r="CT84" s="3">
        <v>4.0880000000000001</v>
      </c>
      <c r="CU84" s="3">
        <v>4.09</v>
      </c>
      <c r="CV84" s="3">
        <v>4.3550000000000004</v>
      </c>
      <c r="CW84" s="3">
        <v>4.2649999999999997</v>
      </c>
      <c r="CX84" s="3"/>
      <c r="CY84" s="3"/>
      <c r="CZ84" s="3"/>
      <c r="DA84" s="3"/>
      <c r="DB84" s="3">
        <v>4.2750000000000004</v>
      </c>
      <c r="DC84" s="3">
        <v>4.0640000000000001</v>
      </c>
      <c r="DD84" s="3">
        <v>4.1840000000000002</v>
      </c>
      <c r="DE84" s="3">
        <v>4.3680000000000003</v>
      </c>
      <c r="DF84" s="3">
        <v>4.1890000000000001</v>
      </c>
      <c r="DG84" s="3">
        <v>3.492</v>
      </c>
      <c r="DH84" s="3"/>
      <c r="DI84" s="3"/>
      <c r="DJ84" s="3"/>
      <c r="DK84" s="3"/>
      <c r="DL84" s="3">
        <v>3.355</v>
      </c>
      <c r="DM84" s="3">
        <v>3.3809999999999998</v>
      </c>
      <c r="DN84" s="3">
        <v>4.1890000000000001</v>
      </c>
      <c r="DO84" s="3">
        <v>4.1319999999999997</v>
      </c>
      <c r="DP84" s="3">
        <v>4.07</v>
      </c>
    </row>
    <row r="85" spans="4:120" x14ac:dyDescent="0.25">
      <c r="D85" s="6">
        <v>9.0277777777777787E-3</v>
      </c>
      <c r="E85" s="3">
        <v>4.093</v>
      </c>
      <c r="F85" s="3">
        <v>3.976</v>
      </c>
      <c r="G85" s="3">
        <v>3.9009999999999998</v>
      </c>
      <c r="H85" s="3">
        <v>4.3259999999999996</v>
      </c>
      <c r="I85" s="3">
        <v>4.2169999999999996</v>
      </c>
      <c r="J85" s="3">
        <v>4.1420000000000003</v>
      </c>
      <c r="K85" s="3">
        <v>4.0970000000000004</v>
      </c>
      <c r="L85" s="3"/>
      <c r="M85" s="3"/>
      <c r="N85" s="3"/>
      <c r="O85" s="3"/>
      <c r="P85" s="3">
        <v>4.0650000000000004</v>
      </c>
      <c r="Q85" s="3">
        <v>4.0890000000000004</v>
      </c>
      <c r="R85" s="3">
        <v>4.1529999999999996</v>
      </c>
      <c r="S85" s="3">
        <v>4.0819999999999999</v>
      </c>
      <c r="T85" s="3">
        <v>4.1100000000000003</v>
      </c>
      <c r="U85" s="3">
        <v>4.1280000000000001</v>
      </c>
      <c r="V85" s="3"/>
      <c r="W85" s="3"/>
      <c r="X85" s="3"/>
      <c r="Y85" s="3"/>
      <c r="Z85" s="3">
        <v>4.0380000000000003</v>
      </c>
      <c r="AA85" s="3">
        <v>4.0540000000000003</v>
      </c>
      <c r="AB85" s="3">
        <v>4.0659999999999998</v>
      </c>
      <c r="AC85" s="3">
        <v>3.9870000000000001</v>
      </c>
      <c r="AD85" s="3">
        <v>4.0049999999999999</v>
      </c>
      <c r="AE85" s="3">
        <v>4.2439999999999998</v>
      </c>
      <c r="AF85" s="3"/>
      <c r="AG85" s="3"/>
      <c r="AH85" s="3"/>
      <c r="AI85" s="3"/>
      <c r="AJ85" s="3">
        <v>4.3</v>
      </c>
      <c r="AK85" s="3">
        <v>4.2210000000000001</v>
      </c>
      <c r="AL85" s="3">
        <v>4.0979999999999999</v>
      </c>
      <c r="AM85" s="3">
        <v>4.1680000000000001</v>
      </c>
      <c r="AN85" s="3">
        <v>4.2460000000000004</v>
      </c>
      <c r="AO85" s="3">
        <v>3.9369999999999998</v>
      </c>
      <c r="AP85" s="3"/>
      <c r="AQ85" s="3"/>
      <c r="AR85" s="3"/>
      <c r="AS85" s="3"/>
      <c r="AT85" s="3">
        <v>3.9289999999999998</v>
      </c>
      <c r="AU85" s="3">
        <v>3.9910000000000001</v>
      </c>
      <c r="AV85" s="3">
        <v>4.1130000000000004</v>
      </c>
      <c r="AW85" s="3">
        <v>4.2569999999999997</v>
      </c>
      <c r="AX85" s="3">
        <v>4.2229999999999999</v>
      </c>
      <c r="AY85" s="3">
        <v>4.1139999999999999</v>
      </c>
      <c r="AZ85" s="3"/>
      <c r="BA85" s="3"/>
      <c r="BB85" s="3"/>
      <c r="BC85" s="3"/>
      <c r="BD85" s="3">
        <v>3.948</v>
      </c>
      <c r="BE85" s="3">
        <v>3.899</v>
      </c>
      <c r="BF85" s="3">
        <v>3.9689999999999999</v>
      </c>
      <c r="BG85" s="3">
        <v>4.2050000000000001</v>
      </c>
      <c r="BH85" s="3">
        <v>4.04</v>
      </c>
      <c r="BI85" s="3">
        <v>4.0720000000000001</v>
      </c>
      <c r="BJ85" s="3"/>
      <c r="BK85" s="3"/>
      <c r="BL85" s="3"/>
      <c r="BM85" s="3"/>
      <c r="BN85" s="3">
        <v>4.0910000000000002</v>
      </c>
      <c r="BO85" s="3">
        <v>4.1180000000000003</v>
      </c>
      <c r="BP85" s="3">
        <v>4.12</v>
      </c>
      <c r="BQ85" s="3">
        <v>4.069</v>
      </c>
      <c r="BR85" s="3">
        <v>3.92</v>
      </c>
      <c r="BS85" s="3">
        <v>4.4669999999999996</v>
      </c>
      <c r="BT85" s="3"/>
      <c r="BU85" s="3"/>
      <c r="BV85" s="3"/>
      <c r="BW85" s="3"/>
      <c r="BX85" s="3">
        <v>4.1580000000000004</v>
      </c>
      <c r="BY85" s="3">
        <v>4.17</v>
      </c>
      <c r="BZ85" s="3">
        <v>4.3010000000000002</v>
      </c>
      <c r="CA85" s="3">
        <v>4.2380000000000004</v>
      </c>
      <c r="CB85" s="3">
        <v>4.109</v>
      </c>
      <c r="CC85" s="3">
        <v>4.0330000000000004</v>
      </c>
      <c r="CD85" s="3"/>
      <c r="CE85" s="3"/>
      <c r="CF85" s="3"/>
      <c r="CG85" s="3"/>
      <c r="CH85" s="3">
        <v>4.2169999999999996</v>
      </c>
      <c r="CI85" s="3">
        <v>4.1459999999999999</v>
      </c>
      <c r="CJ85" s="3">
        <v>4.0949999999999998</v>
      </c>
      <c r="CK85" s="3">
        <v>4.0599999999999996</v>
      </c>
      <c r="CL85" s="3">
        <v>3.9740000000000002</v>
      </c>
      <c r="CM85" s="3">
        <v>4.157</v>
      </c>
      <c r="CN85" s="3"/>
      <c r="CO85" s="3"/>
      <c r="CP85" s="3"/>
      <c r="CQ85" s="3"/>
      <c r="CR85" s="3">
        <v>4.3310000000000004</v>
      </c>
      <c r="CS85" s="3">
        <v>4.0199999999999996</v>
      </c>
      <c r="CT85" s="3">
        <v>4.0810000000000004</v>
      </c>
      <c r="CU85" s="3">
        <v>4.0810000000000004</v>
      </c>
      <c r="CV85" s="3">
        <v>4.3410000000000002</v>
      </c>
      <c r="CW85" s="3">
        <v>4.2530000000000001</v>
      </c>
      <c r="CX85" s="3"/>
      <c r="CY85" s="3"/>
      <c r="CZ85" s="3"/>
      <c r="DA85" s="3"/>
      <c r="DB85" s="3">
        <v>4.2610000000000001</v>
      </c>
      <c r="DC85" s="3">
        <v>4.05</v>
      </c>
      <c r="DD85" s="3">
        <v>4.1680000000000001</v>
      </c>
      <c r="DE85" s="3">
        <v>4.3540000000000001</v>
      </c>
      <c r="DF85" s="3">
        <v>4.1829999999999998</v>
      </c>
      <c r="DG85" s="3">
        <v>3.45</v>
      </c>
      <c r="DH85" s="3"/>
      <c r="DI85" s="3"/>
      <c r="DJ85" s="3"/>
      <c r="DK85" s="3"/>
      <c r="DL85" s="3">
        <v>3.3130000000000002</v>
      </c>
      <c r="DM85" s="3">
        <v>3.3380000000000001</v>
      </c>
      <c r="DN85" s="3">
        <v>4.1859999999999999</v>
      </c>
      <c r="DO85" s="3">
        <v>4.13</v>
      </c>
      <c r="DP85" s="3">
        <v>4.0670000000000002</v>
      </c>
    </row>
    <row r="86" spans="4:120" x14ac:dyDescent="0.25">
      <c r="D86" s="6">
        <v>9.7222222222222224E-3</v>
      </c>
      <c r="E86" s="3">
        <v>4.0880000000000001</v>
      </c>
      <c r="F86" s="3">
        <v>3.972</v>
      </c>
      <c r="G86" s="3">
        <v>3.8969999999999998</v>
      </c>
      <c r="H86" s="3">
        <v>4.3209999999999997</v>
      </c>
      <c r="I86" s="3">
        <v>4.2110000000000003</v>
      </c>
      <c r="J86" s="3">
        <v>4.1379999999999999</v>
      </c>
      <c r="K86" s="3">
        <v>4.0940000000000003</v>
      </c>
      <c r="L86" s="3"/>
      <c r="M86" s="3"/>
      <c r="N86" s="3"/>
      <c r="O86" s="3"/>
      <c r="P86" s="3">
        <v>4.0629999999999997</v>
      </c>
      <c r="Q86" s="3">
        <v>4.0869999999999997</v>
      </c>
      <c r="R86" s="3">
        <v>4.1509999999999998</v>
      </c>
      <c r="S86" s="3">
        <v>4.0789999999999997</v>
      </c>
      <c r="T86" s="3">
        <v>4.1070000000000002</v>
      </c>
      <c r="U86" s="3">
        <v>4.125</v>
      </c>
      <c r="V86" s="3"/>
      <c r="W86" s="3"/>
      <c r="X86" s="3"/>
      <c r="Y86" s="3"/>
      <c r="Z86" s="3">
        <v>4.0330000000000004</v>
      </c>
      <c r="AA86" s="3">
        <v>4.0529999999999999</v>
      </c>
      <c r="AB86" s="3">
        <v>4.0640000000000001</v>
      </c>
      <c r="AC86" s="3">
        <v>3.9849999999999999</v>
      </c>
      <c r="AD86" s="3">
        <v>4.0030000000000001</v>
      </c>
      <c r="AE86" s="3">
        <v>4.2430000000000003</v>
      </c>
      <c r="AF86" s="3"/>
      <c r="AG86" s="3"/>
      <c r="AH86" s="3"/>
      <c r="AI86" s="3"/>
      <c r="AJ86" s="3">
        <v>4.3</v>
      </c>
      <c r="AK86" s="3">
        <v>4.22</v>
      </c>
      <c r="AL86" s="3">
        <v>4.0940000000000003</v>
      </c>
      <c r="AM86" s="3">
        <v>4.1639999999999997</v>
      </c>
      <c r="AN86" s="3">
        <v>4.242</v>
      </c>
      <c r="AO86" s="3">
        <v>3.9159999999999999</v>
      </c>
      <c r="AP86" s="3"/>
      <c r="AQ86" s="3"/>
      <c r="AR86" s="3"/>
      <c r="AS86" s="3"/>
      <c r="AT86" s="3">
        <v>3.907</v>
      </c>
      <c r="AU86" s="3">
        <v>3.9689999999999999</v>
      </c>
      <c r="AV86" s="3">
        <v>4.1109999999999998</v>
      </c>
      <c r="AW86" s="3">
        <v>4.2519999999999998</v>
      </c>
      <c r="AX86" s="3">
        <v>4.22</v>
      </c>
      <c r="AY86" s="3">
        <v>4.1109999999999998</v>
      </c>
      <c r="AZ86" s="3"/>
      <c r="BA86" s="3"/>
      <c r="BB86" s="3"/>
      <c r="BC86" s="3"/>
      <c r="BD86" s="3">
        <v>3.9449999999999998</v>
      </c>
      <c r="BE86" s="3">
        <v>3.8959999999999999</v>
      </c>
      <c r="BF86" s="3">
        <v>3.9670000000000001</v>
      </c>
      <c r="BG86" s="3">
        <v>4.1980000000000004</v>
      </c>
      <c r="BH86" s="3">
        <v>4.0380000000000003</v>
      </c>
      <c r="BI86" s="3">
        <v>4.0670000000000002</v>
      </c>
      <c r="BJ86" s="3"/>
      <c r="BK86" s="3"/>
      <c r="BL86" s="3"/>
      <c r="BM86" s="3"/>
      <c r="BN86" s="3">
        <v>4.0869999999999997</v>
      </c>
      <c r="BO86" s="3">
        <v>4.1109999999999998</v>
      </c>
      <c r="BP86" s="3">
        <v>4.1139999999999999</v>
      </c>
      <c r="BQ86" s="3">
        <v>4.0650000000000004</v>
      </c>
      <c r="BR86" s="3">
        <v>3.91</v>
      </c>
      <c r="BS86" s="3">
        <v>4.4660000000000002</v>
      </c>
      <c r="BT86" s="3"/>
      <c r="BU86" s="3"/>
      <c r="BV86" s="3"/>
      <c r="BW86" s="3"/>
      <c r="BX86" s="3">
        <v>4.1509999999999998</v>
      </c>
      <c r="BY86" s="3">
        <v>4.1680000000000001</v>
      </c>
      <c r="BZ86" s="3">
        <v>4.2939999999999996</v>
      </c>
      <c r="CA86" s="3">
        <v>4.2320000000000002</v>
      </c>
      <c r="CB86" s="3">
        <v>4.1020000000000003</v>
      </c>
      <c r="CC86" s="3">
        <v>4.03</v>
      </c>
      <c r="CD86" s="3"/>
      <c r="CE86" s="3"/>
      <c r="CF86" s="3"/>
      <c r="CG86" s="3"/>
      <c r="CH86" s="3">
        <v>4.2119999999999997</v>
      </c>
      <c r="CI86" s="3">
        <v>4.1390000000000002</v>
      </c>
      <c r="CJ86" s="3">
        <v>4.09</v>
      </c>
      <c r="CK86" s="3">
        <v>4.0519999999999996</v>
      </c>
      <c r="CL86" s="3">
        <v>3.972</v>
      </c>
      <c r="CM86" s="3">
        <v>4.1520000000000001</v>
      </c>
      <c r="CN86" s="3"/>
      <c r="CO86" s="3"/>
      <c r="CP86" s="3"/>
      <c r="CQ86" s="3"/>
      <c r="CR86" s="3">
        <v>4.32</v>
      </c>
      <c r="CS86" s="3">
        <v>4.0129999999999999</v>
      </c>
      <c r="CT86" s="3">
        <v>4.0720000000000001</v>
      </c>
      <c r="CU86" s="3">
        <v>4.0720000000000001</v>
      </c>
      <c r="CV86" s="3">
        <v>4.351</v>
      </c>
      <c r="CW86" s="3">
        <v>4.25</v>
      </c>
      <c r="CX86" s="3"/>
      <c r="CY86" s="3"/>
      <c r="CZ86" s="3"/>
      <c r="DA86" s="3"/>
      <c r="DB86" s="3">
        <v>4.2469999999999999</v>
      </c>
      <c r="DC86" s="3">
        <v>4.0350000000000001</v>
      </c>
      <c r="DD86" s="3">
        <v>4.157</v>
      </c>
      <c r="DE86" s="3">
        <v>4.3410000000000002</v>
      </c>
      <c r="DF86" s="3">
        <v>4.1779999999999999</v>
      </c>
      <c r="DG86" s="3">
        <v>3.4089999999999998</v>
      </c>
      <c r="DH86" s="3"/>
      <c r="DI86" s="3"/>
      <c r="DJ86" s="3"/>
      <c r="DK86" s="3"/>
      <c r="DL86" s="3">
        <v>3.2719999999999998</v>
      </c>
      <c r="DM86" s="3">
        <v>3.2959999999999998</v>
      </c>
      <c r="DN86" s="3">
        <v>4.1840000000000002</v>
      </c>
      <c r="DO86" s="3">
        <v>4.1269999999999998</v>
      </c>
      <c r="DP86" s="3">
        <v>4.0650000000000004</v>
      </c>
    </row>
    <row r="87" spans="4:120" x14ac:dyDescent="0.25">
      <c r="D87" s="6">
        <v>1.0416666666666666E-2</v>
      </c>
      <c r="E87" s="3">
        <v>4.085</v>
      </c>
      <c r="F87" s="3">
        <v>3.968</v>
      </c>
      <c r="G87" s="3">
        <v>3.8940000000000001</v>
      </c>
      <c r="H87" s="3">
        <v>4.3179999999999996</v>
      </c>
      <c r="I87" s="3">
        <v>4.2050000000000001</v>
      </c>
      <c r="J87" s="3">
        <v>4.1360000000000001</v>
      </c>
      <c r="K87" s="3">
        <v>4.0910000000000002</v>
      </c>
      <c r="L87" s="3"/>
      <c r="M87" s="3"/>
      <c r="N87" s="3"/>
      <c r="O87" s="3"/>
      <c r="P87" s="3">
        <v>4.0590000000000002</v>
      </c>
      <c r="Q87" s="3">
        <v>4.0830000000000002</v>
      </c>
      <c r="R87" s="3">
        <v>4.1470000000000002</v>
      </c>
      <c r="S87" s="3">
        <v>4.0750000000000002</v>
      </c>
      <c r="T87" s="3">
        <v>4.1040000000000001</v>
      </c>
      <c r="U87" s="3">
        <v>4.1219999999999999</v>
      </c>
      <c r="V87" s="3"/>
      <c r="W87" s="3"/>
      <c r="X87" s="3"/>
      <c r="Y87" s="3"/>
      <c r="Z87" s="3">
        <v>4.0309999999999997</v>
      </c>
      <c r="AA87" s="3">
        <v>4.0469999999999997</v>
      </c>
      <c r="AB87" s="3">
        <v>4.0609999999999999</v>
      </c>
      <c r="AC87" s="3">
        <v>3.9820000000000002</v>
      </c>
      <c r="AD87" s="3">
        <v>4</v>
      </c>
      <c r="AE87" s="3">
        <v>4.2370000000000001</v>
      </c>
      <c r="AF87" s="3"/>
      <c r="AG87" s="3"/>
      <c r="AH87" s="3"/>
      <c r="AI87" s="3"/>
      <c r="AJ87" s="3">
        <v>4.2949999999999999</v>
      </c>
      <c r="AK87" s="3">
        <v>4.2140000000000004</v>
      </c>
      <c r="AL87" s="3">
        <v>4.09</v>
      </c>
      <c r="AM87" s="3">
        <v>4.1550000000000002</v>
      </c>
      <c r="AN87" s="3">
        <v>4.2380000000000004</v>
      </c>
      <c r="AO87" s="3">
        <v>3.8959999999999999</v>
      </c>
      <c r="AP87" s="3"/>
      <c r="AQ87" s="3"/>
      <c r="AR87" s="3"/>
      <c r="AS87" s="3"/>
      <c r="AT87" s="3">
        <v>3.8849999999999998</v>
      </c>
      <c r="AU87" s="3">
        <v>3.9430000000000001</v>
      </c>
      <c r="AV87" s="3">
        <v>4.1070000000000002</v>
      </c>
      <c r="AW87" s="3">
        <v>4.2489999999999997</v>
      </c>
      <c r="AX87" s="3">
        <v>4.2160000000000002</v>
      </c>
      <c r="AY87" s="3">
        <v>4.1079999999999997</v>
      </c>
      <c r="AZ87" s="3"/>
      <c r="BA87" s="3"/>
      <c r="BB87" s="3"/>
      <c r="BC87" s="3"/>
      <c r="BD87" s="3">
        <v>3.9430000000000001</v>
      </c>
      <c r="BE87" s="3">
        <v>3.8929999999999998</v>
      </c>
      <c r="BF87" s="3">
        <v>3.964</v>
      </c>
      <c r="BG87" s="3">
        <v>4.1970000000000001</v>
      </c>
      <c r="BH87" s="3">
        <v>4.0350000000000001</v>
      </c>
      <c r="BI87" s="3">
        <v>4.0640000000000001</v>
      </c>
      <c r="BJ87" s="3"/>
      <c r="BK87" s="3"/>
      <c r="BL87" s="3"/>
      <c r="BM87" s="3"/>
      <c r="BN87" s="3">
        <v>4.0830000000000002</v>
      </c>
      <c r="BO87" s="3">
        <v>4.1059999999999999</v>
      </c>
      <c r="BP87" s="3">
        <v>4.109</v>
      </c>
      <c r="BQ87" s="3">
        <v>4.0609999999999999</v>
      </c>
      <c r="BR87" s="3">
        <v>3.8969999999999998</v>
      </c>
      <c r="BS87" s="3">
        <v>4.4610000000000003</v>
      </c>
      <c r="BT87" s="3"/>
      <c r="BU87" s="3"/>
      <c r="BV87" s="3"/>
      <c r="BW87" s="3"/>
      <c r="BX87" s="3">
        <v>4.1479999999999997</v>
      </c>
      <c r="BY87" s="3">
        <v>4.1660000000000004</v>
      </c>
      <c r="BZ87" s="3">
        <v>4.2910000000000004</v>
      </c>
      <c r="CA87" s="3">
        <v>4.2300000000000004</v>
      </c>
      <c r="CB87" s="3">
        <v>4.0999999999999996</v>
      </c>
      <c r="CC87" s="3">
        <v>4.0279999999999996</v>
      </c>
      <c r="CD87" s="3"/>
      <c r="CE87" s="3"/>
      <c r="CF87" s="3"/>
      <c r="CG87" s="3"/>
      <c r="CH87" s="3">
        <v>4.2130000000000001</v>
      </c>
      <c r="CI87" s="3">
        <v>4.1289999999999996</v>
      </c>
      <c r="CJ87" s="3">
        <v>4.0890000000000004</v>
      </c>
      <c r="CK87" s="3">
        <v>4.0449999999999999</v>
      </c>
      <c r="CL87" s="3">
        <v>3.9689999999999999</v>
      </c>
      <c r="CM87" s="3">
        <v>4.1479999999999997</v>
      </c>
      <c r="CN87" s="3"/>
      <c r="CO87" s="3"/>
      <c r="CP87" s="3"/>
      <c r="CQ87" s="3"/>
      <c r="CR87" s="3">
        <v>4.3090000000000002</v>
      </c>
      <c r="CS87" s="3">
        <v>4.0149999999999997</v>
      </c>
      <c r="CT87" s="3">
        <v>4.0650000000000004</v>
      </c>
      <c r="CU87" s="3">
        <v>4.0640000000000001</v>
      </c>
      <c r="CV87" s="3">
        <v>4.3920000000000003</v>
      </c>
      <c r="CW87" s="3">
        <v>4.24</v>
      </c>
      <c r="CX87" s="3"/>
      <c r="CY87" s="3"/>
      <c r="CZ87" s="3"/>
      <c r="DA87" s="3"/>
      <c r="DB87" s="3">
        <v>4.2350000000000003</v>
      </c>
      <c r="DC87" s="3">
        <v>4.0209999999999999</v>
      </c>
      <c r="DD87" s="3">
        <v>4.1449999999999996</v>
      </c>
      <c r="DE87" s="3">
        <v>4.3230000000000004</v>
      </c>
      <c r="DF87" s="3">
        <v>4.173</v>
      </c>
      <c r="DG87" s="3">
        <v>3.37</v>
      </c>
      <c r="DH87" s="3"/>
      <c r="DI87" s="3"/>
      <c r="DJ87" s="3"/>
      <c r="DK87" s="3"/>
      <c r="DL87" s="3">
        <v>3.2309999999999999</v>
      </c>
      <c r="DM87" s="3">
        <v>3.254</v>
      </c>
      <c r="DN87" s="3">
        <v>4.1829999999999998</v>
      </c>
      <c r="DO87" s="3">
        <v>4.1260000000000003</v>
      </c>
      <c r="DP87" s="3">
        <v>4.0609999999999999</v>
      </c>
    </row>
    <row r="88" spans="4:120" x14ac:dyDescent="0.25">
      <c r="D88" s="6">
        <v>1.1111111111111112E-2</v>
      </c>
      <c r="E88" s="3">
        <v>4.08</v>
      </c>
      <c r="F88" s="3">
        <v>3.9630000000000001</v>
      </c>
      <c r="G88" s="3">
        <v>3.8940000000000001</v>
      </c>
      <c r="H88" s="3">
        <v>4.3140000000000001</v>
      </c>
      <c r="I88" s="3">
        <v>4.202</v>
      </c>
      <c r="J88" s="3">
        <v>4.1310000000000002</v>
      </c>
      <c r="K88" s="3">
        <v>4.0869999999999997</v>
      </c>
      <c r="L88" s="3"/>
      <c r="M88" s="3"/>
      <c r="N88" s="3"/>
      <c r="O88" s="3"/>
      <c r="P88" s="3">
        <v>4.056</v>
      </c>
      <c r="Q88" s="3">
        <v>4.08</v>
      </c>
      <c r="R88" s="3">
        <v>4.1449999999999996</v>
      </c>
      <c r="S88" s="3">
        <v>4.0730000000000004</v>
      </c>
      <c r="T88" s="3">
        <v>4.101</v>
      </c>
      <c r="U88" s="3">
        <v>4.1189999999999998</v>
      </c>
      <c r="V88" s="3"/>
      <c r="W88" s="3"/>
      <c r="X88" s="3"/>
      <c r="Y88" s="3"/>
      <c r="Z88" s="3">
        <v>4.03</v>
      </c>
      <c r="AA88" s="3">
        <v>4.0410000000000004</v>
      </c>
      <c r="AB88" s="3">
        <v>4.0590000000000002</v>
      </c>
      <c r="AC88" s="3">
        <v>3.9769999999999999</v>
      </c>
      <c r="AD88" s="3">
        <v>3.9969999999999999</v>
      </c>
      <c r="AE88" s="3">
        <v>4.234</v>
      </c>
      <c r="AF88" s="3"/>
      <c r="AG88" s="3"/>
      <c r="AH88" s="3"/>
      <c r="AI88" s="3"/>
      <c r="AJ88" s="3">
        <v>4.2889999999999997</v>
      </c>
      <c r="AK88" s="3">
        <v>4.21</v>
      </c>
      <c r="AL88" s="3">
        <v>4.0860000000000003</v>
      </c>
      <c r="AM88" s="3">
        <v>4.1559999999999997</v>
      </c>
      <c r="AN88" s="3">
        <v>4.2309999999999999</v>
      </c>
      <c r="AO88" s="3">
        <v>3.8740000000000001</v>
      </c>
      <c r="AP88" s="3"/>
      <c r="AQ88" s="3"/>
      <c r="AR88" s="3"/>
      <c r="AS88" s="3"/>
      <c r="AT88" s="3">
        <v>3.8650000000000002</v>
      </c>
      <c r="AU88" s="3">
        <v>3.9129999999999998</v>
      </c>
      <c r="AV88" s="3">
        <v>4.1059999999999999</v>
      </c>
      <c r="AW88" s="3">
        <v>4.2469999999999999</v>
      </c>
      <c r="AX88" s="3">
        <v>4.2140000000000004</v>
      </c>
      <c r="AY88" s="3">
        <v>4.1070000000000002</v>
      </c>
      <c r="AZ88" s="3"/>
      <c r="BA88" s="3"/>
      <c r="BB88" s="3"/>
      <c r="BC88" s="3"/>
      <c r="BD88" s="3">
        <v>3.94</v>
      </c>
      <c r="BE88" s="3">
        <v>3.891</v>
      </c>
      <c r="BF88" s="3">
        <v>3.9620000000000002</v>
      </c>
      <c r="BG88" s="3">
        <v>4.194</v>
      </c>
      <c r="BH88" s="3">
        <v>4.0309999999999997</v>
      </c>
      <c r="BI88" s="3">
        <v>4.0620000000000003</v>
      </c>
      <c r="BJ88" s="3"/>
      <c r="BK88" s="3"/>
      <c r="BL88" s="3"/>
      <c r="BM88" s="3"/>
      <c r="BN88" s="3">
        <v>4.0780000000000003</v>
      </c>
      <c r="BO88" s="3">
        <v>4.101</v>
      </c>
      <c r="BP88" s="3">
        <v>4.1050000000000004</v>
      </c>
      <c r="BQ88" s="3">
        <v>4.0579999999999998</v>
      </c>
      <c r="BR88" s="3">
        <v>3.8879999999999999</v>
      </c>
      <c r="BS88" s="3">
        <v>4.4610000000000003</v>
      </c>
      <c r="BT88" s="3"/>
      <c r="BU88" s="3"/>
      <c r="BV88" s="3"/>
      <c r="BW88" s="3"/>
      <c r="BX88" s="3">
        <v>4.1470000000000002</v>
      </c>
      <c r="BY88" s="3">
        <v>4.1639999999999997</v>
      </c>
      <c r="BZ88" s="3">
        <v>4.29</v>
      </c>
      <c r="CA88" s="3">
        <v>4.2240000000000002</v>
      </c>
      <c r="CB88" s="3">
        <v>4.0979999999999999</v>
      </c>
      <c r="CC88" s="3">
        <v>4.024</v>
      </c>
      <c r="CD88" s="3"/>
      <c r="CE88" s="3"/>
      <c r="CF88" s="3"/>
      <c r="CG88" s="3"/>
      <c r="CH88" s="3">
        <v>4.21</v>
      </c>
      <c r="CI88" s="3">
        <v>4.1210000000000004</v>
      </c>
      <c r="CJ88" s="3">
        <v>4.085</v>
      </c>
      <c r="CK88" s="3">
        <v>4.04</v>
      </c>
      <c r="CL88" s="3">
        <v>3.9670000000000001</v>
      </c>
      <c r="CM88" s="3">
        <v>4.1429999999999998</v>
      </c>
      <c r="CN88" s="3"/>
      <c r="CO88" s="3"/>
      <c r="CP88" s="3"/>
      <c r="CQ88" s="3"/>
      <c r="CR88" s="3">
        <v>4.2990000000000004</v>
      </c>
      <c r="CS88" s="3">
        <v>4.0119999999999996</v>
      </c>
      <c r="CT88" s="3">
        <v>4.0540000000000003</v>
      </c>
      <c r="CU88" s="3">
        <v>4.0529999999999999</v>
      </c>
      <c r="CV88" s="3">
        <v>4.4969999999999999</v>
      </c>
      <c r="CW88" s="3">
        <v>4.2389999999999999</v>
      </c>
      <c r="CX88" s="3"/>
      <c r="CY88" s="3"/>
      <c r="CZ88" s="3"/>
      <c r="DA88" s="3"/>
      <c r="DB88" s="3">
        <v>4.2270000000000003</v>
      </c>
      <c r="DC88" s="3">
        <v>4.0119999999999996</v>
      </c>
      <c r="DD88" s="3">
        <v>4.1340000000000003</v>
      </c>
      <c r="DE88" s="3">
        <v>4.3109999999999999</v>
      </c>
      <c r="DF88" s="3">
        <v>4.1689999999999996</v>
      </c>
      <c r="DG88" s="3">
        <v>3.3330000000000002</v>
      </c>
      <c r="DH88" s="3"/>
      <c r="DI88" s="3"/>
      <c r="DJ88" s="3"/>
      <c r="DK88" s="3"/>
      <c r="DL88" s="3">
        <v>3.1920000000000002</v>
      </c>
      <c r="DM88" s="3">
        <v>3.214</v>
      </c>
      <c r="DN88" s="3">
        <v>4.181</v>
      </c>
      <c r="DO88" s="3">
        <v>4.125</v>
      </c>
      <c r="DP88" s="3">
        <v>4.0599999999999996</v>
      </c>
    </row>
    <row r="89" spans="4:120" x14ac:dyDescent="0.25">
      <c r="D89" s="6">
        <v>1.1805555555555555E-2</v>
      </c>
      <c r="E89" s="3">
        <v>4.077</v>
      </c>
      <c r="F89" s="3">
        <v>3.9590000000000001</v>
      </c>
      <c r="G89" s="3">
        <v>3.8889999999999998</v>
      </c>
      <c r="H89" s="3">
        <v>4.3109999999999999</v>
      </c>
      <c r="I89" s="3">
        <v>4.1970000000000001</v>
      </c>
      <c r="J89" s="3">
        <v>4.1269999999999998</v>
      </c>
      <c r="K89" s="3">
        <v>4.0839999999999996</v>
      </c>
      <c r="L89" s="3"/>
      <c r="M89" s="3"/>
      <c r="N89" s="3"/>
      <c r="O89" s="3"/>
      <c r="P89" s="3">
        <v>4.0529999999999999</v>
      </c>
      <c r="Q89" s="3">
        <v>4.0759999999999996</v>
      </c>
      <c r="R89" s="3">
        <v>4.1420000000000003</v>
      </c>
      <c r="S89" s="3">
        <v>4.07</v>
      </c>
      <c r="T89" s="3">
        <v>4.0970000000000004</v>
      </c>
      <c r="U89" s="3">
        <v>4.117</v>
      </c>
      <c r="V89" s="3"/>
      <c r="W89" s="3"/>
      <c r="X89" s="3"/>
      <c r="Y89" s="3"/>
      <c r="Z89" s="3">
        <v>4.0250000000000004</v>
      </c>
      <c r="AA89" s="3">
        <v>4.0419999999999998</v>
      </c>
      <c r="AB89" s="3">
        <v>4.0540000000000003</v>
      </c>
      <c r="AC89" s="3">
        <v>3.976</v>
      </c>
      <c r="AD89" s="3">
        <v>3.9950000000000001</v>
      </c>
      <c r="AE89" s="3">
        <v>4.2300000000000004</v>
      </c>
      <c r="AF89" s="3"/>
      <c r="AG89" s="3"/>
      <c r="AH89" s="3"/>
      <c r="AI89" s="3"/>
      <c r="AJ89" s="3">
        <v>4.2850000000000001</v>
      </c>
      <c r="AK89" s="3">
        <v>4.2050000000000001</v>
      </c>
      <c r="AL89" s="3">
        <v>4.0819999999999999</v>
      </c>
      <c r="AM89" s="3">
        <v>4.1520000000000001</v>
      </c>
      <c r="AN89" s="3">
        <v>4.2270000000000003</v>
      </c>
      <c r="AO89" s="3">
        <v>3.8530000000000002</v>
      </c>
      <c r="AP89" s="3"/>
      <c r="AQ89" s="3"/>
      <c r="AR89" s="3"/>
      <c r="AS89" s="3"/>
      <c r="AT89" s="3">
        <v>3.8439999999999999</v>
      </c>
      <c r="AU89" s="3">
        <v>3.8879999999999999</v>
      </c>
      <c r="AV89" s="3">
        <v>4.1040000000000001</v>
      </c>
      <c r="AW89" s="3">
        <v>4.2439999999999998</v>
      </c>
      <c r="AX89" s="3">
        <v>4.2110000000000003</v>
      </c>
      <c r="AY89" s="3">
        <v>4.1020000000000003</v>
      </c>
      <c r="AZ89" s="3"/>
      <c r="BA89" s="3"/>
      <c r="BB89" s="3"/>
      <c r="BC89" s="3"/>
      <c r="BD89" s="3">
        <v>3.9380000000000002</v>
      </c>
      <c r="BE89" s="3">
        <v>3.887</v>
      </c>
      <c r="BF89" s="3">
        <v>3.96</v>
      </c>
      <c r="BG89" s="3">
        <v>4.1929999999999996</v>
      </c>
      <c r="BH89" s="3">
        <v>4.0279999999999996</v>
      </c>
      <c r="BI89" s="3">
        <v>4.0579999999999998</v>
      </c>
      <c r="BJ89" s="3"/>
      <c r="BK89" s="3"/>
      <c r="BL89" s="3"/>
      <c r="BM89" s="3"/>
      <c r="BN89" s="3">
        <v>4.0739999999999998</v>
      </c>
      <c r="BO89" s="3">
        <v>4.0970000000000004</v>
      </c>
      <c r="BP89" s="3">
        <v>4.0999999999999996</v>
      </c>
      <c r="BQ89" s="3">
        <v>4.0570000000000004</v>
      </c>
      <c r="BR89" s="3">
        <v>3.8809999999999998</v>
      </c>
      <c r="BS89" s="3">
        <v>4.4560000000000004</v>
      </c>
      <c r="BT89" s="3"/>
      <c r="BU89" s="3"/>
      <c r="BV89" s="3"/>
      <c r="BW89" s="3"/>
      <c r="BX89" s="3">
        <v>4.1399999999999997</v>
      </c>
      <c r="BY89" s="3">
        <v>4.1609999999999996</v>
      </c>
      <c r="BZ89" s="3">
        <v>4.2850000000000001</v>
      </c>
      <c r="CA89" s="3">
        <v>4.2240000000000002</v>
      </c>
      <c r="CB89" s="3">
        <v>4.093</v>
      </c>
      <c r="CC89" s="3">
        <v>4.0209999999999999</v>
      </c>
      <c r="CD89" s="3"/>
      <c r="CE89" s="3"/>
      <c r="CF89" s="3"/>
      <c r="CG89" s="3"/>
      <c r="CH89" s="3">
        <v>4.1900000000000004</v>
      </c>
      <c r="CI89" s="3">
        <v>4.1109999999999998</v>
      </c>
      <c r="CJ89" s="3">
        <v>4.08</v>
      </c>
      <c r="CK89" s="3">
        <v>4.0369999999999999</v>
      </c>
      <c r="CL89" s="3">
        <v>3.9630000000000001</v>
      </c>
      <c r="CM89" s="3">
        <v>4.1399999999999997</v>
      </c>
      <c r="CN89" s="3"/>
      <c r="CO89" s="3"/>
      <c r="CP89" s="3"/>
      <c r="CQ89" s="3"/>
      <c r="CR89" s="3">
        <v>4.2919999999999998</v>
      </c>
      <c r="CS89" s="3">
        <v>4.0090000000000003</v>
      </c>
      <c r="CT89" s="3">
        <v>4.0419999999999998</v>
      </c>
      <c r="CU89" s="3">
        <v>4.04</v>
      </c>
      <c r="CV89" s="3">
        <v>4.548</v>
      </c>
      <c r="CW89" s="3">
        <v>4.2350000000000003</v>
      </c>
      <c r="CX89" s="3"/>
      <c r="CY89" s="3"/>
      <c r="CZ89" s="3"/>
      <c r="DA89" s="3"/>
      <c r="DB89" s="3">
        <v>4.22</v>
      </c>
      <c r="DC89" s="3">
        <v>4.0019999999999998</v>
      </c>
      <c r="DD89" s="3">
        <v>4.1260000000000003</v>
      </c>
      <c r="DE89" s="3">
        <v>4.3</v>
      </c>
      <c r="DF89" s="3">
        <v>4.1680000000000001</v>
      </c>
      <c r="DG89" s="3">
        <v>3.2949999999999999</v>
      </c>
      <c r="DH89" s="3"/>
      <c r="DI89" s="3"/>
      <c r="DJ89" s="3"/>
      <c r="DK89" s="3"/>
      <c r="DL89" s="3">
        <v>3.153</v>
      </c>
      <c r="DM89" s="3">
        <v>3.1760000000000002</v>
      </c>
      <c r="DN89" s="3">
        <v>4.1769999999999996</v>
      </c>
      <c r="DO89" s="3">
        <v>4.1239999999999997</v>
      </c>
      <c r="DP89" s="3">
        <v>4.0599999999999996</v>
      </c>
    </row>
    <row r="90" spans="4:120" x14ac:dyDescent="0.25">
      <c r="D90" s="6">
        <v>1.2499999999999999E-2</v>
      </c>
      <c r="E90" s="3">
        <v>4.0739999999999998</v>
      </c>
      <c r="F90" s="3">
        <v>3.956</v>
      </c>
      <c r="G90" s="3">
        <v>3.8860000000000001</v>
      </c>
      <c r="H90" s="3">
        <v>4.3079999999999998</v>
      </c>
      <c r="I90" s="3">
        <v>4.194</v>
      </c>
      <c r="J90" s="3">
        <v>4.125</v>
      </c>
      <c r="K90" s="3">
        <v>4.08</v>
      </c>
      <c r="L90" s="3"/>
      <c r="M90" s="3"/>
      <c r="N90" s="3"/>
      <c r="O90" s="3"/>
      <c r="P90" s="3">
        <v>4.0490000000000004</v>
      </c>
      <c r="Q90" s="3">
        <v>4.0720000000000001</v>
      </c>
      <c r="R90" s="3">
        <v>4.1390000000000002</v>
      </c>
      <c r="S90" s="3">
        <v>4.0659999999999998</v>
      </c>
      <c r="T90" s="3">
        <v>4.0940000000000003</v>
      </c>
      <c r="U90" s="3">
        <v>4.1130000000000004</v>
      </c>
      <c r="V90" s="3"/>
      <c r="W90" s="3"/>
      <c r="X90" s="3"/>
      <c r="Y90" s="3"/>
      <c r="Z90" s="3">
        <v>4.0220000000000002</v>
      </c>
      <c r="AA90" s="3">
        <v>4.0350000000000001</v>
      </c>
      <c r="AB90" s="3">
        <v>4.0540000000000003</v>
      </c>
      <c r="AC90" s="3">
        <v>3.972</v>
      </c>
      <c r="AD90" s="3">
        <v>3.99</v>
      </c>
      <c r="AE90" s="3">
        <v>4.2270000000000003</v>
      </c>
      <c r="AF90" s="3"/>
      <c r="AG90" s="3"/>
      <c r="AH90" s="3"/>
      <c r="AI90" s="3"/>
      <c r="AJ90" s="3">
        <v>4.2850000000000001</v>
      </c>
      <c r="AK90" s="3">
        <v>4.2009999999999996</v>
      </c>
      <c r="AL90" s="3">
        <v>4.077</v>
      </c>
      <c r="AM90" s="3">
        <v>4.1479999999999997</v>
      </c>
      <c r="AN90" s="3">
        <v>4.2229999999999999</v>
      </c>
      <c r="AO90" s="3">
        <v>3.8359999999999999</v>
      </c>
      <c r="AP90" s="3"/>
      <c r="AQ90" s="3"/>
      <c r="AR90" s="3"/>
      <c r="AS90" s="3"/>
      <c r="AT90" s="3">
        <v>3.8250000000000002</v>
      </c>
      <c r="AU90" s="3">
        <v>3.867</v>
      </c>
      <c r="AV90" s="3">
        <v>4.101</v>
      </c>
      <c r="AW90" s="3">
        <v>4.2409999999999997</v>
      </c>
      <c r="AX90" s="3">
        <v>4.2080000000000002</v>
      </c>
      <c r="AY90" s="3">
        <v>4.0999999999999996</v>
      </c>
      <c r="AZ90" s="3"/>
      <c r="BA90" s="3"/>
      <c r="BB90" s="3"/>
      <c r="BC90" s="3"/>
      <c r="BD90" s="3">
        <v>3.9350000000000001</v>
      </c>
      <c r="BE90" s="3">
        <v>3.8849999999999998</v>
      </c>
      <c r="BF90" s="3">
        <v>3.9569999999999999</v>
      </c>
      <c r="BG90" s="3">
        <v>4.1859999999999999</v>
      </c>
      <c r="BH90" s="3">
        <v>4.024</v>
      </c>
      <c r="BI90" s="3">
        <v>4.0529999999999999</v>
      </c>
      <c r="BJ90" s="3"/>
      <c r="BK90" s="3"/>
      <c r="BL90" s="3"/>
      <c r="BM90" s="3"/>
      <c r="BN90" s="3">
        <v>4.07</v>
      </c>
      <c r="BO90" s="3">
        <v>4.0940000000000003</v>
      </c>
      <c r="BP90" s="3">
        <v>4.0960000000000001</v>
      </c>
      <c r="BQ90" s="3">
        <v>4.0540000000000003</v>
      </c>
      <c r="BR90" s="3">
        <v>3.8740000000000001</v>
      </c>
      <c r="BS90" s="3">
        <v>4.4489999999999998</v>
      </c>
      <c r="BT90" s="3"/>
      <c r="BU90" s="3"/>
      <c r="BV90" s="3"/>
      <c r="BW90" s="3"/>
      <c r="BX90" s="3">
        <v>4.1369999999999996</v>
      </c>
      <c r="BY90" s="3">
        <v>4.157</v>
      </c>
      <c r="BZ90" s="3">
        <v>4.282</v>
      </c>
      <c r="CA90" s="3">
        <v>4.2169999999999996</v>
      </c>
      <c r="CB90" s="3">
        <v>4.0880000000000001</v>
      </c>
      <c r="CC90" s="3">
        <v>4.0170000000000003</v>
      </c>
      <c r="CD90" s="3"/>
      <c r="CE90" s="3"/>
      <c r="CF90" s="3"/>
      <c r="CG90" s="3"/>
      <c r="CH90" s="3">
        <v>4.1820000000000004</v>
      </c>
      <c r="CI90" s="3">
        <v>4.1029999999999998</v>
      </c>
      <c r="CJ90" s="3">
        <v>4.077</v>
      </c>
      <c r="CK90" s="3">
        <v>4.032</v>
      </c>
      <c r="CL90" s="3">
        <v>3.9590000000000001</v>
      </c>
      <c r="CM90" s="3">
        <v>4.1360000000000001</v>
      </c>
      <c r="CN90" s="3"/>
      <c r="CO90" s="3"/>
      <c r="CP90" s="3"/>
      <c r="CQ90" s="3"/>
      <c r="CR90" s="3">
        <v>4.2859999999999996</v>
      </c>
      <c r="CS90" s="3">
        <v>4.0049999999999999</v>
      </c>
      <c r="CT90" s="3">
        <v>4.0309999999999997</v>
      </c>
      <c r="CU90" s="3">
        <v>4.0259999999999998</v>
      </c>
      <c r="CV90" s="3">
        <v>4.484</v>
      </c>
      <c r="CW90" s="3">
        <v>4.2350000000000003</v>
      </c>
      <c r="CX90" s="3"/>
      <c r="CY90" s="3"/>
      <c r="CZ90" s="3"/>
      <c r="DA90" s="3"/>
      <c r="DB90" s="3">
        <v>4.2130000000000001</v>
      </c>
      <c r="DC90" s="3">
        <v>3.9980000000000002</v>
      </c>
      <c r="DD90" s="3">
        <v>4.1189999999999998</v>
      </c>
      <c r="DE90" s="3">
        <v>4.29</v>
      </c>
      <c r="DF90" s="3">
        <v>4.1619999999999999</v>
      </c>
      <c r="DG90" s="3">
        <v>3.26</v>
      </c>
      <c r="DH90" s="3"/>
      <c r="DI90" s="3"/>
      <c r="DJ90" s="3"/>
      <c r="DK90" s="3"/>
      <c r="DL90" s="3">
        <v>3.1150000000000002</v>
      </c>
      <c r="DM90" s="3">
        <v>3.1379999999999999</v>
      </c>
      <c r="DN90" s="3">
        <v>4.1760000000000002</v>
      </c>
      <c r="DO90" s="3">
        <v>4.1219999999999999</v>
      </c>
      <c r="DP90" s="3">
        <v>4.0579999999999998</v>
      </c>
    </row>
    <row r="91" spans="4:120" x14ac:dyDescent="0.25">
      <c r="D91" s="6">
        <v>1.3194444444444444E-2</v>
      </c>
      <c r="E91" s="3">
        <v>4.069</v>
      </c>
      <c r="F91" s="3">
        <v>3.952</v>
      </c>
      <c r="G91" s="3">
        <v>3.883</v>
      </c>
      <c r="H91" s="3">
        <v>4.306</v>
      </c>
      <c r="I91" s="3">
        <v>4.1900000000000004</v>
      </c>
      <c r="J91" s="3">
        <v>4.1210000000000004</v>
      </c>
      <c r="K91" s="3">
        <v>4.0759999999999996</v>
      </c>
      <c r="L91" s="3"/>
      <c r="M91" s="3"/>
      <c r="N91" s="3"/>
      <c r="O91" s="3"/>
      <c r="P91" s="3">
        <v>4.0449999999999999</v>
      </c>
      <c r="Q91" s="3">
        <v>4.069</v>
      </c>
      <c r="R91" s="3">
        <v>4.1340000000000003</v>
      </c>
      <c r="S91" s="3">
        <v>4.0640000000000001</v>
      </c>
      <c r="T91" s="3">
        <v>4.0919999999999996</v>
      </c>
      <c r="U91" s="3">
        <v>4.1100000000000003</v>
      </c>
      <c r="V91" s="3"/>
      <c r="W91" s="3"/>
      <c r="X91" s="3"/>
      <c r="Y91" s="3"/>
      <c r="Z91" s="3">
        <v>4.0199999999999996</v>
      </c>
      <c r="AA91" s="3">
        <v>4.0330000000000004</v>
      </c>
      <c r="AB91" s="3">
        <v>4.0510000000000002</v>
      </c>
      <c r="AC91" s="3">
        <v>3.97</v>
      </c>
      <c r="AD91" s="3">
        <v>3.9870000000000001</v>
      </c>
      <c r="AE91" s="3">
        <v>4.2229999999999999</v>
      </c>
      <c r="AF91" s="3"/>
      <c r="AG91" s="3"/>
      <c r="AH91" s="3"/>
      <c r="AI91" s="3"/>
      <c r="AJ91" s="3">
        <v>4.282</v>
      </c>
      <c r="AK91" s="3">
        <v>4.2</v>
      </c>
      <c r="AL91" s="3">
        <v>4.0739999999999998</v>
      </c>
      <c r="AM91" s="3">
        <v>4.1429999999999998</v>
      </c>
      <c r="AN91" s="3">
        <v>4.22</v>
      </c>
      <c r="AO91" s="3">
        <v>3.8159999999999998</v>
      </c>
      <c r="AP91" s="3"/>
      <c r="AQ91" s="3"/>
      <c r="AR91" s="3"/>
      <c r="AS91" s="3"/>
      <c r="AT91" s="3">
        <v>3.8050000000000002</v>
      </c>
      <c r="AU91" s="3">
        <v>3.8450000000000002</v>
      </c>
      <c r="AV91" s="3">
        <v>4.0990000000000002</v>
      </c>
      <c r="AW91" s="3">
        <v>4.2409999999999997</v>
      </c>
      <c r="AX91" s="3">
        <v>4.2050000000000001</v>
      </c>
      <c r="AY91" s="3">
        <v>4.0979999999999999</v>
      </c>
      <c r="AZ91" s="3"/>
      <c r="BA91" s="3"/>
      <c r="BB91" s="3"/>
      <c r="BC91" s="3"/>
      <c r="BD91" s="3">
        <v>3.9319999999999999</v>
      </c>
      <c r="BE91" s="3">
        <v>3.8820000000000001</v>
      </c>
      <c r="BF91" s="3">
        <v>3.952</v>
      </c>
      <c r="BG91" s="3">
        <v>4.1840000000000002</v>
      </c>
      <c r="BH91" s="3">
        <v>4.0209999999999999</v>
      </c>
      <c r="BI91" s="3">
        <v>4.05</v>
      </c>
      <c r="BJ91" s="3"/>
      <c r="BK91" s="3"/>
      <c r="BL91" s="3"/>
      <c r="BM91" s="3"/>
      <c r="BN91" s="3">
        <v>4.0629999999999997</v>
      </c>
      <c r="BO91" s="3">
        <v>4.0910000000000002</v>
      </c>
      <c r="BP91" s="3">
        <v>4.093</v>
      </c>
      <c r="BQ91" s="3">
        <v>4.05</v>
      </c>
      <c r="BR91" s="3">
        <v>3.87</v>
      </c>
      <c r="BS91" s="3">
        <v>4.4489999999999998</v>
      </c>
      <c r="BT91" s="3"/>
      <c r="BU91" s="3"/>
      <c r="BV91" s="3"/>
      <c r="BW91" s="3"/>
      <c r="BX91" s="3">
        <v>4.1319999999999997</v>
      </c>
      <c r="BY91" s="3">
        <v>4.1550000000000002</v>
      </c>
      <c r="BZ91" s="3">
        <v>4.2770000000000001</v>
      </c>
      <c r="CA91" s="3">
        <v>4.2149999999999999</v>
      </c>
      <c r="CB91" s="3">
        <v>4.085</v>
      </c>
      <c r="CC91" s="3">
        <v>4.0129999999999999</v>
      </c>
      <c r="CD91" s="3"/>
      <c r="CE91" s="3"/>
      <c r="CF91" s="3"/>
      <c r="CG91" s="3"/>
      <c r="CH91" s="3">
        <v>4.1779999999999999</v>
      </c>
      <c r="CI91" s="3">
        <v>4.0960000000000001</v>
      </c>
      <c r="CJ91" s="3">
        <v>4.0750000000000002</v>
      </c>
      <c r="CK91" s="3">
        <v>4.0279999999999996</v>
      </c>
      <c r="CL91" s="3">
        <v>3.9569999999999999</v>
      </c>
      <c r="CM91" s="3">
        <v>4.1319999999999997</v>
      </c>
      <c r="CN91" s="3"/>
      <c r="CO91" s="3"/>
      <c r="CP91" s="3"/>
      <c r="CQ91" s="3"/>
      <c r="CR91" s="3">
        <v>4.282</v>
      </c>
      <c r="CS91" s="3">
        <v>4.0039999999999996</v>
      </c>
      <c r="CT91" s="3">
        <v>4.0190000000000001</v>
      </c>
      <c r="CU91" s="3">
        <v>4.0129999999999999</v>
      </c>
      <c r="CV91" s="3">
        <v>4.4379999999999997</v>
      </c>
      <c r="CW91" s="3">
        <v>4.2320000000000002</v>
      </c>
      <c r="CX91" s="3"/>
      <c r="CY91" s="3"/>
      <c r="CZ91" s="3"/>
      <c r="DA91" s="3"/>
      <c r="DB91" s="3">
        <v>4.2089999999999996</v>
      </c>
      <c r="DC91" s="3">
        <v>3.988</v>
      </c>
      <c r="DD91" s="3">
        <v>4.1139999999999999</v>
      </c>
      <c r="DE91" s="3">
        <v>4.282</v>
      </c>
      <c r="DF91" s="3">
        <v>4.1580000000000004</v>
      </c>
      <c r="DG91" s="3">
        <v>3.2240000000000002</v>
      </c>
      <c r="DH91" s="3"/>
      <c r="DI91" s="3"/>
      <c r="DJ91" s="3"/>
      <c r="DK91" s="3"/>
      <c r="DL91" s="3">
        <v>3.081</v>
      </c>
      <c r="DM91" s="3">
        <v>3.101</v>
      </c>
      <c r="DN91" s="3">
        <v>4.173</v>
      </c>
      <c r="DO91" s="3">
        <v>4.12</v>
      </c>
      <c r="DP91" s="3">
        <v>4.0540000000000003</v>
      </c>
    </row>
    <row r="92" spans="4:120" x14ac:dyDescent="0.25">
      <c r="D92" s="6">
        <v>1.3888888888888888E-2</v>
      </c>
      <c r="E92" s="3">
        <v>4.0659999999999998</v>
      </c>
      <c r="F92" s="3">
        <v>3.9470000000000001</v>
      </c>
      <c r="G92" s="3">
        <v>3.879</v>
      </c>
      <c r="H92" s="3">
        <v>4.3019999999999996</v>
      </c>
      <c r="I92" s="3">
        <v>4.1840000000000002</v>
      </c>
      <c r="J92" s="3">
        <v>4.117</v>
      </c>
      <c r="K92" s="3">
        <v>4.0730000000000004</v>
      </c>
      <c r="L92" s="3"/>
      <c r="M92" s="3"/>
      <c r="N92" s="3"/>
      <c r="O92" s="3"/>
      <c r="P92" s="3">
        <v>4.0419999999999998</v>
      </c>
      <c r="Q92" s="3">
        <v>4.0650000000000004</v>
      </c>
      <c r="R92" s="3">
        <v>4.1319999999999997</v>
      </c>
      <c r="S92" s="3">
        <v>4.0599999999999996</v>
      </c>
      <c r="T92" s="3">
        <v>4.0890000000000004</v>
      </c>
      <c r="U92" s="3">
        <v>4.1070000000000002</v>
      </c>
      <c r="V92" s="3"/>
      <c r="W92" s="3"/>
      <c r="X92" s="3"/>
      <c r="Y92" s="3"/>
      <c r="Z92" s="3">
        <v>4.0179999999999998</v>
      </c>
      <c r="AA92" s="3">
        <v>4.0330000000000004</v>
      </c>
      <c r="AB92" s="3">
        <v>4.0460000000000003</v>
      </c>
      <c r="AC92" s="3">
        <v>3.9660000000000002</v>
      </c>
      <c r="AD92" s="3">
        <v>3.9830000000000001</v>
      </c>
      <c r="AE92" s="3">
        <v>4.218</v>
      </c>
      <c r="AF92" s="3"/>
      <c r="AG92" s="3"/>
      <c r="AH92" s="3"/>
      <c r="AI92" s="3"/>
      <c r="AJ92" s="3">
        <v>4.2770000000000001</v>
      </c>
      <c r="AK92" s="3">
        <v>4.1980000000000004</v>
      </c>
      <c r="AL92" s="3">
        <v>4.069</v>
      </c>
      <c r="AM92" s="3">
        <v>4.1399999999999997</v>
      </c>
      <c r="AN92" s="3">
        <v>4.2160000000000002</v>
      </c>
      <c r="AO92" s="3">
        <v>3.7970000000000002</v>
      </c>
      <c r="AP92" s="3"/>
      <c r="AQ92" s="3"/>
      <c r="AR92" s="3"/>
      <c r="AS92" s="3"/>
      <c r="AT92" s="3">
        <v>3.7839999999999998</v>
      </c>
      <c r="AU92" s="3">
        <v>3.8250000000000002</v>
      </c>
      <c r="AV92" s="3">
        <v>4.0970000000000004</v>
      </c>
      <c r="AW92" s="3">
        <v>4.2380000000000004</v>
      </c>
      <c r="AX92" s="3">
        <v>4.2039999999999997</v>
      </c>
      <c r="AY92" s="3">
        <v>4.0940000000000003</v>
      </c>
      <c r="AZ92" s="3"/>
      <c r="BA92" s="3"/>
      <c r="BB92" s="3"/>
      <c r="BC92" s="3"/>
      <c r="BD92" s="3">
        <v>3.93</v>
      </c>
      <c r="BE92" s="3">
        <v>3.879</v>
      </c>
      <c r="BF92" s="3">
        <v>3.9510000000000001</v>
      </c>
      <c r="BG92" s="3">
        <v>4.181</v>
      </c>
      <c r="BH92" s="3">
        <v>4.0190000000000001</v>
      </c>
      <c r="BI92" s="3">
        <v>4.0469999999999997</v>
      </c>
      <c r="BJ92" s="3"/>
      <c r="BK92" s="3"/>
      <c r="BL92" s="3"/>
      <c r="BM92" s="3"/>
      <c r="BN92" s="3">
        <v>4.0579999999999998</v>
      </c>
      <c r="BO92" s="3">
        <v>4.085</v>
      </c>
      <c r="BP92" s="3">
        <v>4.09</v>
      </c>
      <c r="BQ92" s="3">
        <v>4.0460000000000003</v>
      </c>
      <c r="BR92" s="3">
        <v>3.8650000000000002</v>
      </c>
      <c r="BS92" s="3">
        <v>4.4450000000000003</v>
      </c>
      <c r="BT92" s="3"/>
      <c r="BU92" s="3"/>
      <c r="BV92" s="3"/>
      <c r="BW92" s="3"/>
      <c r="BX92" s="3">
        <v>4.1289999999999996</v>
      </c>
      <c r="BY92" s="3">
        <v>4.149</v>
      </c>
      <c r="BZ92" s="3">
        <v>4.274</v>
      </c>
      <c r="CA92" s="3">
        <v>4.21</v>
      </c>
      <c r="CB92" s="3">
        <v>4.08</v>
      </c>
      <c r="CC92" s="3">
        <v>4.01</v>
      </c>
      <c r="CD92" s="3"/>
      <c r="CE92" s="3"/>
      <c r="CF92" s="3"/>
      <c r="CG92" s="3"/>
      <c r="CH92" s="3">
        <v>4.173</v>
      </c>
      <c r="CI92" s="3">
        <v>4.0910000000000002</v>
      </c>
      <c r="CJ92" s="3">
        <v>4.0709999999999997</v>
      </c>
      <c r="CK92" s="3">
        <v>4.0250000000000004</v>
      </c>
      <c r="CL92" s="3">
        <v>3.9550000000000001</v>
      </c>
      <c r="CM92" s="3">
        <v>4.1280000000000001</v>
      </c>
      <c r="CN92" s="3"/>
      <c r="CO92" s="3"/>
      <c r="CP92" s="3"/>
      <c r="CQ92" s="3"/>
      <c r="CR92" s="3">
        <v>4.2779999999999996</v>
      </c>
      <c r="CS92" s="3">
        <v>4.0039999999999996</v>
      </c>
      <c r="CT92" s="3">
        <v>4.008</v>
      </c>
      <c r="CU92" s="3">
        <v>4.0049999999999999</v>
      </c>
      <c r="CV92" s="3">
        <v>4.4029999999999996</v>
      </c>
      <c r="CW92" s="3">
        <v>4.2270000000000003</v>
      </c>
      <c r="CX92" s="3"/>
      <c r="CY92" s="3"/>
      <c r="CZ92" s="3"/>
      <c r="DA92" s="3"/>
      <c r="DB92" s="3">
        <v>4.2030000000000003</v>
      </c>
      <c r="DC92" s="3">
        <v>3.9870000000000001</v>
      </c>
      <c r="DD92" s="3">
        <v>4.1079999999999997</v>
      </c>
      <c r="DE92" s="3">
        <v>4.2789999999999999</v>
      </c>
      <c r="DF92" s="3">
        <v>4.1539999999999999</v>
      </c>
      <c r="DG92" s="3">
        <v>3.1909999999999998</v>
      </c>
      <c r="DH92" s="3"/>
      <c r="DI92" s="3"/>
      <c r="DJ92" s="3"/>
      <c r="DK92" s="3"/>
      <c r="DL92" s="3">
        <v>3.0459999999999998</v>
      </c>
      <c r="DM92" s="3">
        <v>3.0659999999999998</v>
      </c>
      <c r="DN92" s="3">
        <v>4.173</v>
      </c>
      <c r="DO92" s="3">
        <v>4.1159999999999997</v>
      </c>
      <c r="DP92" s="3">
        <v>4.0510000000000002</v>
      </c>
    </row>
    <row r="93" spans="4:120" x14ac:dyDescent="0.25">
      <c r="D93" s="6">
        <v>1.4583333333333332E-2</v>
      </c>
      <c r="E93" s="3">
        <v>4.0640000000000001</v>
      </c>
      <c r="F93" s="3">
        <v>3.9449999999999998</v>
      </c>
      <c r="G93" s="3">
        <v>3.8759999999999999</v>
      </c>
      <c r="H93" s="3">
        <v>4.298</v>
      </c>
      <c r="I93" s="3">
        <v>4.18</v>
      </c>
      <c r="J93" s="3">
        <v>4.1130000000000004</v>
      </c>
      <c r="K93" s="3">
        <v>4.0679999999999996</v>
      </c>
      <c r="L93" s="3"/>
      <c r="M93" s="3"/>
      <c r="N93" s="3"/>
      <c r="O93" s="3"/>
      <c r="P93" s="3">
        <v>4.0389999999999997</v>
      </c>
      <c r="Q93" s="3">
        <v>4.0620000000000003</v>
      </c>
      <c r="R93" s="3">
        <v>4.1289999999999996</v>
      </c>
      <c r="S93" s="3">
        <v>4.0570000000000004</v>
      </c>
      <c r="T93" s="3">
        <v>4.0839999999999996</v>
      </c>
      <c r="U93" s="3">
        <v>4.1029999999999998</v>
      </c>
      <c r="V93" s="3"/>
      <c r="W93" s="3"/>
      <c r="X93" s="3"/>
      <c r="Y93" s="3"/>
      <c r="Z93" s="3">
        <v>4.0179999999999998</v>
      </c>
      <c r="AA93" s="3">
        <v>4.0259999999999998</v>
      </c>
      <c r="AB93" s="3">
        <v>4.0469999999999997</v>
      </c>
      <c r="AC93" s="3">
        <v>3.9630000000000001</v>
      </c>
      <c r="AD93" s="3">
        <v>3.9820000000000002</v>
      </c>
      <c r="AE93" s="3">
        <v>4.2160000000000002</v>
      </c>
      <c r="AF93" s="3"/>
      <c r="AG93" s="3"/>
      <c r="AH93" s="3"/>
      <c r="AI93" s="3"/>
      <c r="AJ93" s="3">
        <v>4.2709999999999999</v>
      </c>
      <c r="AK93" s="3">
        <v>4.1909999999999998</v>
      </c>
      <c r="AL93" s="3">
        <v>4.0670000000000002</v>
      </c>
      <c r="AM93" s="3">
        <v>4.1379999999999999</v>
      </c>
      <c r="AN93" s="3">
        <v>4.2130000000000001</v>
      </c>
      <c r="AO93" s="3">
        <v>3.778</v>
      </c>
      <c r="AP93" s="3"/>
      <c r="AQ93" s="3"/>
      <c r="AR93" s="3"/>
      <c r="AS93" s="3"/>
      <c r="AT93" s="3">
        <v>3.7639999999999998</v>
      </c>
      <c r="AU93" s="3">
        <v>3.8050000000000002</v>
      </c>
      <c r="AV93" s="3">
        <v>4.0940000000000003</v>
      </c>
      <c r="AW93" s="3">
        <v>4.2380000000000004</v>
      </c>
      <c r="AX93" s="3">
        <v>4.2030000000000003</v>
      </c>
      <c r="AY93" s="3">
        <v>4.0919999999999996</v>
      </c>
      <c r="AZ93" s="3"/>
      <c r="BA93" s="3"/>
      <c r="BB93" s="3"/>
      <c r="BC93" s="3"/>
      <c r="BD93" s="3">
        <v>3.927</v>
      </c>
      <c r="BE93" s="3">
        <v>3.879</v>
      </c>
      <c r="BF93" s="3">
        <v>3.948</v>
      </c>
      <c r="BG93" s="3">
        <v>4.1760000000000002</v>
      </c>
      <c r="BH93" s="3">
        <v>4.0149999999999997</v>
      </c>
      <c r="BI93" s="3">
        <v>4.0439999999999996</v>
      </c>
      <c r="BJ93" s="3"/>
      <c r="BK93" s="3"/>
      <c r="BL93" s="3"/>
      <c r="BM93" s="3"/>
      <c r="BN93" s="3">
        <v>4.056</v>
      </c>
      <c r="BO93" s="3">
        <v>4.0830000000000002</v>
      </c>
      <c r="BP93" s="3">
        <v>4.0860000000000003</v>
      </c>
      <c r="BQ93" s="3">
        <v>4.0439999999999996</v>
      </c>
      <c r="BR93" s="3">
        <v>3.8610000000000002</v>
      </c>
      <c r="BS93" s="3">
        <v>4.4409999999999998</v>
      </c>
      <c r="BT93" s="3"/>
      <c r="BU93" s="3"/>
      <c r="BV93" s="3"/>
      <c r="BW93" s="3"/>
      <c r="BX93" s="3">
        <v>4.1239999999999997</v>
      </c>
      <c r="BY93" s="3">
        <v>4.149</v>
      </c>
      <c r="BZ93" s="3">
        <v>4.2690000000000001</v>
      </c>
      <c r="CA93" s="3">
        <v>4.2050000000000001</v>
      </c>
      <c r="CB93" s="3">
        <v>4.077</v>
      </c>
      <c r="CC93" s="3">
        <v>4.0060000000000002</v>
      </c>
      <c r="CD93" s="3"/>
      <c r="CE93" s="3"/>
      <c r="CF93" s="3"/>
      <c r="CG93" s="3"/>
      <c r="CH93" s="3">
        <v>4.1710000000000003</v>
      </c>
      <c r="CI93" s="3">
        <v>4.085</v>
      </c>
      <c r="CJ93" s="3">
        <v>4.069</v>
      </c>
      <c r="CK93" s="3">
        <v>4.0250000000000004</v>
      </c>
      <c r="CL93" s="3">
        <v>3.9510000000000001</v>
      </c>
      <c r="CM93" s="3">
        <v>4.1239999999999997</v>
      </c>
      <c r="CN93" s="3"/>
      <c r="CO93" s="3"/>
      <c r="CP93" s="3"/>
      <c r="CQ93" s="3"/>
      <c r="CR93" s="3">
        <v>4.2750000000000004</v>
      </c>
      <c r="CS93" s="3">
        <v>4</v>
      </c>
      <c r="CT93" s="3">
        <v>4.0019999999999998</v>
      </c>
      <c r="CU93" s="3">
        <v>3.9980000000000002</v>
      </c>
      <c r="CV93" s="3">
        <v>4.3730000000000002</v>
      </c>
      <c r="CW93" s="3">
        <v>4.2229999999999999</v>
      </c>
      <c r="CX93" s="3"/>
      <c r="CY93" s="3"/>
      <c r="CZ93" s="3"/>
      <c r="DA93" s="3"/>
      <c r="DB93" s="3">
        <v>4.2009999999999996</v>
      </c>
      <c r="DC93" s="3">
        <v>3.98</v>
      </c>
      <c r="DD93" s="3">
        <v>4.1020000000000003</v>
      </c>
      <c r="DE93" s="3">
        <v>4.2729999999999997</v>
      </c>
      <c r="DF93" s="3">
        <v>4.1500000000000004</v>
      </c>
      <c r="DG93" s="3">
        <v>3.1579999999999999</v>
      </c>
      <c r="DH93" s="3"/>
      <c r="DI93" s="3"/>
      <c r="DJ93" s="3"/>
      <c r="DK93" s="3"/>
      <c r="DL93" s="3">
        <v>3.0129999999999999</v>
      </c>
      <c r="DM93" s="3">
        <v>3.0329999999999999</v>
      </c>
      <c r="DN93" s="3">
        <v>4.1749999999999998</v>
      </c>
      <c r="DO93" s="3">
        <v>4.1130000000000004</v>
      </c>
      <c r="DP93" s="3">
        <v>4.05</v>
      </c>
    </row>
    <row r="94" spans="4:120" x14ac:dyDescent="0.25">
      <c r="D94" s="6">
        <v>1.5277777777777777E-2</v>
      </c>
      <c r="E94" s="3">
        <v>4.0590000000000002</v>
      </c>
      <c r="F94" s="3">
        <v>3.9409999999999998</v>
      </c>
      <c r="G94" s="3">
        <v>3.8719999999999999</v>
      </c>
      <c r="H94" s="3">
        <v>4.2939999999999996</v>
      </c>
      <c r="I94" s="3">
        <v>4.1769999999999996</v>
      </c>
      <c r="J94" s="3">
        <v>4.1109999999999998</v>
      </c>
      <c r="K94" s="3">
        <v>4.0650000000000004</v>
      </c>
      <c r="L94" s="3"/>
      <c r="M94" s="3"/>
      <c r="N94" s="3"/>
      <c r="O94" s="3"/>
      <c r="P94" s="3">
        <v>4.0350000000000001</v>
      </c>
      <c r="Q94" s="3">
        <v>4.0579999999999998</v>
      </c>
      <c r="R94" s="3">
        <v>4.125</v>
      </c>
      <c r="S94" s="3">
        <v>4.0529999999999999</v>
      </c>
      <c r="T94" s="3">
        <v>4.0810000000000004</v>
      </c>
      <c r="U94" s="3">
        <v>4.101</v>
      </c>
      <c r="V94" s="3"/>
      <c r="W94" s="3"/>
      <c r="X94" s="3"/>
      <c r="Y94" s="3"/>
      <c r="Z94" s="3">
        <v>4.0129999999999999</v>
      </c>
      <c r="AA94" s="3">
        <v>4.0229999999999997</v>
      </c>
      <c r="AB94" s="3">
        <v>4.0430000000000001</v>
      </c>
      <c r="AC94" s="3">
        <v>3.96</v>
      </c>
      <c r="AD94" s="3">
        <v>3.9790000000000001</v>
      </c>
      <c r="AE94" s="3">
        <v>4.2130000000000001</v>
      </c>
      <c r="AF94" s="3"/>
      <c r="AG94" s="3"/>
      <c r="AH94" s="3"/>
      <c r="AI94" s="3"/>
      <c r="AJ94" s="3">
        <v>4.2709999999999999</v>
      </c>
      <c r="AK94" s="3">
        <v>4.1890000000000001</v>
      </c>
      <c r="AL94" s="3">
        <v>4.0640000000000001</v>
      </c>
      <c r="AM94" s="3">
        <v>4.1340000000000003</v>
      </c>
      <c r="AN94" s="3">
        <v>4.2069999999999999</v>
      </c>
      <c r="AO94" s="3">
        <v>3.758</v>
      </c>
      <c r="AP94" s="3"/>
      <c r="AQ94" s="3"/>
      <c r="AR94" s="3"/>
      <c r="AS94" s="3"/>
      <c r="AT94" s="3">
        <v>3.746</v>
      </c>
      <c r="AU94" s="3">
        <v>3.7850000000000001</v>
      </c>
      <c r="AV94" s="3">
        <v>4.093</v>
      </c>
      <c r="AW94" s="3">
        <v>4.2359999999999998</v>
      </c>
      <c r="AX94" s="3">
        <v>4.1989999999999998</v>
      </c>
      <c r="AY94" s="3">
        <v>4.0890000000000004</v>
      </c>
      <c r="AZ94" s="3"/>
      <c r="BA94" s="3"/>
      <c r="BB94" s="3"/>
      <c r="BC94" s="3"/>
      <c r="BD94" s="3">
        <v>3.9260000000000002</v>
      </c>
      <c r="BE94" s="3">
        <v>3.875</v>
      </c>
      <c r="BF94" s="3">
        <v>3.9460000000000002</v>
      </c>
      <c r="BG94" s="3">
        <v>4.1740000000000004</v>
      </c>
      <c r="BH94" s="3">
        <v>4.0119999999999996</v>
      </c>
      <c r="BI94" s="3">
        <v>4.0380000000000003</v>
      </c>
      <c r="BJ94" s="3"/>
      <c r="BK94" s="3"/>
      <c r="BL94" s="3"/>
      <c r="BM94" s="3"/>
      <c r="BN94" s="3">
        <v>4.0519999999999996</v>
      </c>
      <c r="BO94" s="3">
        <v>4.0789999999999997</v>
      </c>
      <c r="BP94" s="3">
        <v>4.0830000000000002</v>
      </c>
      <c r="BQ94" s="3">
        <v>4.0389999999999997</v>
      </c>
      <c r="BR94" s="3">
        <v>3.8570000000000002</v>
      </c>
      <c r="BS94" s="3">
        <v>4.4379999999999997</v>
      </c>
      <c r="BT94" s="3"/>
      <c r="BU94" s="3"/>
      <c r="BV94" s="3"/>
      <c r="BW94" s="3"/>
      <c r="BX94" s="3">
        <v>4.1180000000000003</v>
      </c>
      <c r="BY94" s="3">
        <v>4.1440000000000001</v>
      </c>
      <c r="BZ94" s="3">
        <v>4.2679999999999998</v>
      </c>
      <c r="CA94" s="3">
        <v>4.2050000000000001</v>
      </c>
      <c r="CB94" s="3">
        <v>4.0709999999999997</v>
      </c>
      <c r="CC94" s="3">
        <v>4.0010000000000003</v>
      </c>
      <c r="CD94" s="3"/>
      <c r="CE94" s="3"/>
      <c r="CF94" s="3"/>
      <c r="CG94" s="3"/>
      <c r="CH94" s="3">
        <v>4.1680000000000001</v>
      </c>
      <c r="CI94" s="3">
        <v>4.0819999999999999</v>
      </c>
      <c r="CJ94" s="3">
        <v>4.0650000000000004</v>
      </c>
      <c r="CK94" s="3">
        <v>4.0229999999999997</v>
      </c>
      <c r="CL94" s="3">
        <v>3.948</v>
      </c>
      <c r="CM94" s="3">
        <v>4.12</v>
      </c>
      <c r="CN94" s="3"/>
      <c r="CO94" s="3"/>
      <c r="CP94" s="3"/>
      <c r="CQ94" s="3"/>
      <c r="CR94" s="3">
        <v>4.2690000000000001</v>
      </c>
      <c r="CS94" s="3">
        <v>4</v>
      </c>
      <c r="CT94" s="3">
        <v>3.9980000000000002</v>
      </c>
      <c r="CU94" s="3">
        <v>3.9940000000000002</v>
      </c>
      <c r="CV94" s="3">
        <v>4.3360000000000003</v>
      </c>
      <c r="CW94" s="3">
        <v>4.2160000000000002</v>
      </c>
      <c r="CX94" s="3"/>
      <c r="CY94" s="3"/>
      <c r="CZ94" s="3"/>
      <c r="DA94" s="3"/>
      <c r="DB94" s="3">
        <v>4.194</v>
      </c>
      <c r="DC94" s="3">
        <v>3.98</v>
      </c>
      <c r="DD94" s="3">
        <v>4.0999999999999996</v>
      </c>
      <c r="DE94" s="3">
        <v>4.2679999999999998</v>
      </c>
      <c r="DF94" s="3">
        <v>4.1459999999999999</v>
      </c>
      <c r="DG94" s="3">
        <v>3.1259999999999999</v>
      </c>
      <c r="DH94" s="3"/>
      <c r="DI94" s="3"/>
      <c r="DJ94" s="3"/>
      <c r="DK94" s="3"/>
      <c r="DL94" s="3">
        <v>2.98</v>
      </c>
      <c r="DM94" s="3">
        <v>2.9969999999999999</v>
      </c>
      <c r="DN94" s="3">
        <v>4.1740000000000004</v>
      </c>
      <c r="DO94" s="3">
        <v>4.109</v>
      </c>
      <c r="DP94" s="3">
        <v>4.0469999999999997</v>
      </c>
    </row>
    <row r="95" spans="4:120" x14ac:dyDescent="0.25">
      <c r="D95" s="6">
        <v>1.5972222222222224E-2</v>
      </c>
      <c r="E95" s="3">
        <v>4.0549999999999997</v>
      </c>
      <c r="F95" s="3">
        <v>3.9369999999999998</v>
      </c>
      <c r="G95" s="3">
        <v>3.87</v>
      </c>
      <c r="H95" s="3">
        <v>4.29</v>
      </c>
      <c r="I95" s="3">
        <v>4.1719999999999997</v>
      </c>
      <c r="J95" s="3">
        <v>4.1059999999999999</v>
      </c>
      <c r="K95" s="3">
        <v>4.0609999999999999</v>
      </c>
      <c r="L95" s="3"/>
      <c r="M95" s="3"/>
      <c r="N95" s="3"/>
      <c r="O95" s="3"/>
      <c r="P95" s="3">
        <v>4.0309999999999997</v>
      </c>
      <c r="Q95" s="3">
        <v>4.0549999999999997</v>
      </c>
      <c r="R95" s="3">
        <v>4.1210000000000004</v>
      </c>
      <c r="S95" s="3">
        <v>4.05</v>
      </c>
      <c r="T95" s="3">
        <v>4.0789999999999997</v>
      </c>
      <c r="U95" s="3">
        <v>4.0970000000000004</v>
      </c>
      <c r="V95" s="3"/>
      <c r="W95" s="3"/>
      <c r="X95" s="3"/>
      <c r="Y95" s="3"/>
      <c r="Z95" s="3">
        <v>4.0119999999999996</v>
      </c>
      <c r="AA95" s="3">
        <v>4.0209999999999999</v>
      </c>
      <c r="AB95" s="3">
        <v>4.0419999999999998</v>
      </c>
      <c r="AC95" s="3">
        <v>3.9569999999999999</v>
      </c>
      <c r="AD95" s="3">
        <v>3.9750000000000001</v>
      </c>
      <c r="AE95" s="3">
        <v>4.2089999999999996</v>
      </c>
      <c r="AF95" s="3"/>
      <c r="AG95" s="3"/>
      <c r="AH95" s="3"/>
      <c r="AI95" s="3"/>
      <c r="AJ95" s="3">
        <v>4.2670000000000003</v>
      </c>
      <c r="AK95" s="3">
        <v>4.1840000000000002</v>
      </c>
      <c r="AL95" s="3">
        <v>4.0590000000000002</v>
      </c>
      <c r="AM95" s="3">
        <v>4.13</v>
      </c>
      <c r="AN95" s="3">
        <v>4.2039999999999997</v>
      </c>
      <c r="AO95" s="3">
        <v>3.738</v>
      </c>
      <c r="AP95" s="3"/>
      <c r="AQ95" s="3"/>
      <c r="AR95" s="3"/>
      <c r="AS95" s="3"/>
      <c r="AT95" s="3">
        <v>3.7280000000000002</v>
      </c>
      <c r="AU95" s="3">
        <v>3.7650000000000001</v>
      </c>
      <c r="AV95" s="3">
        <v>4.0910000000000002</v>
      </c>
      <c r="AW95" s="3">
        <v>4.234</v>
      </c>
      <c r="AX95" s="3">
        <v>4.1959999999999997</v>
      </c>
      <c r="AY95" s="3">
        <v>4.0869999999999997</v>
      </c>
      <c r="AZ95" s="3"/>
      <c r="BA95" s="3"/>
      <c r="BB95" s="3"/>
      <c r="BC95" s="3"/>
      <c r="BD95" s="3">
        <v>3.9220000000000002</v>
      </c>
      <c r="BE95" s="3">
        <v>3.8719999999999999</v>
      </c>
      <c r="BF95" s="3">
        <v>3.9430000000000001</v>
      </c>
      <c r="BG95" s="3">
        <v>4.173</v>
      </c>
      <c r="BH95" s="3">
        <v>4.008</v>
      </c>
      <c r="BI95" s="3">
        <v>4.0359999999999996</v>
      </c>
      <c r="BJ95" s="3"/>
      <c r="BK95" s="3"/>
      <c r="BL95" s="3"/>
      <c r="BM95" s="3"/>
      <c r="BN95" s="3">
        <v>4.0469999999999997</v>
      </c>
      <c r="BO95" s="3">
        <v>4.0759999999999996</v>
      </c>
      <c r="BP95" s="3">
        <v>4.0789999999999997</v>
      </c>
      <c r="BQ95" s="3">
        <v>4.0359999999999996</v>
      </c>
      <c r="BR95" s="3">
        <v>3.8519999999999999</v>
      </c>
      <c r="BS95" s="3">
        <v>4.4329999999999998</v>
      </c>
      <c r="BT95" s="3"/>
      <c r="BU95" s="3"/>
      <c r="BV95" s="3"/>
      <c r="BW95" s="3"/>
      <c r="BX95" s="3">
        <v>4.117</v>
      </c>
      <c r="BY95" s="3">
        <v>4.1440000000000001</v>
      </c>
      <c r="BZ95" s="3">
        <v>4.266</v>
      </c>
      <c r="CA95" s="3">
        <v>4.1989999999999998</v>
      </c>
      <c r="CB95" s="3">
        <v>4.069</v>
      </c>
      <c r="CC95" s="3">
        <v>3.9980000000000002</v>
      </c>
      <c r="CD95" s="3"/>
      <c r="CE95" s="3"/>
      <c r="CF95" s="3"/>
      <c r="CG95" s="3"/>
      <c r="CH95" s="3">
        <v>4.1669999999999998</v>
      </c>
      <c r="CI95" s="3">
        <v>4.0789999999999997</v>
      </c>
      <c r="CJ95" s="3">
        <v>4.0620000000000003</v>
      </c>
      <c r="CK95" s="3">
        <v>4.0220000000000002</v>
      </c>
      <c r="CL95" s="3">
        <v>3.9449999999999998</v>
      </c>
      <c r="CM95" s="3">
        <v>4.117</v>
      </c>
      <c r="CN95" s="3"/>
      <c r="CO95" s="3"/>
      <c r="CP95" s="3"/>
      <c r="CQ95" s="3"/>
      <c r="CR95" s="3">
        <v>4.2670000000000003</v>
      </c>
      <c r="CS95" s="3">
        <v>3.9870000000000001</v>
      </c>
      <c r="CT95" s="3">
        <v>3.9929999999999999</v>
      </c>
      <c r="CU95" s="3">
        <v>3.99</v>
      </c>
      <c r="CV95" s="3">
        <v>4.3369999999999997</v>
      </c>
      <c r="CW95" s="3">
        <v>4.2169999999999996</v>
      </c>
      <c r="CX95" s="3"/>
      <c r="CY95" s="3"/>
      <c r="CZ95" s="3"/>
      <c r="DA95" s="3"/>
      <c r="DB95" s="3">
        <v>4.1879999999999997</v>
      </c>
      <c r="DC95" s="3">
        <v>3.9729999999999999</v>
      </c>
      <c r="DD95" s="3">
        <v>4.09</v>
      </c>
      <c r="DE95" s="3">
        <v>4.2649999999999997</v>
      </c>
      <c r="DF95" s="3">
        <v>4.1429999999999998</v>
      </c>
      <c r="DG95" s="3">
        <v>3.0920000000000001</v>
      </c>
      <c r="DH95" s="3"/>
      <c r="DI95" s="3"/>
      <c r="DJ95" s="3"/>
      <c r="DK95" s="3"/>
      <c r="DL95" s="3">
        <v>2.9460000000000002</v>
      </c>
      <c r="DM95" s="3">
        <v>2.9670000000000001</v>
      </c>
      <c r="DN95" s="3">
        <v>4.1719999999999997</v>
      </c>
      <c r="DO95" s="3">
        <v>4.1059999999999999</v>
      </c>
      <c r="DP95" s="3">
        <v>4.0449999999999999</v>
      </c>
    </row>
    <row r="96" spans="4:120" x14ac:dyDescent="0.25">
      <c r="D96" s="6">
        <v>1.6666666666666666E-2</v>
      </c>
      <c r="E96" s="3">
        <v>4.0519999999999996</v>
      </c>
      <c r="F96" s="3">
        <v>3.9350000000000001</v>
      </c>
      <c r="G96" s="3">
        <v>3.8650000000000002</v>
      </c>
      <c r="H96" s="3">
        <v>4.2880000000000003</v>
      </c>
      <c r="I96" s="3">
        <v>4.1680000000000001</v>
      </c>
      <c r="J96" s="3">
        <v>4.1029999999999998</v>
      </c>
      <c r="K96" s="3">
        <v>4.0579999999999998</v>
      </c>
      <c r="L96" s="3"/>
      <c r="M96" s="3"/>
      <c r="N96" s="3"/>
      <c r="O96" s="3"/>
      <c r="P96" s="3">
        <v>4.0289999999999999</v>
      </c>
      <c r="Q96" s="3">
        <v>4.0510000000000002</v>
      </c>
      <c r="R96" s="3">
        <v>4.1189999999999998</v>
      </c>
      <c r="S96" s="3">
        <v>4.0469999999999997</v>
      </c>
      <c r="T96" s="3">
        <v>4.0750000000000002</v>
      </c>
      <c r="U96" s="3">
        <v>4.0949999999999998</v>
      </c>
      <c r="V96" s="3"/>
      <c r="W96" s="3"/>
      <c r="X96" s="3"/>
      <c r="Y96" s="3"/>
      <c r="Z96" s="3">
        <v>4.0069999999999997</v>
      </c>
      <c r="AA96" s="3">
        <v>4.0229999999999997</v>
      </c>
      <c r="AB96" s="3">
        <v>4.0350000000000001</v>
      </c>
      <c r="AC96" s="3">
        <v>3.9550000000000001</v>
      </c>
      <c r="AD96" s="3">
        <v>3.9710000000000001</v>
      </c>
      <c r="AE96" s="3">
        <v>4.2050000000000001</v>
      </c>
      <c r="AF96" s="3"/>
      <c r="AG96" s="3"/>
      <c r="AH96" s="3"/>
      <c r="AI96" s="3"/>
      <c r="AJ96" s="3">
        <v>4.2629999999999999</v>
      </c>
      <c r="AK96" s="3">
        <v>4.1829999999999998</v>
      </c>
      <c r="AL96" s="3">
        <v>4.0570000000000004</v>
      </c>
      <c r="AM96" s="3">
        <v>4.1280000000000001</v>
      </c>
      <c r="AN96" s="3">
        <v>4.2009999999999996</v>
      </c>
      <c r="AO96" s="3">
        <v>3.7189999999999999</v>
      </c>
      <c r="AP96" s="3"/>
      <c r="AQ96" s="3"/>
      <c r="AR96" s="3"/>
      <c r="AS96" s="3"/>
      <c r="AT96" s="3">
        <v>3.7090000000000001</v>
      </c>
      <c r="AU96" s="3">
        <v>3.7450000000000001</v>
      </c>
      <c r="AV96" s="3">
        <v>4.0869999999999997</v>
      </c>
      <c r="AW96" s="3">
        <v>4.234</v>
      </c>
      <c r="AX96" s="3">
        <v>4.1950000000000003</v>
      </c>
      <c r="AY96" s="3">
        <v>4.0830000000000002</v>
      </c>
      <c r="AZ96" s="3"/>
      <c r="BA96" s="3"/>
      <c r="BB96" s="3"/>
      <c r="BC96" s="3"/>
      <c r="BD96" s="3">
        <v>3.919</v>
      </c>
      <c r="BE96" s="3">
        <v>3.8719999999999999</v>
      </c>
      <c r="BF96" s="3">
        <v>3.94</v>
      </c>
      <c r="BG96" s="3">
        <v>4.1669999999999998</v>
      </c>
      <c r="BH96" s="3">
        <v>4.0039999999999996</v>
      </c>
      <c r="BI96" s="3">
        <v>4.032</v>
      </c>
      <c r="BJ96" s="3"/>
      <c r="BK96" s="3"/>
      <c r="BL96" s="3"/>
      <c r="BM96" s="3"/>
      <c r="BN96" s="3">
        <v>4.0449999999999999</v>
      </c>
      <c r="BO96" s="3">
        <v>4.0720000000000001</v>
      </c>
      <c r="BP96" s="3">
        <v>4.0759999999999996</v>
      </c>
      <c r="BQ96" s="3">
        <v>4.0330000000000004</v>
      </c>
      <c r="BR96" s="3">
        <v>3.85</v>
      </c>
      <c r="BS96" s="3">
        <v>4.431</v>
      </c>
      <c r="BT96" s="3"/>
      <c r="BU96" s="3"/>
      <c r="BV96" s="3"/>
      <c r="BW96" s="3"/>
      <c r="BX96" s="3">
        <v>4.1130000000000004</v>
      </c>
      <c r="BY96" s="3">
        <v>4.1379999999999999</v>
      </c>
      <c r="BZ96" s="3">
        <v>4.26</v>
      </c>
      <c r="CA96" s="3">
        <v>4.1959999999999997</v>
      </c>
      <c r="CB96" s="3">
        <v>4.0659999999999998</v>
      </c>
      <c r="CC96" s="3">
        <v>3.9950000000000001</v>
      </c>
      <c r="CD96" s="3"/>
      <c r="CE96" s="3"/>
      <c r="CF96" s="3"/>
      <c r="CG96" s="3"/>
      <c r="CH96" s="3">
        <v>4.1639999999999997</v>
      </c>
      <c r="CI96" s="3">
        <v>4.077</v>
      </c>
      <c r="CJ96" s="3">
        <v>4.0590000000000002</v>
      </c>
      <c r="CK96" s="3">
        <v>4.0190000000000001</v>
      </c>
      <c r="CL96" s="3">
        <v>3.9430000000000001</v>
      </c>
      <c r="CM96" s="3">
        <v>4.1139999999999999</v>
      </c>
      <c r="CN96" s="3"/>
      <c r="CO96" s="3"/>
      <c r="CP96" s="3"/>
      <c r="CQ96" s="3"/>
      <c r="CR96" s="3">
        <v>4.2640000000000002</v>
      </c>
      <c r="CS96" s="3">
        <v>3.9910000000000001</v>
      </c>
      <c r="CT96" s="3">
        <v>3.99</v>
      </c>
      <c r="CU96" s="3">
        <v>3.9860000000000002</v>
      </c>
      <c r="CV96" s="3">
        <v>4.3390000000000004</v>
      </c>
      <c r="CW96" s="3">
        <v>4.2119999999999997</v>
      </c>
      <c r="CX96" s="3"/>
      <c r="CY96" s="3"/>
      <c r="CZ96" s="3"/>
      <c r="DA96" s="3"/>
      <c r="DB96" s="3">
        <v>4.1840000000000002</v>
      </c>
      <c r="DC96" s="3">
        <v>3.9710000000000001</v>
      </c>
      <c r="DD96" s="3">
        <v>4.0890000000000004</v>
      </c>
      <c r="DE96" s="3">
        <v>4.2619999999999996</v>
      </c>
      <c r="DF96" s="3">
        <v>4.1399999999999997</v>
      </c>
      <c r="DG96" s="3">
        <v>3.0640000000000001</v>
      </c>
      <c r="DH96" s="3"/>
      <c r="DI96" s="3"/>
      <c r="DJ96" s="3"/>
      <c r="DK96" s="3"/>
      <c r="DL96" s="3">
        <v>2.915</v>
      </c>
      <c r="DM96" s="3">
        <v>2.9329999999999998</v>
      </c>
      <c r="DN96" s="3">
        <v>4.1689999999999996</v>
      </c>
      <c r="DO96" s="3">
        <v>4.1029999999999998</v>
      </c>
      <c r="DP96" s="3">
        <v>4.0419999999999998</v>
      </c>
    </row>
    <row r="97" spans="4:120" x14ac:dyDescent="0.25">
      <c r="D97" s="6">
        <v>1.7361111111111112E-2</v>
      </c>
      <c r="E97" s="3">
        <v>4.05</v>
      </c>
      <c r="F97" s="3">
        <v>3.93</v>
      </c>
      <c r="G97" s="3">
        <v>3.863</v>
      </c>
      <c r="H97" s="3">
        <v>4.2850000000000001</v>
      </c>
      <c r="I97" s="3">
        <v>4.165</v>
      </c>
      <c r="J97" s="3">
        <v>4.101</v>
      </c>
      <c r="K97" s="3">
        <v>4.0529999999999999</v>
      </c>
      <c r="L97" s="3"/>
      <c r="M97" s="3"/>
      <c r="N97" s="3"/>
      <c r="O97" s="3"/>
      <c r="P97" s="3">
        <v>4.0250000000000004</v>
      </c>
      <c r="Q97" s="3">
        <v>4.0469999999999997</v>
      </c>
      <c r="R97" s="3">
        <v>4.1150000000000002</v>
      </c>
      <c r="S97" s="3">
        <v>4.0439999999999996</v>
      </c>
      <c r="T97" s="3">
        <v>4.0739999999999998</v>
      </c>
      <c r="U97" s="3">
        <v>4.0910000000000002</v>
      </c>
      <c r="V97" s="3"/>
      <c r="W97" s="3"/>
      <c r="X97" s="3"/>
      <c r="Y97" s="3"/>
      <c r="Z97" s="3">
        <v>4.0030000000000001</v>
      </c>
      <c r="AA97" s="3">
        <v>4.0199999999999996</v>
      </c>
      <c r="AB97" s="3">
        <v>4.0339999999999998</v>
      </c>
      <c r="AC97" s="3">
        <v>3.9510000000000001</v>
      </c>
      <c r="AD97" s="3">
        <v>3.9689999999999999</v>
      </c>
      <c r="AE97" s="3">
        <v>4.202</v>
      </c>
      <c r="AF97" s="3"/>
      <c r="AG97" s="3"/>
      <c r="AH97" s="3"/>
      <c r="AI97" s="3"/>
      <c r="AJ97" s="3">
        <v>4.26</v>
      </c>
      <c r="AK97" s="3">
        <v>4.1769999999999996</v>
      </c>
      <c r="AL97" s="3">
        <v>4.0540000000000003</v>
      </c>
      <c r="AM97" s="3">
        <v>4.125</v>
      </c>
      <c r="AN97" s="3">
        <v>4.1970000000000001</v>
      </c>
      <c r="AO97" s="3">
        <v>3.7010000000000001</v>
      </c>
      <c r="AP97" s="3"/>
      <c r="AQ97" s="3"/>
      <c r="AR97" s="3"/>
      <c r="AS97" s="3"/>
      <c r="AT97" s="3">
        <v>3.69</v>
      </c>
      <c r="AU97" s="3">
        <v>3.7269999999999999</v>
      </c>
      <c r="AV97" s="3">
        <v>4.0860000000000003</v>
      </c>
      <c r="AW97" s="3">
        <v>4.2320000000000002</v>
      </c>
      <c r="AX97" s="3">
        <v>4.1920000000000002</v>
      </c>
      <c r="AY97" s="3">
        <v>4.0810000000000004</v>
      </c>
      <c r="AZ97" s="3"/>
      <c r="BA97" s="3"/>
      <c r="BB97" s="3"/>
      <c r="BC97" s="3"/>
      <c r="BD97" s="3">
        <v>3.9169999999999998</v>
      </c>
      <c r="BE97" s="3">
        <v>3.8679999999999999</v>
      </c>
      <c r="BF97" s="3">
        <v>3.9359999999999999</v>
      </c>
      <c r="BG97" s="3">
        <v>4.1630000000000003</v>
      </c>
      <c r="BH97" s="3">
        <v>4.0019999999999998</v>
      </c>
      <c r="BI97" s="3">
        <v>4.0279999999999996</v>
      </c>
      <c r="BJ97" s="3"/>
      <c r="BK97" s="3"/>
      <c r="BL97" s="3"/>
      <c r="BM97" s="3"/>
      <c r="BN97" s="3">
        <v>4.0419999999999998</v>
      </c>
      <c r="BO97" s="3">
        <v>4.07</v>
      </c>
      <c r="BP97" s="3">
        <v>4.0730000000000004</v>
      </c>
      <c r="BQ97" s="3">
        <v>4.0279999999999996</v>
      </c>
      <c r="BR97" s="3">
        <v>3.8460000000000001</v>
      </c>
      <c r="BS97" s="3">
        <v>4.4269999999999996</v>
      </c>
      <c r="BT97" s="3"/>
      <c r="BU97" s="3"/>
      <c r="BV97" s="3"/>
      <c r="BW97" s="3"/>
      <c r="BX97" s="3">
        <v>4.1079999999999997</v>
      </c>
      <c r="BY97" s="3">
        <v>4.1319999999999997</v>
      </c>
      <c r="BZ97" s="3">
        <v>4.2549999999999999</v>
      </c>
      <c r="CA97" s="3">
        <v>4.1929999999999996</v>
      </c>
      <c r="CB97" s="3">
        <v>4.0609999999999999</v>
      </c>
      <c r="CC97" s="3">
        <v>3.9929999999999999</v>
      </c>
      <c r="CD97" s="3"/>
      <c r="CE97" s="3"/>
      <c r="CF97" s="3"/>
      <c r="CG97" s="3"/>
      <c r="CH97" s="3">
        <v>4.1630000000000003</v>
      </c>
      <c r="CI97" s="3">
        <v>4.0739999999999998</v>
      </c>
      <c r="CJ97" s="3">
        <v>4.056</v>
      </c>
      <c r="CK97" s="3">
        <v>4.0220000000000002</v>
      </c>
      <c r="CL97" s="3">
        <v>3.94</v>
      </c>
      <c r="CM97" s="3">
        <v>4.109</v>
      </c>
      <c r="CN97" s="3"/>
      <c r="CO97" s="3"/>
      <c r="CP97" s="3"/>
      <c r="CQ97" s="3"/>
      <c r="CR97" s="3">
        <v>4.26</v>
      </c>
      <c r="CS97" s="3">
        <v>3.992</v>
      </c>
      <c r="CT97" s="3">
        <v>3.9849999999999999</v>
      </c>
      <c r="CU97" s="3">
        <v>3.9820000000000002</v>
      </c>
      <c r="CV97" s="3">
        <v>4.3339999999999996</v>
      </c>
      <c r="CW97" s="3">
        <v>4.2080000000000002</v>
      </c>
      <c r="CX97" s="3"/>
      <c r="CY97" s="3"/>
      <c r="CZ97" s="3"/>
      <c r="DA97" s="3"/>
      <c r="DB97" s="3">
        <v>4.18</v>
      </c>
      <c r="DC97" s="3">
        <v>3.9649999999999999</v>
      </c>
      <c r="DD97" s="3">
        <v>4.085</v>
      </c>
      <c r="DE97" s="3">
        <v>4.2590000000000003</v>
      </c>
      <c r="DF97" s="3">
        <v>4.1369999999999996</v>
      </c>
      <c r="DG97" s="3">
        <v>3.032</v>
      </c>
      <c r="DH97" s="3"/>
      <c r="DI97" s="3"/>
      <c r="DJ97" s="3"/>
      <c r="DK97" s="3"/>
      <c r="DL97" s="3">
        <v>2.8860000000000001</v>
      </c>
      <c r="DM97" s="3">
        <v>2.9009999999999998</v>
      </c>
      <c r="DN97" s="3">
        <v>4.1669999999999998</v>
      </c>
      <c r="DO97" s="3">
        <v>4.1029999999999998</v>
      </c>
      <c r="DP97" s="3">
        <v>4.04</v>
      </c>
    </row>
    <row r="98" spans="4:120" x14ac:dyDescent="0.25">
      <c r="D98" s="6">
        <v>1.8055555555555557E-2</v>
      </c>
      <c r="E98" s="3">
        <v>4.0460000000000003</v>
      </c>
      <c r="F98" s="3">
        <v>3.9279999999999999</v>
      </c>
      <c r="G98" s="3">
        <v>3.8580000000000001</v>
      </c>
      <c r="H98" s="3">
        <v>4.282</v>
      </c>
      <c r="I98" s="3">
        <v>4.1609999999999996</v>
      </c>
      <c r="J98" s="3">
        <v>4.0979999999999999</v>
      </c>
      <c r="K98" s="3">
        <v>4.05</v>
      </c>
      <c r="L98" s="3"/>
      <c r="M98" s="3"/>
      <c r="N98" s="3"/>
      <c r="O98" s="3"/>
      <c r="P98" s="3">
        <v>4.0220000000000002</v>
      </c>
      <c r="Q98" s="3">
        <v>4.0439999999999996</v>
      </c>
      <c r="R98" s="3">
        <v>4.1120000000000001</v>
      </c>
      <c r="S98" s="3">
        <v>4.0410000000000004</v>
      </c>
      <c r="T98" s="3">
        <v>4.069</v>
      </c>
      <c r="U98" s="3">
        <v>4.0869999999999997</v>
      </c>
      <c r="V98" s="3"/>
      <c r="W98" s="3"/>
      <c r="X98" s="3"/>
      <c r="Y98" s="3"/>
      <c r="Z98" s="3">
        <v>4</v>
      </c>
      <c r="AA98" s="3">
        <v>4.0190000000000001</v>
      </c>
      <c r="AB98" s="3">
        <v>4.032</v>
      </c>
      <c r="AC98" s="3">
        <v>3.9470000000000001</v>
      </c>
      <c r="AD98" s="3">
        <v>3.9660000000000002</v>
      </c>
      <c r="AE98" s="3">
        <v>4.1989999999999998</v>
      </c>
      <c r="AF98" s="3"/>
      <c r="AG98" s="3"/>
      <c r="AH98" s="3"/>
      <c r="AI98" s="3"/>
      <c r="AJ98" s="3">
        <v>4.2560000000000002</v>
      </c>
      <c r="AK98" s="3">
        <v>4.1760000000000002</v>
      </c>
      <c r="AL98" s="3">
        <v>4.05</v>
      </c>
      <c r="AM98" s="3">
        <v>4.12</v>
      </c>
      <c r="AN98" s="3">
        <v>4.194</v>
      </c>
      <c r="AO98" s="3">
        <v>3.6829999999999998</v>
      </c>
      <c r="AP98" s="3"/>
      <c r="AQ98" s="3"/>
      <c r="AR98" s="3"/>
      <c r="AS98" s="3"/>
      <c r="AT98" s="3">
        <v>3.67</v>
      </c>
      <c r="AU98" s="3">
        <v>3.7090000000000001</v>
      </c>
      <c r="AV98" s="3">
        <v>4.0830000000000002</v>
      </c>
      <c r="AW98" s="3">
        <v>4.2279999999999998</v>
      </c>
      <c r="AX98" s="3">
        <v>4.1900000000000004</v>
      </c>
      <c r="AY98" s="3">
        <v>4.077</v>
      </c>
      <c r="AZ98" s="3"/>
      <c r="BA98" s="3"/>
      <c r="BB98" s="3"/>
      <c r="BC98" s="3"/>
      <c r="BD98" s="3">
        <v>3.915</v>
      </c>
      <c r="BE98" s="3">
        <v>3.8650000000000002</v>
      </c>
      <c r="BF98" s="3">
        <v>3.9340000000000002</v>
      </c>
      <c r="BG98" s="3">
        <v>4.1609999999999996</v>
      </c>
      <c r="BH98" s="3">
        <v>3.9980000000000002</v>
      </c>
      <c r="BI98" s="3">
        <v>4.0229999999999997</v>
      </c>
      <c r="BJ98" s="3"/>
      <c r="BK98" s="3"/>
      <c r="BL98" s="3"/>
      <c r="BM98" s="3"/>
      <c r="BN98" s="3">
        <v>4.0389999999999997</v>
      </c>
      <c r="BO98" s="3">
        <v>4.0659999999999998</v>
      </c>
      <c r="BP98" s="3">
        <v>4.069</v>
      </c>
      <c r="BQ98" s="3">
        <v>4.0250000000000004</v>
      </c>
      <c r="BR98" s="3">
        <v>3.843</v>
      </c>
      <c r="BS98" s="3">
        <v>4.423</v>
      </c>
      <c r="BT98" s="3"/>
      <c r="BU98" s="3"/>
      <c r="BV98" s="3"/>
      <c r="BW98" s="3"/>
      <c r="BX98" s="3">
        <v>4.1059999999999999</v>
      </c>
      <c r="BY98" s="3">
        <v>4.1319999999999997</v>
      </c>
      <c r="BZ98" s="3">
        <v>4.2549999999999999</v>
      </c>
      <c r="CA98" s="3">
        <v>4.1909999999999998</v>
      </c>
      <c r="CB98" s="3">
        <v>4.0549999999999997</v>
      </c>
      <c r="CC98" s="3">
        <v>3.988</v>
      </c>
      <c r="CD98" s="3"/>
      <c r="CE98" s="3"/>
      <c r="CF98" s="3"/>
      <c r="CG98" s="3"/>
      <c r="CH98" s="3">
        <v>4.1630000000000003</v>
      </c>
      <c r="CI98" s="3">
        <v>4.07</v>
      </c>
      <c r="CJ98" s="3">
        <v>4.0540000000000003</v>
      </c>
      <c r="CK98" s="3">
        <v>4.0149999999999997</v>
      </c>
      <c r="CL98" s="3">
        <v>3.9369999999999998</v>
      </c>
      <c r="CM98" s="3">
        <v>4.1050000000000004</v>
      </c>
      <c r="CN98" s="3"/>
      <c r="CO98" s="3"/>
      <c r="CP98" s="3"/>
      <c r="CQ98" s="3"/>
      <c r="CR98" s="3">
        <v>4.2560000000000002</v>
      </c>
      <c r="CS98" s="3">
        <v>3.99</v>
      </c>
      <c r="CT98" s="3">
        <v>3.9809999999999999</v>
      </c>
      <c r="CU98" s="3">
        <v>3.9780000000000002</v>
      </c>
      <c r="CV98" s="3">
        <v>4.3319999999999999</v>
      </c>
      <c r="CW98" s="3">
        <v>4.21</v>
      </c>
      <c r="CX98" s="3"/>
      <c r="CY98" s="3"/>
      <c r="CZ98" s="3"/>
      <c r="DA98" s="3"/>
      <c r="DB98" s="3">
        <v>4.1769999999999996</v>
      </c>
      <c r="DC98" s="3">
        <v>3.964</v>
      </c>
      <c r="DD98" s="3">
        <v>4.0819999999999999</v>
      </c>
      <c r="DE98" s="3">
        <v>4.2629999999999999</v>
      </c>
      <c r="DF98" s="3">
        <v>4.1319999999999997</v>
      </c>
      <c r="DG98" s="3">
        <v>3.004</v>
      </c>
      <c r="DH98" s="3"/>
      <c r="DI98" s="3"/>
      <c r="DJ98" s="3"/>
      <c r="DK98" s="3"/>
      <c r="DL98" s="3">
        <v>2.8559999999999999</v>
      </c>
      <c r="DM98" s="3">
        <v>2.871</v>
      </c>
      <c r="DN98" s="3">
        <v>4.165</v>
      </c>
      <c r="DO98" s="3">
        <v>4.0999999999999996</v>
      </c>
      <c r="DP98" s="3">
        <v>4.0380000000000003</v>
      </c>
    </row>
    <row r="99" spans="4:120" x14ac:dyDescent="0.25">
      <c r="D99" s="6">
        <v>1.8749999999999999E-2</v>
      </c>
      <c r="E99" s="3">
        <v>4.0430000000000001</v>
      </c>
      <c r="F99" s="3">
        <v>3.9239999999999999</v>
      </c>
      <c r="G99" s="3">
        <v>3.8559999999999999</v>
      </c>
      <c r="H99" s="3">
        <v>4.2779999999999996</v>
      </c>
      <c r="I99" s="3">
        <v>4.1580000000000004</v>
      </c>
      <c r="J99" s="3">
        <v>4.0949999999999998</v>
      </c>
      <c r="K99" s="3">
        <v>4.0460000000000003</v>
      </c>
      <c r="L99" s="3"/>
      <c r="M99" s="3"/>
      <c r="N99" s="3"/>
      <c r="O99" s="3"/>
      <c r="P99" s="3">
        <v>4.0190000000000001</v>
      </c>
      <c r="Q99" s="3">
        <v>4.0410000000000004</v>
      </c>
      <c r="R99" s="3">
        <v>4.109</v>
      </c>
      <c r="S99" s="3">
        <v>4.0369999999999999</v>
      </c>
      <c r="T99" s="3">
        <v>4.0659999999999998</v>
      </c>
      <c r="U99" s="3">
        <v>4.0839999999999996</v>
      </c>
      <c r="V99" s="3"/>
      <c r="W99" s="3"/>
      <c r="X99" s="3"/>
      <c r="Y99" s="3"/>
      <c r="Z99" s="3">
        <v>3.9990000000000001</v>
      </c>
      <c r="AA99" s="3">
        <v>4.0140000000000002</v>
      </c>
      <c r="AB99" s="3">
        <v>4.0259999999999998</v>
      </c>
      <c r="AC99" s="3">
        <v>3.9449999999999998</v>
      </c>
      <c r="AD99" s="3">
        <v>3.964</v>
      </c>
      <c r="AE99" s="3">
        <v>4.1950000000000003</v>
      </c>
      <c r="AF99" s="3"/>
      <c r="AG99" s="3"/>
      <c r="AH99" s="3"/>
      <c r="AI99" s="3"/>
      <c r="AJ99" s="3">
        <v>4.2510000000000003</v>
      </c>
      <c r="AK99" s="3">
        <v>4.1740000000000004</v>
      </c>
      <c r="AL99" s="3">
        <v>4.048</v>
      </c>
      <c r="AM99" s="3">
        <v>4.1150000000000002</v>
      </c>
      <c r="AN99" s="3">
        <v>4.1900000000000004</v>
      </c>
      <c r="AO99" s="3">
        <v>3.665</v>
      </c>
      <c r="AP99" s="3"/>
      <c r="AQ99" s="3"/>
      <c r="AR99" s="3"/>
      <c r="AS99" s="3"/>
      <c r="AT99" s="3">
        <v>3.6539999999999999</v>
      </c>
      <c r="AU99" s="3">
        <v>3.69</v>
      </c>
      <c r="AV99" s="3">
        <v>4.0810000000000004</v>
      </c>
      <c r="AW99" s="3">
        <v>4.226</v>
      </c>
      <c r="AX99" s="3">
        <v>4.1890000000000001</v>
      </c>
      <c r="AY99" s="3">
        <v>4.0759999999999996</v>
      </c>
      <c r="AZ99" s="3"/>
      <c r="BA99" s="3"/>
      <c r="BB99" s="3"/>
      <c r="BC99" s="3"/>
      <c r="BD99" s="3">
        <v>3.9119999999999999</v>
      </c>
      <c r="BE99" s="3">
        <v>3.863</v>
      </c>
      <c r="BF99" s="3">
        <v>3.9319999999999999</v>
      </c>
      <c r="BG99" s="3">
        <v>4.1559999999999997</v>
      </c>
      <c r="BH99" s="3">
        <v>3.9950000000000001</v>
      </c>
      <c r="BI99" s="3">
        <v>4.0209999999999999</v>
      </c>
      <c r="BJ99" s="3"/>
      <c r="BK99" s="3"/>
      <c r="BL99" s="3"/>
      <c r="BM99" s="3"/>
      <c r="BN99" s="3">
        <v>4.0339999999999998</v>
      </c>
      <c r="BO99" s="3">
        <v>4.0609999999999999</v>
      </c>
      <c r="BP99" s="3">
        <v>4.0670000000000002</v>
      </c>
      <c r="BQ99" s="3">
        <v>4.0220000000000002</v>
      </c>
      <c r="BR99" s="3">
        <v>3.84</v>
      </c>
      <c r="BS99" s="3">
        <v>4.42</v>
      </c>
      <c r="BT99" s="3"/>
      <c r="BU99" s="3"/>
      <c r="BV99" s="3"/>
      <c r="BW99" s="3"/>
      <c r="BX99" s="3">
        <v>4.1020000000000003</v>
      </c>
      <c r="BY99" s="3">
        <v>4.1269999999999998</v>
      </c>
      <c r="BZ99" s="3">
        <v>4.25</v>
      </c>
      <c r="CA99" s="3">
        <v>4.1859999999999999</v>
      </c>
      <c r="CB99" s="3">
        <v>4.0519999999999996</v>
      </c>
      <c r="CC99" s="3">
        <v>3.9849999999999999</v>
      </c>
      <c r="CD99" s="3"/>
      <c r="CE99" s="3"/>
      <c r="CF99" s="3"/>
      <c r="CG99" s="3"/>
      <c r="CH99" s="3">
        <v>4.1589999999999998</v>
      </c>
      <c r="CI99" s="3">
        <v>4.0679999999999996</v>
      </c>
      <c r="CJ99" s="3">
        <v>4.05</v>
      </c>
      <c r="CK99" s="3">
        <v>4.0129999999999999</v>
      </c>
      <c r="CL99" s="3">
        <v>3.9340000000000002</v>
      </c>
      <c r="CM99" s="3">
        <v>4.101</v>
      </c>
      <c r="CN99" s="3"/>
      <c r="CO99" s="3"/>
      <c r="CP99" s="3"/>
      <c r="CQ99" s="3"/>
      <c r="CR99" s="3">
        <v>4.2519999999999998</v>
      </c>
      <c r="CS99" s="3">
        <v>3.99</v>
      </c>
      <c r="CT99" s="3">
        <v>3.976</v>
      </c>
      <c r="CU99" s="3">
        <v>3.972</v>
      </c>
      <c r="CV99" s="3">
        <v>4.3449999999999998</v>
      </c>
      <c r="CW99" s="3">
        <v>4.1980000000000004</v>
      </c>
      <c r="CX99" s="3"/>
      <c r="CY99" s="3"/>
      <c r="CZ99" s="3"/>
      <c r="DA99" s="3"/>
      <c r="DB99" s="3">
        <v>4.173</v>
      </c>
      <c r="DC99" s="3">
        <v>3.9580000000000002</v>
      </c>
      <c r="DD99" s="3">
        <v>4.0759999999999996</v>
      </c>
      <c r="DE99" s="3">
        <v>4.2590000000000003</v>
      </c>
      <c r="DF99" s="3">
        <v>4.133</v>
      </c>
      <c r="DG99" s="3">
        <v>2.9729999999999999</v>
      </c>
      <c r="DH99" s="3"/>
      <c r="DI99" s="3"/>
      <c r="DJ99" s="3"/>
      <c r="DK99" s="3"/>
      <c r="DL99" s="3">
        <v>2.8250000000000002</v>
      </c>
      <c r="DM99" s="3">
        <v>2.8420000000000001</v>
      </c>
      <c r="DN99" s="3">
        <v>4.165</v>
      </c>
      <c r="DO99" s="3">
        <v>4.0970000000000004</v>
      </c>
      <c r="DP99" s="3">
        <v>4.0350000000000001</v>
      </c>
    </row>
    <row r="100" spans="4:120" x14ac:dyDescent="0.25">
      <c r="D100" s="6">
        <v>1.9444444444444445E-2</v>
      </c>
      <c r="E100" s="3">
        <v>4.0389999999999997</v>
      </c>
      <c r="F100" s="3">
        <v>3.9209999999999998</v>
      </c>
      <c r="G100" s="3">
        <v>3.8540000000000001</v>
      </c>
      <c r="H100" s="3">
        <v>4.2750000000000004</v>
      </c>
      <c r="I100" s="3">
        <v>4.1539999999999999</v>
      </c>
      <c r="J100" s="3">
        <v>4.0910000000000002</v>
      </c>
      <c r="K100" s="3">
        <v>4.0419999999999998</v>
      </c>
      <c r="L100" s="3"/>
      <c r="M100" s="3"/>
      <c r="N100" s="3"/>
      <c r="O100" s="3"/>
      <c r="P100" s="3">
        <v>4.016</v>
      </c>
      <c r="Q100" s="3">
        <v>4.0380000000000003</v>
      </c>
      <c r="R100" s="3">
        <v>4.1050000000000004</v>
      </c>
      <c r="S100" s="3">
        <v>4.0339999999999998</v>
      </c>
      <c r="T100" s="3">
        <v>4.0609999999999999</v>
      </c>
      <c r="U100" s="3">
        <v>4.0819999999999999</v>
      </c>
      <c r="V100" s="3"/>
      <c r="W100" s="3"/>
      <c r="X100" s="3"/>
      <c r="Y100" s="3"/>
      <c r="Z100" s="3">
        <v>3.996</v>
      </c>
      <c r="AA100" s="3">
        <v>4.01</v>
      </c>
      <c r="AB100" s="3">
        <v>4.024</v>
      </c>
      <c r="AC100" s="3">
        <v>3.9409999999999998</v>
      </c>
      <c r="AD100" s="3">
        <v>3.9590000000000001</v>
      </c>
      <c r="AE100" s="3">
        <v>4.1909999999999998</v>
      </c>
      <c r="AF100" s="3"/>
      <c r="AG100" s="3"/>
      <c r="AH100" s="3"/>
      <c r="AI100" s="3"/>
      <c r="AJ100" s="3">
        <v>4.2480000000000002</v>
      </c>
      <c r="AK100" s="3">
        <v>4.1680000000000001</v>
      </c>
      <c r="AL100" s="3">
        <v>4.0439999999999996</v>
      </c>
      <c r="AM100" s="3">
        <v>4.1139999999999999</v>
      </c>
      <c r="AN100" s="3">
        <v>4.1859999999999999</v>
      </c>
      <c r="AO100" s="3">
        <v>3.649</v>
      </c>
      <c r="AP100" s="3"/>
      <c r="AQ100" s="3"/>
      <c r="AR100" s="3"/>
      <c r="AS100" s="3"/>
      <c r="AT100" s="3">
        <v>3.637</v>
      </c>
      <c r="AU100" s="3">
        <v>3.6720000000000002</v>
      </c>
      <c r="AV100" s="3">
        <v>4.0789999999999997</v>
      </c>
      <c r="AW100" s="3">
        <v>4.2229999999999999</v>
      </c>
      <c r="AX100" s="3">
        <v>4.1870000000000003</v>
      </c>
      <c r="AY100" s="3">
        <v>4.0730000000000004</v>
      </c>
      <c r="AZ100" s="3"/>
      <c r="BA100" s="3"/>
      <c r="BB100" s="3"/>
      <c r="BC100" s="3"/>
      <c r="BD100" s="3">
        <v>3.91</v>
      </c>
      <c r="BE100" s="3">
        <v>3.8620000000000001</v>
      </c>
      <c r="BF100" s="3">
        <v>3.9289999999999998</v>
      </c>
      <c r="BG100" s="3">
        <v>4.157</v>
      </c>
      <c r="BH100" s="3">
        <v>3.9910000000000001</v>
      </c>
      <c r="BI100" s="3">
        <v>4.0170000000000003</v>
      </c>
      <c r="BJ100" s="3"/>
      <c r="BK100" s="3"/>
      <c r="BL100" s="3"/>
      <c r="BM100" s="3"/>
      <c r="BN100" s="3">
        <v>4.0309999999999997</v>
      </c>
      <c r="BO100" s="3">
        <v>4.0579999999999998</v>
      </c>
      <c r="BP100" s="3">
        <v>4.0629999999999997</v>
      </c>
      <c r="BQ100" s="3">
        <v>4.0199999999999996</v>
      </c>
      <c r="BR100" s="3">
        <v>3.8359999999999999</v>
      </c>
      <c r="BS100" s="3">
        <v>4.415</v>
      </c>
      <c r="BT100" s="3"/>
      <c r="BU100" s="3"/>
      <c r="BV100" s="3"/>
      <c r="BW100" s="3"/>
      <c r="BX100" s="3">
        <v>4.0970000000000004</v>
      </c>
      <c r="BY100" s="3">
        <v>4.1210000000000004</v>
      </c>
      <c r="BZ100" s="3">
        <v>4.2469999999999999</v>
      </c>
      <c r="CA100" s="3">
        <v>4.1820000000000004</v>
      </c>
      <c r="CB100" s="3">
        <v>4.0490000000000004</v>
      </c>
      <c r="CC100" s="3">
        <v>3.9820000000000002</v>
      </c>
      <c r="CD100" s="3"/>
      <c r="CE100" s="3"/>
      <c r="CF100" s="3"/>
      <c r="CG100" s="3"/>
      <c r="CH100" s="3">
        <v>4.1609999999999996</v>
      </c>
      <c r="CI100" s="3">
        <v>4.0650000000000004</v>
      </c>
      <c r="CJ100" s="3">
        <v>4.0460000000000003</v>
      </c>
      <c r="CK100" s="3">
        <v>4.01</v>
      </c>
      <c r="CL100" s="3">
        <v>3.9319999999999999</v>
      </c>
      <c r="CM100" s="3">
        <v>4.0979999999999999</v>
      </c>
      <c r="CN100" s="3"/>
      <c r="CO100" s="3"/>
      <c r="CP100" s="3"/>
      <c r="CQ100" s="3"/>
      <c r="CR100" s="3">
        <v>4.2489999999999997</v>
      </c>
      <c r="CS100" s="3">
        <v>3.9740000000000002</v>
      </c>
      <c r="CT100" s="3">
        <v>3.9740000000000002</v>
      </c>
      <c r="CU100" s="3">
        <v>3.972</v>
      </c>
      <c r="CV100" s="3">
        <v>4.383</v>
      </c>
      <c r="CW100" s="3">
        <v>4.1980000000000004</v>
      </c>
      <c r="CX100" s="3"/>
      <c r="CY100" s="3"/>
      <c r="CZ100" s="3"/>
      <c r="DA100" s="3"/>
      <c r="DB100" s="3">
        <v>4.1669999999999998</v>
      </c>
      <c r="DC100" s="3">
        <v>3.956</v>
      </c>
      <c r="DD100" s="3">
        <v>4.0720000000000001</v>
      </c>
      <c r="DE100" s="3">
        <v>4.25</v>
      </c>
      <c r="DF100" s="3">
        <v>4.1269999999999998</v>
      </c>
      <c r="DG100" s="3">
        <v>2.9460000000000002</v>
      </c>
      <c r="DH100" s="3"/>
      <c r="DI100" s="3"/>
      <c r="DJ100" s="3"/>
      <c r="DK100" s="3"/>
      <c r="DL100" s="3">
        <v>2.7949999999999999</v>
      </c>
      <c r="DM100" s="3">
        <v>2.8119999999999998</v>
      </c>
      <c r="DN100" s="3">
        <v>4.1619999999999999</v>
      </c>
      <c r="DO100" s="3">
        <v>4.0949999999999998</v>
      </c>
      <c r="DP100" s="3">
        <v>4.0350000000000001</v>
      </c>
    </row>
    <row r="101" spans="4:120" x14ac:dyDescent="0.25">
      <c r="D101" s="6">
        <v>2.013888888888889E-2</v>
      </c>
      <c r="E101" s="3">
        <v>4.0359999999999996</v>
      </c>
      <c r="F101" s="3">
        <v>3.9169999999999998</v>
      </c>
      <c r="G101" s="3">
        <v>3.851</v>
      </c>
      <c r="H101" s="3">
        <v>4.2720000000000002</v>
      </c>
      <c r="I101" s="3">
        <v>4.1479999999999997</v>
      </c>
      <c r="J101" s="3">
        <v>4.0880000000000001</v>
      </c>
      <c r="K101" s="3">
        <v>4.0380000000000003</v>
      </c>
      <c r="L101" s="3"/>
      <c r="M101" s="3"/>
      <c r="N101" s="3"/>
      <c r="O101" s="3"/>
      <c r="P101" s="3">
        <v>4.0119999999999996</v>
      </c>
      <c r="Q101" s="3">
        <v>4.0339999999999998</v>
      </c>
      <c r="R101" s="3">
        <v>4.1020000000000003</v>
      </c>
      <c r="S101" s="3">
        <v>4.03</v>
      </c>
      <c r="T101" s="3">
        <v>4.0599999999999996</v>
      </c>
      <c r="U101" s="3">
        <v>4.077</v>
      </c>
      <c r="V101" s="3"/>
      <c r="W101" s="3"/>
      <c r="X101" s="3"/>
      <c r="Y101" s="3"/>
      <c r="Z101" s="3">
        <v>3.9950000000000001</v>
      </c>
      <c r="AA101" s="3">
        <v>4.0069999999999997</v>
      </c>
      <c r="AB101" s="3">
        <v>4.0229999999999997</v>
      </c>
      <c r="AC101" s="3">
        <v>3.94</v>
      </c>
      <c r="AD101" s="3">
        <v>3.956</v>
      </c>
      <c r="AE101" s="3">
        <v>4.1870000000000003</v>
      </c>
      <c r="AF101" s="3"/>
      <c r="AG101" s="3"/>
      <c r="AH101" s="3"/>
      <c r="AI101" s="3"/>
      <c r="AJ101" s="3">
        <v>4.2469999999999999</v>
      </c>
      <c r="AK101" s="3">
        <v>4.1660000000000004</v>
      </c>
      <c r="AL101" s="3">
        <v>4.04</v>
      </c>
      <c r="AM101" s="3">
        <v>4.1100000000000003</v>
      </c>
      <c r="AN101" s="3">
        <v>4.1870000000000003</v>
      </c>
      <c r="AO101" s="3">
        <v>3.633</v>
      </c>
      <c r="AP101" s="3"/>
      <c r="AQ101" s="3"/>
      <c r="AR101" s="3"/>
      <c r="AS101" s="3"/>
      <c r="AT101" s="3">
        <v>3.6190000000000002</v>
      </c>
      <c r="AU101" s="3">
        <v>3.653</v>
      </c>
      <c r="AV101" s="3">
        <v>4.0759999999999996</v>
      </c>
      <c r="AW101" s="3">
        <v>4.22</v>
      </c>
      <c r="AX101" s="3">
        <v>4.1840000000000002</v>
      </c>
      <c r="AY101" s="3">
        <v>4.069</v>
      </c>
      <c r="AZ101" s="3"/>
      <c r="BA101" s="3"/>
      <c r="BB101" s="3"/>
      <c r="BC101" s="3"/>
      <c r="BD101" s="3">
        <v>3.907</v>
      </c>
      <c r="BE101" s="3">
        <v>3.8570000000000002</v>
      </c>
      <c r="BF101" s="3">
        <v>3.9260000000000002</v>
      </c>
      <c r="BG101" s="3">
        <v>4.1500000000000004</v>
      </c>
      <c r="BH101" s="3">
        <v>3.9870000000000001</v>
      </c>
      <c r="BI101" s="3">
        <v>4.0129999999999999</v>
      </c>
      <c r="BJ101" s="3"/>
      <c r="BK101" s="3"/>
      <c r="BL101" s="3"/>
      <c r="BM101" s="3"/>
      <c r="BN101" s="3">
        <v>4.03</v>
      </c>
      <c r="BO101" s="3">
        <v>4.0549999999999997</v>
      </c>
      <c r="BP101" s="3">
        <v>4.0579999999999998</v>
      </c>
      <c r="BQ101" s="3">
        <v>4.0170000000000003</v>
      </c>
      <c r="BR101" s="3">
        <v>3.8340000000000001</v>
      </c>
      <c r="BS101" s="3">
        <v>4.4139999999999997</v>
      </c>
      <c r="BT101" s="3"/>
      <c r="BU101" s="3"/>
      <c r="BV101" s="3"/>
      <c r="BW101" s="3"/>
      <c r="BX101" s="3">
        <v>4.093</v>
      </c>
      <c r="BY101" s="3">
        <v>4.12</v>
      </c>
      <c r="BZ101" s="3">
        <v>4.2439999999999998</v>
      </c>
      <c r="CA101" s="3">
        <v>4.1769999999999996</v>
      </c>
      <c r="CB101" s="3">
        <v>4.0460000000000003</v>
      </c>
      <c r="CC101" s="3">
        <v>3.976</v>
      </c>
      <c r="CD101" s="3"/>
      <c r="CE101" s="3"/>
      <c r="CF101" s="3"/>
      <c r="CG101" s="3"/>
      <c r="CH101" s="3">
        <v>4.1589999999999998</v>
      </c>
      <c r="CI101" s="3">
        <v>4.0640000000000001</v>
      </c>
      <c r="CJ101" s="3">
        <v>4.0430000000000001</v>
      </c>
      <c r="CK101" s="3">
        <v>4.008</v>
      </c>
      <c r="CL101" s="3">
        <v>3.927</v>
      </c>
      <c r="CM101" s="3">
        <v>4.0940000000000003</v>
      </c>
      <c r="CN101" s="3"/>
      <c r="CO101" s="3"/>
      <c r="CP101" s="3"/>
      <c r="CQ101" s="3"/>
      <c r="CR101" s="3">
        <v>4.2450000000000001</v>
      </c>
      <c r="CS101" s="3">
        <v>3.984</v>
      </c>
      <c r="CT101" s="3">
        <v>3.9710000000000001</v>
      </c>
      <c r="CU101" s="3">
        <v>3.9649999999999999</v>
      </c>
      <c r="CV101" s="3">
        <v>4.3899999999999997</v>
      </c>
      <c r="CW101" s="3">
        <v>4.1900000000000004</v>
      </c>
      <c r="CX101" s="3"/>
      <c r="CY101" s="3"/>
      <c r="CZ101" s="3"/>
      <c r="DA101" s="3"/>
      <c r="DB101" s="3">
        <v>4.1639999999999997</v>
      </c>
      <c r="DC101" s="3">
        <v>3.952</v>
      </c>
      <c r="DD101" s="3">
        <v>4.0670000000000002</v>
      </c>
      <c r="DE101" s="3">
        <v>4.2409999999999997</v>
      </c>
      <c r="DF101" s="3">
        <v>4.1230000000000002</v>
      </c>
      <c r="DG101" s="3">
        <v>2.9180000000000001</v>
      </c>
      <c r="DH101" s="3"/>
      <c r="DI101" s="3"/>
      <c r="DJ101" s="3"/>
      <c r="DK101" s="3"/>
      <c r="DL101" s="3">
        <v>2.7669999999999999</v>
      </c>
      <c r="DM101" s="3">
        <v>2.7839999999999998</v>
      </c>
      <c r="DN101" s="3">
        <v>4.1619999999999999</v>
      </c>
      <c r="DO101" s="3">
        <v>4.09</v>
      </c>
      <c r="DP101" s="3">
        <v>4.0330000000000004</v>
      </c>
    </row>
    <row r="102" spans="4:120" x14ac:dyDescent="0.25">
      <c r="D102" s="6">
        <v>2.0833333333333332E-2</v>
      </c>
      <c r="E102" s="3">
        <v>4.0309999999999997</v>
      </c>
      <c r="F102" s="3">
        <v>3.9140000000000001</v>
      </c>
      <c r="G102" s="3">
        <v>3.847</v>
      </c>
      <c r="H102" s="3">
        <v>4.2690000000000001</v>
      </c>
      <c r="I102" s="3">
        <v>4.1449999999999996</v>
      </c>
      <c r="J102" s="3">
        <v>4.0839999999999996</v>
      </c>
      <c r="K102" s="3">
        <v>4.0339999999999998</v>
      </c>
      <c r="L102" s="3"/>
      <c r="M102" s="3"/>
      <c r="N102" s="3"/>
      <c r="O102" s="3"/>
      <c r="P102" s="3">
        <v>4.0090000000000003</v>
      </c>
      <c r="Q102" s="3">
        <v>4.0309999999999997</v>
      </c>
      <c r="R102" s="3">
        <v>4.0979999999999999</v>
      </c>
      <c r="S102" s="3">
        <v>4.0259999999999998</v>
      </c>
      <c r="T102" s="3">
        <v>4.0549999999999997</v>
      </c>
      <c r="U102" s="3">
        <v>4.0739999999999998</v>
      </c>
      <c r="V102" s="3"/>
      <c r="W102" s="3"/>
      <c r="X102" s="3"/>
      <c r="Y102" s="3"/>
      <c r="Z102" s="3">
        <v>3.9940000000000002</v>
      </c>
      <c r="AA102" s="3">
        <v>4.0030000000000001</v>
      </c>
      <c r="AB102" s="3">
        <v>4.0129999999999999</v>
      </c>
      <c r="AC102" s="3">
        <v>3.9380000000000002</v>
      </c>
      <c r="AD102" s="3">
        <v>3.9529999999999998</v>
      </c>
      <c r="AE102" s="3">
        <v>4.1829999999999998</v>
      </c>
      <c r="AF102" s="3"/>
      <c r="AG102" s="3"/>
      <c r="AH102" s="3"/>
      <c r="AI102" s="3"/>
      <c r="AJ102" s="3">
        <v>4.2380000000000004</v>
      </c>
      <c r="AK102" s="3">
        <v>4.1609999999999996</v>
      </c>
      <c r="AL102" s="3">
        <v>4.0369999999999999</v>
      </c>
      <c r="AM102" s="3">
        <v>4.1079999999999997</v>
      </c>
      <c r="AN102" s="3">
        <v>4.1829999999999998</v>
      </c>
      <c r="AO102" s="3">
        <v>3.6150000000000002</v>
      </c>
      <c r="AP102" s="3"/>
      <c r="AQ102" s="3"/>
      <c r="AR102" s="3"/>
      <c r="AS102" s="3"/>
      <c r="AT102" s="3">
        <v>3.6040000000000001</v>
      </c>
      <c r="AU102" s="3">
        <v>3.6349999999999998</v>
      </c>
      <c r="AV102" s="3">
        <v>4.0750000000000002</v>
      </c>
      <c r="AW102" s="3">
        <v>4.22</v>
      </c>
      <c r="AX102" s="3">
        <v>4.1829999999999998</v>
      </c>
      <c r="AY102" s="3">
        <v>4.0679999999999996</v>
      </c>
      <c r="AZ102" s="3"/>
      <c r="BA102" s="3"/>
      <c r="BB102" s="3"/>
      <c r="BC102" s="3"/>
      <c r="BD102" s="3">
        <v>3.903</v>
      </c>
      <c r="BE102" s="3">
        <v>3.855</v>
      </c>
      <c r="BF102" s="3">
        <v>3.923</v>
      </c>
      <c r="BG102" s="3">
        <v>4.1479999999999997</v>
      </c>
      <c r="BH102" s="3">
        <v>3.9820000000000002</v>
      </c>
      <c r="BI102" s="3">
        <v>4.0090000000000003</v>
      </c>
      <c r="BJ102" s="3"/>
      <c r="BK102" s="3"/>
      <c r="BL102" s="3"/>
      <c r="BM102" s="3"/>
      <c r="BN102" s="3">
        <v>4.024</v>
      </c>
      <c r="BO102" s="3">
        <v>4.0510000000000002</v>
      </c>
      <c r="BP102" s="3">
        <v>4.056</v>
      </c>
      <c r="BQ102" s="3">
        <v>4.0149999999999997</v>
      </c>
      <c r="BR102" s="3">
        <v>3.831</v>
      </c>
      <c r="BS102" s="3">
        <v>4.41</v>
      </c>
      <c r="BT102" s="3"/>
      <c r="BU102" s="3"/>
      <c r="BV102" s="3"/>
      <c r="BW102" s="3"/>
      <c r="BX102" s="3">
        <v>4.0910000000000002</v>
      </c>
      <c r="BY102" s="3">
        <v>4.1180000000000003</v>
      </c>
      <c r="BZ102" s="3">
        <v>4.2389999999999999</v>
      </c>
      <c r="CA102" s="3">
        <v>4.1749999999999998</v>
      </c>
      <c r="CB102" s="3">
        <v>4.04</v>
      </c>
      <c r="CC102" s="3">
        <v>3.9740000000000002</v>
      </c>
      <c r="CD102" s="3"/>
      <c r="CE102" s="3"/>
      <c r="CF102" s="3"/>
      <c r="CG102" s="3"/>
      <c r="CH102" s="3">
        <v>4.157</v>
      </c>
      <c r="CI102" s="3">
        <v>4.0609999999999999</v>
      </c>
      <c r="CJ102" s="3">
        <v>4.0410000000000004</v>
      </c>
      <c r="CK102" s="3">
        <v>4.0049999999999999</v>
      </c>
      <c r="CL102" s="3">
        <v>3.9260000000000002</v>
      </c>
      <c r="CM102" s="3">
        <v>4.0910000000000002</v>
      </c>
      <c r="CN102" s="3"/>
      <c r="CO102" s="3"/>
      <c r="CP102" s="3"/>
      <c r="CQ102" s="3"/>
      <c r="CR102" s="3">
        <v>4.242</v>
      </c>
      <c r="CS102" s="3">
        <v>3.9750000000000001</v>
      </c>
      <c r="CT102" s="3">
        <v>3.968</v>
      </c>
      <c r="CU102" s="3">
        <v>3.9660000000000002</v>
      </c>
      <c r="CV102" s="3">
        <v>4.407</v>
      </c>
      <c r="CW102" s="3">
        <v>4.1890000000000001</v>
      </c>
      <c r="CX102" s="3"/>
      <c r="CY102" s="3"/>
      <c r="CZ102" s="3"/>
      <c r="DA102" s="3"/>
      <c r="DB102" s="3">
        <v>4.157</v>
      </c>
      <c r="DC102" s="3">
        <v>3.9449999999999998</v>
      </c>
      <c r="DD102" s="3">
        <v>4.0659999999999998</v>
      </c>
      <c r="DE102" s="3">
        <v>4.2359999999999998</v>
      </c>
      <c r="DF102" s="3">
        <v>4.1189999999999998</v>
      </c>
      <c r="DG102" s="3">
        <v>2.8919999999999999</v>
      </c>
      <c r="DH102" s="3"/>
      <c r="DI102" s="3"/>
      <c r="DJ102" s="3"/>
      <c r="DK102" s="3"/>
      <c r="DL102" s="3">
        <v>2.742</v>
      </c>
      <c r="DM102" s="3">
        <v>2.7570000000000001</v>
      </c>
      <c r="DN102" s="3">
        <v>4.16</v>
      </c>
      <c r="DO102" s="3">
        <v>4.0869999999999997</v>
      </c>
      <c r="DP102" s="3">
        <v>4.032</v>
      </c>
    </row>
    <row r="103" spans="4:120" x14ac:dyDescent="0.25">
      <c r="D103" s="6">
        <v>2.1527777777777781E-2</v>
      </c>
      <c r="E103" s="3">
        <v>4.0289999999999999</v>
      </c>
      <c r="F103" s="3">
        <v>3.9089999999999998</v>
      </c>
      <c r="G103" s="3">
        <v>3.843</v>
      </c>
      <c r="H103" s="3">
        <v>4.2649999999999997</v>
      </c>
      <c r="I103" s="3">
        <v>4.1420000000000003</v>
      </c>
      <c r="J103" s="3">
        <v>4.0830000000000002</v>
      </c>
      <c r="K103" s="3">
        <v>4.03</v>
      </c>
      <c r="L103" s="3"/>
      <c r="M103" s="3"/>
      <c r="N103" s="3"/>
      <c r="O103" s="3"/>
      <c r="P103" s="3">
        <v>4.0049999999999999</v>
      </c>
      <c r="Q103" s="3">
        <v>4.0270000000000001</v>
      </c>
      <c r="R103" s="3">
        <v>4.0940000000000003</v>
      </c>
      <c r="S103" s="3">
        <v>4.0229999999999997</v>
      </c>
      <c r="T103" s="3">
        <v>4.0510000000000002</v>
      </c>
      <c r="U103" s="3">
        <v>4.0720000000000001</v>
      </c>
      <c r="V103" s="3"/>
      <c r="W103" s="3"/>
      <c r="X103" s="3"/>
      <c r="Y103" s="3"/>
      <c r="Z103" s="3">
        <v>3.9940000000000002</v>
      </c>
      <c r="AA103" s="3">
        <v>4</v>
      </c>
      <c r="AB103" s="3">
        <v>4.0129999999999999</v>
      </c>
      <c r="AC103" s="3">
        <v>3.9340000000000002</v>
      </c>
      <c r="AD103" s="3">
        <v>3.9489999999999998</v>
      </c>
      <c r="AE103" s="3">
        <v>4.18</v>
      </c>
      <c r="AF103" s="3"/>
      <c r="AG103" s="3"/>
      <c r="AH103" s="3"/>
      <c r="AI103" s="3"/>
      <c r="AJ103" s="3">
        <v>4.2380000000000004</v>
      </c>
      <c r="AK103" s="3">
        <v>4.1580000000000004</v>
      </c>
      <c r="AL103" s="3">
        <v>4.0350000000000001</v>
      </c>
      <c r="AM103" s="3">
        <v>4.1040000000000001</v>
      </c>
      <c r="AN103" s="3">
        <v>4.1769999999999996</v>
      </c>
      <c r="AO103" s="3">
        <v>3.6</v>
      </c>
      <c r="AP103" s="3"/>
      <c r="AQ103" s="3"/>
      <c r="AR103" s="3"/>
      <c r="AS103" s="3"/>
      <c r="AT103" s="3">
        <v>3.585</v>
      </c>
      <c r="AU103" s="3">
        <v>3.62</v>
      </c>
      <c r="AV103" s="3">
        <v>4.0730000000000004</v>
      </c>
      <c r="AW103" s="3">
        <v>4.218</v>
      </c>
      <c r="AX103" s="3">
        <v>4.1829999999999998</v>
      </c>
      <c r="AY103" s="3">
        <v>4.0629999999999997</v>
      </c>
      <c r="AZ103" s="3"/>
      <c r="BA103" s="3"/>
      <c r="BB103" s="3"/>
      <c r="BC103" s="3"/>
      <c r="BD103" s="3">
        <v>3.9020000000000001</v>
      </c>
      <c r="BE103" s="3">
        <v>3.8519999999999999</v>
      </c>
      <c r="BF103" s="3">
        <v>3.9169999999999998</v>
      </c>
      <c r="BG103" s="3">
        <v>4.1440000000000001</v>
      </c>
      <c r="BH103" s="3">
        <v>3.98</v>
      </c>
      <c r="BI103" s="3">
        <v>4.0049999999999999</v>
      </c>
      <c r="BJ103" s="3"/>
      <c r="BK103" s="3"/>
      <c r="BL103" s="3"/>
      <c r="BM103" s="3"/>
      <c r="BN103" s="3">
        <v>4.0209999999999999</v>
      </c>
      <c r="BO103" s="3">
        <v>4.048</v>
      </c>
      <c r="BP103" s="3">
        <v>4.0519999999999996</v>
      </c>
      <c r="BQ103" s="3">
        <v>4.0110000000000001</v>
      </c>
      <c r="BR103" s="3">
        <v>3.8279999999999998</v>
      </c>
      <c r="BS103" s="3">
        <v>4.4059999999999997</v>
      </c>
      <c r="BT103" s="3"/>
      <c r="BU103" s="3"/>
      <c r="BV103" s="3"/>
      <c r="BW103" s="3"/>
      <c r="BX103" s="3">
        <v>4.0880000000000001</v>
      </c>
      <c r="BY103" s="3">
        <v>4.1130000000000004</v>
      </c>
      <c r="BZ103" s="3">
        <v>4.2380000000000004</v>
      </c>
      <c r="CA103" s="3">
        <v>4.17</v>
      </c>
      <c r="CB103" s="3">
        <v>4.0359999999999996</v>
      </c>
      <c r="CC103" s="3">
        <v>3.9710000000000001</v>
      </c>
      <c r="CD103" s="3"/>
      <c r="CE103" s="3"/>
      <c r="CF103" s="3"/>
      <c r="CG103" s="3"/>
      <c r="CH103" s="3">
        <v>4.1520000000000001</v>
      </c>
      <c r="CI103" s="3">
        <v>4.0599999999999996</v>
      </c>
      <c r="CJ103" s="3">
        <v>4.0359999999999996</v>
      </c>
      <c r="CK103" s="3">
        <v>4.0019999999999998</v>
      </c>
      <c r="CL103" s="3">
        <v>3.9209999999999998</v>
      </c>
      <c r="CM103" s="3">
        <v>4.0880000000000001</v>
      </c>
      <c r="CN103" s="3"/>
      <c r="CO103" s="3"/>
      <c r="CP103" s="3"/>
      <c r="CQ103" s="3"/>
      <c r="CR103" s="3">
        <v>4.2389999999999999</v>
      </c>
      <c r="CS103" s="3">
        <v>3.9590000000000001</v>
      </c>
      <c r="CT103" s="3">
        <v>3.9649999999999999</v>
      </c>
      <c r="CU103" s="3">
        <v>3.9580000000000002</v>
      </c>
      <c r="CV103" s="3">
        <v>4.492</v>
      </c>
      <c r="CW103" s="3">
        <v>4.1840000000000002</v>
      </c>
      <c r="CX103" s="3"/>
      <c r="CY103" s="3"/>
      <c r="CZ103" s="3"/>
      <c r="DA103" s="3"/>
      <c r="DB103" s="3">
        <v>4.157</v>
      </c>
      <c r="DC103" s="3">
        <v>3.9449999999999998</v>
      </c>
      <c r="DD103" s="3">
        <v>4.0599999999999996</v>
      </c>
      <c r="DE103" s="3">
        <v>4.2329999999999997</v>
      </c>
      <c r="DF103" s="3">
        <v>4.1139999999999999</v>
      </c>
      <c r="DG103" s="3">
        <v>2.867</v>
      </c>
      <c r="DH103" s="3"/>
      <c r="DI103" s="3"/>
      <c r="DJ103" s="3"/>
      <c r="DK103" s="3"/>
      <c r="DL103" s="3">
        <v>2.7170000000000001</v>
      </c>
      <c r="DM103" s="3">
        <v>2.7309999999999999</v>
      </c>
      <c r="DN103" s="3">
        <v>4.1609999999999996</v>
      </c>
      <c r="DO103" s="3">
        <v>4.0860000000000003</v>
      </c>
      <c r="DP103" s="3">
        <v>4.03</v>
      </c>
    </row>
    <row r="104" spans="4:120" x14ac:dyDescent="0.25">
      <c r="D104" s="6">
        <v>2.2222222222222223E-2</v>
      </c>
      <c r="E104" s="3">
        <v>4.0250000000000004</v>
      </c>
      <c r="F104" s="3">
        <v>3.9060000000000001</v>
      </c>
      <c r="G104" s="3">
        <v>3.84</v>
      </c>
      <c r="H104" s="3">
        <v>4.2610000000000001</v>
      </c>
      <c r="I104" s="3">
        <v>4.1390000000000002</v>
      </c>
      <c r="J104" s="3">
        <v>4.077</v>
      </c>
      <c r="K104" s="3">
        <v>4.0259999999999998</v>
      </c>
      <c r="L104" s="3"/>
      <c r="M104" s="3"/>
      <c r="N104" s="3"/>
      <c r="O104" s="3"/>
      <c r="P104" s="3">
        <v>4.0010000000000003</v>
      </c>
      <c r="Q104" s="3">
        <v>4.0229999999999997</v>
      </c>
      <c r="R104" s="3">
        <v>4.0910000000000002</v>
      </c>
      <c r="S104" s="3">
        <v>4.0179999999999998</v>
      </c>
      <c r="T104" s="3">
        <v>4.048</v>
      </c>
      <c r="U104" s="3">
        <v>4.069</v>
      </c>
      <c r="V104" s="3"/>
      <c r="W104" s="3"/>
      <c r="X104" s="3"/>
      <c r="Y104" s="3"/>
      <c r="Z104" s="3">
        <v>3.99</v>
      </c>
      <c r="AA104" s="3">
        <v>3.996</v>
      </c>
      <c r="AB104" s="3">
        <v>4.0119999999999996</v>
      </c>
      <c r="AC104" s="3">
        <v>3.9319999999999999</v>
      </c>
      <c r="AD104" s="3">
        <v>3.9449999999999998</v>
      </c>
      <c r="AE104" s="3">
        <v>4.1769999999999996</v>
      </c>
      <c r="AF104" s="3"/>
      <c r="AG104" s="3"/>
      <c r="AH104" s="3"/>
      <c r="AI104" s="3"/>
      <c r="AJ104" s="3">
        <v>4.2389999999999999</v>
      </c>
      <c r="AK104" s="3">
        <v>4.1550000000000002</v>
      </c>
      <c r="AL104" s="3">
        <v>4.032</v>
      </c>
      <c r="AM104" s="3">
        <v>4.1020000000000003</v>
      </c>
      <c r="AN104" s="3">
        <v>4.1749999999999998</v>
      </c>
      <c r="AO104" s="3">
        <v>3.5840000000000001</v>
      </c>
      <c r="AP104" s="3"/>
      <c r="AQ104" s="3"/>
      <c r="AR104" s="3"/>
      <c r="AS104" s="3"/>
      <c r="AT104" s="3">
        <v>3.57</v>
      </c>
      <c r="AU104" s="3">
        <v>3.601</v>
      </c>
      <c r="AV104" s="3">
        <v>4.07</v>
      </c>
      <c r="AW104" s="3">
        <v>4.2149999999999999</v>
      </c>
      <c r="AX104" s="3">
        <v>4.1779999999999999</v>
      </c>
      <c r="AY104" s="3">
        <v>4.0590000000000002</v>
      </c>
      <c r="AZ104" s="3"/>
      <c r="BA104" s="3"/>
      <c r="BB104" s="3"/>
      <c r="BC104" s="3"/>
      <c r="BD104" s="3">
        <v>3.8980000000000001</v>
      </c>
      <c r="BE104" s="3">
        <v>3.8490000000000002</v>
      </c>
      <c r="BF104" s="3">
        <v>3.9169999999999998</v>
      </c>
      <c r="BG104" s="3">
        <v>4.1399999999999997</v>
      </c>
      <c r="BH104" s="3">
        <v>3.9769999999999999</v>
      </c>
      <c r="BI104" s="3">
        <v>4</v>
      </c>
      <c r="BJ104" s="3"/>
      <c r="BK104" s="3"/>
      <c r="BL104" s="3"/>
      <c r="BM104" s="3"/>
      <c r="BN104" s="3">
        <v>4.016</v>
      </c>
      <c r="BO104" s="3">
        <v>4.0439999999999996</v>
      </c>
      <c r="BP104" s="3">
        <v>4.048</v>
      </c>
      <c r="BQ104" s="3">
        <v>4.008</v>
      </c>
      <c r="BR104" s="3">
        <v>3.823</v>
      </c>
      <c r="BS104" s="3">
        <v>4.4009999999999998</v>
      </c>
      <c r="BT104" s="3"/>
      <c r="BU104" s="3"/>
      <c r="BV104" s="3"/>
      <c r="BW104" s="3"/>
      <c r="BX104" s="3">
        <v>4.0810000000000004</v>
      </c>
      <c r="BY104" s="3">
        <v>4.1100000000000003</v>
      </c>
      <c r="BZ104" s="3">
        <v>4.2300000000000004</v>
      </c>
      <c r="CA104" s="3">
        <v>4.1669999999999998</v>
      </c>
      <c r="CB104" s="3">
        <v>4.0330000000000004</v>
      </c>
      <c r="CC104" s="3">
        <v>3.9670000000000001</v>
      </c>
      <c r="CD104" s="3"/>
      <c r="CE104" s="3"/>
      <c r="CF104" s="3"/>
      <c r="CG104" s="3"/>
      <c r="CH104" s="3">
        <v>4.1500000000000004</v>
      </c>
      <c r="CI104" s="3">
        <v>4.0549999999999997</v>
      </c>
      <c r="CJ104" s="3">
        <v>4.0350000000000001</v>
      </c>
      <c r="CK104" s="3">
        <v>3.9980000000000002</v>
      </c>
      <c r="CL104" s="3">
        <v>3.919</v>
      </c>
      <c r="CM104" s="3">
        <v>4.0839999999999996</v>
      </c>
      <c r="CN104" s="3"/>
      <c r="CO104" s="3"/>
      <c r="CP104" s="3"/>
      <c r="CQ104" s="3"/>
      <c r="CR104" s="3">
        <v>4.2350000000000003</v>
      </c>
      <c r="CS104" s="3">
        <v>3.9510000000000001</v>
      </c>
      <c r="CT104" s="3">
        <v>3.96</v>
      </c>
      <c r="CU104" s="3">
        <v>3.96</v>
      </c>
      <c r="CV104" s="3">
        <v>4.5819999999999999</v>
      </c>
      <c r="CW104" s="3">
        <v>4.1840000000000002</v>
      </c>
      <c r="CX104" s="3"/>
      <c r="CY104" s="3"/>
      <c r="CZ104" s="3"/>
      <c r="DA104" s="3"/>
      <c r="DB104" s="3">
        <v>4.1500000000000004</v>
      </c>
      <c r="DC104" s="3">
        <v>3.9409999999999998</v>
      </c>
      <c r="DD104" s="3">
        <v>4.0570000000000004</v>
      </c>
      <c r="DE104" s="3">
        <v>4.2309999999999999</v>
      </c>
      <c r="DF104" s="3">
        <v>4.1120000000000001</v>
      </c>
      <c r="DG104" s="3">
        <v>2.84</v>
      </c>
      <c r="DH104" s="3"/>
      <c r="DI104" s="3"/>
      <c r="DJ104" s="3"/>
      <c r="DK104" s="3"/>
      <c r="DL104" s="3">
        <v>2.69</v>
      </c>
      <c r="DM104" s="3">
        <v>2.706</v>
      </c>
      <c r="DN104" s="3">
        <v>4.1589999999999998</v>
      </c>
      <c r="DO104" s="3">
        <v>4.0789999999999997</v>
      </c>
      <c r="DP104" s="3">
        <v>4.024</v>
      </c>
    </row>
    <row r="105" spans="4:120" x14ac:dyDescent="0.25">
      <c r="D105" s="6">
        <v>2.2916666666666669E-2</v>
      </c>
      <c r="E105" s="3">
        <v>4.0229999999999997</v>
      </c>
      <c r="F105" s="3">
        <v>3.9039999999999999</v>
      </c>
      <c r="G105" s="3">
        <v>3.839</v>
      </c>
      <c r="H105" s="3">
        <v>4.258</v>
      </c>
      <c r="I105" s="3">
        <v>4.1379999999999999</v>
      </c>
      <c r="J105" s="3">
        <v>4.0739999999999998</v>
      </c>
      <c r="K105" s="3">
        <v>4.0220000000000002</v>
      </c>
      <c r="L105" s="3"/>
      <c r="M105" s="3"/>
      <c r="N105" s="3"/>
      <c r="O105" s="3"/>
      <c r="P105" s="3">
        <v>3.9980000000000002</v>
      </c>
      <c r="Q105" s="3">
        <v>4.0199999999999996</v>
      </c>
      <c r="R105" s="3">
        <v>4.0880000000000001</v>
      </c>
      <c r="S105" s="3">
        <v>4.0170000000000003</v>
      </c>
      <c r="T105" s="3">
        <v>4.0460000000000003</v>
      </c>
      <c r="U105" s="3">
        <v>4.0650000000000004</v>
      </c>
      <c r="V105" s="3"/>
      <c r="W105" s="3"/>
      <c r="X105" s="3"/>
      <c r="Y105" s="3"/>
      <c r="Z105" s="3">
        <v>3.9849999999999999</v>
      </c>
      <c r="AA105" s="3">
        <v>3.9910000000000001</v>
      </c>
      <c r="AB105" s="3">
        <v>4.0090000000000003</v>
      </c>
      <c r="AC105" s="3">
        <v>3.9289999999999998</v>
      </c>
      <c r="AD105" s="3">
        <v>3.9409999999999998</v>
      </c>
      <c r="AE105" s="3">
        <v>4.1749999999999998</v>
      </c>
      <c r="AF105" s="3"/>
      <c r="AG105" s="3"/>
      <c r="AH105" s="3"/>
      <c r="AI105" s="3"/>
      <c r="AJ105" s="3">
        <v>4.2380000000000004</v>
      </c>
      <c r="AK105" s="3">
        <v>4.1539999999999999</v>
      </c>
      <c r="AL105" s="3">
        <v>4.0289999999999999</v>
      </c>
      <c r="AM105" s="3">
        <v>4.0990000000000002</v>
      </c>
      <c r="AN105" s="3">
        <v>4.173</v>
      </c>
      <c r="AO105" s="3">
        <v>3.569</v>
      </c>
      <c r="AP105" s="3"/>
      <c r="AQ105" s="3"/>
      <c r="AR105" s="3"/>
      <c r="AS105" s="3"/>
      <c r="AT105" s="3">
        <v>3.5529999999999999</v>
      </c>
      <c r="AU105" s="3">
        <v>3.585</v>
      </c>
      <c r="AV105" s="3">
        <v>4.0679999999999996</v>
      </c>
      <c r="AW105" s="3">
        <v>4.2140000000000004</v>
      </c>
      <c r="AX105" s="3">
        <v>4.1760000000000002</v>
      </c>
      <c r="AY105" s="3">
        <v>4.0579999999999998</v>
      </c>
      <c r="AZ105" s="3"/>
      <c r="BA105" s="3"/>
      <c r="BB105" s="3"/>
      <c r="BC105" s="3"/>
      <c r="BD105" s="3">
        <v>3.895</v>
      </c>
      <c r="BE105" s="3">
        <v>3.847</v>
      </c>
      <c r="BF105" s="3">
        <v>3.9140000000000001</v>
      </c>
      <c r="BG105" s="3">
        <v>4.1399999999999997</v>
      </c>
      <c r="BH105" s="3">
        <v>3.9750000000000001</v>
      </c>
      <c r="BI105" s="3">
        <v>3.9969999999999999</v>
      </c>
      <c r="BJ105" s="3"/>
      <c r="BK105" s="3"/>
      <c r="BL105" s="3"/>
      <c r="BM105" s="3"/>
      <c r="BN105" s="3">
        <v>4.0129999999999999</v>
      </c>
      <c r="BO105" s="3">
        <v>4.0410000000000004</v>
      </c>
      <c r="BP105" s="3">
        <v>4.0460000000000003</v>
      </c>
      <c r="BQ105" s="3">
        <v>4.0060000000000002</v>
      </c>
      <c r="BR105" s="3">
        <v>3.8220000000000001</v>
      </c>
      <c r="BS105" s="3">
        <v>4.4000000000000004</v>
      </c>
      <c r="BT105" s="3"/>
      <c r="BU105" s="3"/>
      <c r="BV105" s="3"/>
      <c r="BW105" s="3"/>
      <c r="BX105" s="3">
        <v>4.08</v>
      </c>
      <c r="BY105" s="3">
        <v>4.109</v>
      </c>
      <c r="BZ105" s="3">
        <v>4.2279999999999998</v>
      </c>
      <c r="CA105" s="3">
        <v>4.1619999999999999</v>
      </c>
      <c r="CB105" s="3">
        <v>4.0309999999999997</v>
      </c>
      <c r="CC105" s="3">
        <v>3.9620000000000002</v>
      </c>
      <c r="CD105" s="3"/>
      <c r="CE105" s="3"/>
      <c r="CF105" s="3"/>
      <c r="CG105" s="3"/>
      <c r="CH105" s="3">
        <v>4.1500000000000004</v>
      </c>
      <c r="CI105" s="3">
        <v>4.0519999999999996</v>
      </c>
      <c r="CJ105" s="3">
        <v>4.0309999999999997</v>
      </c>
      <c r="CK105" s="3">
        <v>3.992</v>
      </c>
      <c r="CL105" s="3">
        <v>3.9180000000000001</v>
      </c>
      <c r="CM105" s="3">
        <v>4.0810000000000004</v>
      </c>
      <c r="CN105" s="3"/>
      <c r="CO105" s="3"/>
      <c r="CP105" s="3"/>
      <c r="CQ105" s="3"/>
      <c r="CR105" s="3">
        <v>4.2309999999999999</v>
      </c>
      <c r="CS105" s="3">
        <v>3.9769999999999999</v>
      </c>
      <c r="CT105" s="3">
        <v>3.96</v>
      </c>
      <c r="CU105" s="3">
        <v>3.9580000000000002</v>
      </c>
      <c r="CV105" s="3">
        <v>4.6289999999999996</v>
      </c>
      <c r="CW105" s="3">
        <v>4.1790000000000003</v>
      </c>
      <c r="CX105" s="3"/>
      <c r="CY105" s="3"/>
      <c r="CZ105" s="3"/>
      <c r="DA105" s="3"/>
      <c r="DB105" s="3">
        <v>4.1459999999999999</v>
      </c>
      <c r="DC105" s="3">
        <v>3.9340000000000002</v>
      </c>
      <c r="DD105" s="3">
        <v>4.0529999999999999</v>
      </c>
      <c r="DE105" s="3">
        <v>4.2270000000000003</v>
      </c>
      <c r="DF105" s="3">
        <v>4.1070000000000002</v>
      </c>
      <c r="DG105" s="3">
        <v>2.8159999999999998</v>
      </c>
      <c r="DH105" s="3"/>
      <c r="DI105" s="3"/>
      <c r="DJ105" s="3"/>
      <c r="DK105" s="3"/>
      <c r="DL105" s="3">
        <v>2.6640000000000001</v>
      </c>
      <c r="DM105" s="3">
        <v>2.68</v>
      </c>
      <c r="DN105" s="3">
        <v>4.1580000000000004</v>
      </c>
      <c r="DO105" s="3">
        <v>4.0780000000000003</v>
      </c>
      <c r="DP105" s="3">
        <v>4.024</v>
      </c>
    </row>
    <row r="106" spans="4:120" x14ac:dyDescent="0.25">
      <c r="D106" s="6">
        <v>2.361111111111111E-2</v>
      </c>
      <c r="E106" s="3">
        <v>4.0190000000000001</v>
      </c>
      <c r="F106" s="3">
        <v>3.9</v>
      </c>
      <c r="G106" s="3">
        <v>3.8359999999999999</v>
      </c>
      <c r="H106" s="3">
        <v>4.2539999999999996</v>
      </c>
      <c r="I106" s="3">
        <v>4.1360000000000001</v>
      </c>
      <c r="J106" s="3">
        <v>4.0709999999999997</v>
      </c>
      <c r="K106" s="3">
        <v>4.0179999999999998</v>
      </c>
      <c r="L106" s="3"/>
      <c r="M106" s="3"/>
      <c r="N106" s="3"/>
      <c r="O106" s="3"/>
      <c r="P106" s="3">
        <v>3.9940000000000002</v>
      </c>
      <c r="Q106" s="3">
        <v>4.016</v>
      </c>
      <c r="R106" s="3">
        <v>4.0839999999999996</v>
      </c>
      <c r="S106" s="3">
        <v>4.0119999999999996</v>
      </c>
      <c r="T106" s="3">
        <v>4.0410000000000004</v>
      </c>
      <c r="U106" s="3">
        <v>4.0620000000000003</v>
      </c>
      <c r="V106" s="3"/>
      <c r="W106" s="3"/>
      <c r="X106" s="3"/>
      <c r="Y106" s="3"/>
      <c r="Z106" s="3">
        <v>3.9780000000000002</v>
      </c>
      <c r="AA106" s="3">
        <v>3.9870000000000001</v>
      </c>
      <c r="AB106" s="3">
        <v>4.0030000000000001</v>
      </c>
      <c r="AC106" s="3">
        <v>3.9239999999999999</v>
      </c>
      <c r="AD106" s="3">
        <v>3.9380000000000002</v>
      </c>
      <c r="AE106" s="3">
        <v>4.173</v>
      </c>
      <c r="AF106" s="3"/>
      <c r="AG106" s="3"/>
      <c r="AH106" s="3"/>
      <c r="AI106" s="3"/>
      <c r="AJ106" s="3">
        <v>4.2320000000000002</v>
      </c>
      <c r="AK106" s="3">
        <v>4.1500000000000004</v>
      </c>
      <c r="AL106" s="3">
        <v>4.0229999999999997</v>
      </c>
      <c r="AM106" s="3">
        <v>4.0979999999999999</v>
      </c>
      <c r="AN106" s="3">
        <v>4.1689999999999996</v>
      </c>
      <c r="AO106" s="3">
        <v>3.5529999999999999</v>
      </c>
      <c r="AP106" s="3"/>
      <c r="AQ106" s="3"/>
      <c r="AR106" s="3"/>
      <c r="AS106" s="3"/>
      <c r="AT106" s="3">
        <v>3.536</v>
      </c>
      <c r="AU106" s="3">
        <v>3.569</v>
      </c>
      <c r="AV106" s="3">
        <v>4.0640000000000001</v>
      </c>
      <c r="AW106" s="3">
        <v>4.21</v>
      </c>
      <c r="AX106" s="3">
        <v>4.1719999999999997</v>
      </c>
      <c r="AY106" s="3">
        <v>4.0549999999999997</v>
      </c>
      <c r="AZ106" s="3"/>
      <c r="BA106" s="3"/>
      <c r="BB106" s="3"/>
      <c r="BC106" s="3"/>
      <c r="BD106" s="3">
        <v>3.891</v>
      </c>
      <c r="BE106" s="3">
        <v>3.843</v>
      </c>
      <c r="BF106" s="3">
        <v>3.911</v>
      </c>
      <c r="BG106" s="3">
        <v>4.1349999999999998</v>
      </c>
      <c r="BH106" s="3">
        <v>3.9689999999999999</v>
      </c>
      <c r="BI106" s="3">
        <v>3.9929999999999999</v>
      </c>
      <c r="BJ106" s="3"/>
      <c r="BK106" s="3"/>
      <c r="BL106" s="3"/>
      <c r="BM106" s="3"/>
      <c r="BN106" s="3">
        <v>4.0090000000000003</v>
      </c>
      <c r="BO106" s="3">
        <v>4.0380000000000003</v>
      </c>
      <c r="BP106" s="3">
        <v>4.0419999999999998</v>
      </c>
      <c r="BQ106" s="3">
        <v>4.0030000000000001</v>
      </c>
      <c r="BR106" s="3">
        <v>3.8170000000000002</v>
      </c>
      <c r="BS106" s="3">
        <v>4.3949999999999996</v>
      </c>
      <c r="BT106" s="3"/>
      <c r="BU106" s="3"/>
      <c r="BV106" s="3"/>
      <c r="BW106" s="3"/>
      <c r="BX106" s="3">
        <v>4.0759999999999996</v>
      </c>
      <c r="BY106" s="3">
        <v>4.1040000000000001</v>
      </c>
      <c r="BZ106" s="3">
        <v>4.2240000000000002</v>
      </c>
      <c r="CA106" s="3">
        <v>4.1589999999999998</v>
      </c>
      <c r="CB106" s="3">
        <v>4.024</v>
      </c>
      <c r="CC106" s="3">
        <v>3.96</v>
      </c>
      <c r="CD106" s="3"/>
      <c r="CE106" s="3"/>
      <c r="CF106" s="3"/>
      <c r="CG106" s="3"/>
      <c r="CH106" s="3">
        <v>4.1449999999999996</v>
      </c>
      <c r="CI106" s="3">
        <v>4.0490000000000004</v>
      </c>
      <c r="CJ106" s="3">
        <v>4.0270000000000001</v>
      </c>
      <c r="CK106" s="3">
        <v>3.988</v>
      </c>
      <c r="CL106" s="3">
        <v>3.9140000000000001</v>
      </c>
      <c r="CM106" s="3">
        <v>4.0780000000000003</v>
      </c>
      <c r="CN106" s="3"/>
      <c r="CO106" s="3"/>
      <c r="CP106" s="3"/>
      <c r="CQ106" s="3"/>
      <c r="CR106" s="3">
        <v>4.2279999999999998</v>
      </c>
      <c r="CS106" s="3">
        <v>3.972</v>
      </c>
      <c r="CT106" s="3">
        <v>3.9569999999999999</v>
      </c>
      <c r="CU106" s="3">
        <v>3.9550000000000001</v>
      </c>
      <c r="CV106" s="3">
        <v>4.6260000000000003</v>
      </c>
      <c r="CW106" s="3">
        <v>4.1689999999999996</v>
      </c>
      <c r="CX106" s="3"/>
      <c r="CY106" s="3"/>
      <c r="CZ106" s="3"/>
      <c r="DA106" s="3"/>
      <c r="DB106" s="3">
        <v>4.141</v>
      </c>
      <c r="DC106" s="3">
        <v>3.9340000000000002</v>
      </c>
      <c r="DD106" s="3">
        <v>4.0490000000000004</v>
      </c>
      <c r="DE106" s="3">
        <v>4.2229999999999999</v>
      </c>
      <c r="DF106" s="3">
        <v>4.1029999999999998</v>
      </c>
      <c r="DG106" s="3">
        <v>2.7919999999999998</v>
      </c>
      <c r="DH106" s="3"/>
      <c r="DI106" s="3"/>
      <c r="DJ106" s="3"/>
      <c r="DK106" s="3"/>
      <c r="DL106" s="3">
        <v>2.6379999999999999</v>
      </c>
      <c r="DM106" s="3">
        <v>2.6539999999999999</v>
      </c>
      <c r="DN106" s="3">
        <v>4.1550000000000002</v>
      </c>
      <c r="DO106" s="3">
        <v>4.0739999999999998</v>
      </c>
      <c r="DP106" s="3">
        <v>4.0179999999999998</v>
      </c>
    </row>
    <row r="107" spans="4:120" x14ac:dyDescent="0.25">
      <c r="D107" s="6">
        <v>2.4305555555555556E-2</v>
      </c>
      <c r="E107" s="3">
        <v>4.016</v>
      </c>
      <c r="F107" s="3">
        <v>3.895</v>
      </c>
      <c r="G107" s="3">
        <v>3.8340000000000001</v>
      </c>
      <c r="H107" s="3">
        <v>4.2510000000000003</v>
      </c>
      <c r="I107" s="3">
        <v>4.1369999999999996</v>
      </c>
      <c r="J107" s="3">
        <v>4.0679999999999996</v>
      </c>
      <c r="K107" s="3">
        <v>4.0149999999999997</v>
      </c>
      <c r="L107" s="3"/>
      <c r="M107" s="3"/>
      <c r="N107" s="3"/>
      <c r="O107" s="3"/>
      <c r="P107" s="3">
        <v>3.9910000000000001</v>
      </c>
      <c r="Q107" s="3">
        <v>4.0140000000000002</v>
      </c>
      <c r="R107" s="3">
        <v>4.08</v>
      </c>
      <c r="S107" s="3">
        <v>4.0090000000000003</v>
      </c>
      <c r="T107" s="3">
        <v>4.0380000000000003</v>
      </c>
      <c r="U107" s="3">
        <v>4.0599999999999996</v>
      </c>
      <c r="V107" s="3"/>
      <c r="W107" s="3"/>
      <c r="X107" s="3"/>
      <c r="Y107" s="3"/>
      <c r="Z107" s="3">
        <v>3.9780000000000002</v>
      </c>
      <c r="AA107" s="3">
        <v>3.984</v>
      </c>
      <c r="AB107" s="3">
        <v>4</v>
      </c>
      <c r="AC107" s="3">
        <v>3.9209999999999998</v>
      </c>
      <c r="AD107" s="3">
        <v>3.9359999999999999</v>
      </c>
      <c r="AE107" s="3">
        <v>4.1669999999999998</v>
      </c>
      <c r="AF107" s="3"/>
      <c r="AG107" s="3"/>
      <c r="AH107" s="3"/>
      <c r="AI107" s="3"/>
      <c r="AJ107" s="3">
        <v>4.2300000000000004</v>
      </c>
      <c r="AK107" s="3">
        <v>4.1449999999999996</v>
      </c>
      <c r="AL107" s="3">
        <v>4.0229999999999997</v>
      </c>
      <c r="AM107" s="3">
        <v>4.0919999999999996</v>
      </c>
      <c r="AN107" s="3">
        <v>4.1630000000000003</v>
      </c>
      <c r="AO107" s="3">
        <v>3.5369999999999999</v>
      </c>
      <c r="AP107" s="3"/>
      <c r="AQ107" s="3"/>
      <c r="AR107" s="3"/>
      <c r="AS107" s="3"/>
      <c r="AT107" s="3">
        <v>3.5190000000000001</v>
      </c>
      <c r="AU107" s="3">
        <v>3.5539999999999998</v>
      </c>
      <c r="AV107" s="3">
        <v>4.0609999999999999</v>
      </c>
      <c r="AW107" s="3">
        <v>4.2080000000000002</v>
      </c>
      <c r="AX107" s="3">
        <v>4.17</v>
      </c>
      <c r="AY107" s="3">
        <v>4.0519999999999996</v>
      </c>
      <c r="AZ107" s="3"/>
      <c r="BA107" s="3"/>
      <c r="BB107" s="3"/>
      <c r="BC107" s="3"/>
      <c r="BD107" s="3">
        <v>3.89</v>
      </c>
      <c r="BE107" s="3">
        <v>3.8420000000000001</v>
      </c>
      <c r="BF107" s="3">
        <v>3.9079999999999999</v>
      </c>
      <c r="BG107" s="3">
        <v>4.1310000000000002</v>
      </c>
      <c r="BH107" s="3">
        <v>3.9649999999999999</v>
      </c>
      <c r="BI107" s="3">
        <v>3.99</v>
      </c>
      <c r="BJ107" s="3"/>
      <c r="BK107" s="3"/>
      <c r="BL107" s="3"/>
      <c r="BM107" s="3"/>
      <c r="BN107" s="3">
        <v>4.0060000000000002</v>
      </c>
      <c r="BO107" s="3">
        <v>4.0339999999999998</v>
      </c>
      <c r="BP107" s="3">
        <v>4.0389999999999997</v>
      </c>
      <c r="BQ107" s="3">
        <v>3.9990000000000001</v>
      </c>
      <c r="BR107" s="3">
        <v>3.8149999999999999</v>
      </c>
      <c r="BS107" s="3">
        <v>4.3920000000000003</v>
      </c>
      <c r="BT107" s="3"/>
      <c r="BU107" s="3"/>
      <c r="BV107" s="3"/>
      <c r="BW107" s="3"/>
      <c r="BX107" s="3">
        <v>4.085</v>
      </c>
      <c r="BY107" s="3">
        <v>4.0990000000000002</v>
      </c>
      <c r="BZ107" s="3">
        <v>4.2220000000000004</v>
      </c>
      <c r="CA107" s="3">
        <v>4.1550000000000002</v>
      </c>
      <c r="CB107" s="3">
        <v>4.0259999999999998</v>
      </c>
      <c r="CC107" s="3">
        <v>3.956</v>
      </c>
      <c r="CD107" s="3"/>
      <c r="CE107" s="3"/>
      <c r="CF107" s="3"/>
      <c r="CG107" s="3"/>
      <c r="CH107" s="3">
        <v>4.1399999999999997</v>
      </c>
      <c r="CI107" s="3">
        <v>4.0460000000000003</v>
      </c>
      <c r="CJ107" s="3">
        <v>4.024</v>
      </c>
      <c r="CK107" s="3">
        <v>3.9870000000000001</v>
      </c>
      <c r="CL107" s="3">
        <v>3.911</v>
      </c>
      <c r="CM107" s="3">
        <v>4.0730000000000004</v>
      </c>
      <c r="CN107" s="3"/>
      <c r="CO107" s="3"/>
      <c r="CP107" s="3"/>
      <c r="CQ107" s="3"/>
      <c r="CR107" s="3">
        <v>4.2249999999999996</v>
      </c>
      <c r="CS107" s="3">
        <v>3.9689999999999999</v>
      </c>
      <c r="CT107" s="3">
        <v>3.9529999999999998</v>
      </c>
      <c r="CU107" s="3">
        <v>3.9529999999999998</v>
      </c>
      <c r="CV107" s="3">
        <v>4.5190000000000001</v>
      </c>
      <c r="CW107" s="3">
        <v>4.1619999999999999</v>
      </c>
      <c r="CX107" s="3"/>
      <c r="CY107" s="3"/>
      <c r="CZ107" s="3"/>
      <c r="DA107" s="3"/>
      <c r="DB107" s="3">
        <v>4.1399999999999997</v>
      </c>
      <c r="DC107" s="3">
        <v>3.93</v>
      </c>
      <c r="DD107" s="3">
        <v>4.048</v>
      </c>
      <c r="DE107" s="3">
        <v>4.22</v>
      </c>
      <c r="DF107" s="3">
        <v>4.0990000000000002</v>
      </c>
      <c r="DG107" s="3">
        <v>2.77</v>
      </c>
      <c r="DH107" s="3"/>
      <c r="DI107" s="3"/>
      <c r="DJ107" s="3"/>
      <c r="DK107" s="3"/>
      <c r="DL107" s="3">
        <v>2.6150000000000002</v>
      </c>
      <c r="DM107" s="3">
        <v>2.63</v>
      </c>
      <c r="DN107" s="3">
        <v>4.1520000000000001</v>
      </c>
      <c r="DO107" s="3">
        <v>4.0709999999999997</v>
      </c>
      <c r="DP107" s="3">
        <v>4.016</v>
      </c>
    </row>
    <row r="108" spans="4:120" x14ac:dyDescent="0.25">
      <c r="D108" s="6">
        <v>2.4999999999999998E-2</v>
      </c>
      <c r="E108" s="3">
        <v>4.0129999999999999</v>
      </c>
      <c r="F108" s="3">
        <v>3.8929999999999998</v>
      </c>
      <c r="G108" s="3">
        <v>3.83</v>
      </c>
      <c r="H108" s="3">
        <v>4.2480000000000002</v>
      </c>
      <c r="I108" s="3">
        <v>4.1399999999999997</v>
      </c>
      <c r="J108" s="3">
        <v>4.0640000000000001</v>
      </c>
      <c r="K108" s="3">
        <v>4.01</v>
      </c>
      <c r="L108" s="3"/>
      <c r="M108" s="3"/>
      <c r="N108" s="3"/>
      <c r="O108" s="3"/>
      <c r="P108" s="3">
        <v>3.988</v>
      </c>
      <c r="Q108" s="3">
        <v>4.0090000000000003</v>
      </c>
      <c r="R108" s="3">
        <v>4.077</v>
      </c>
      <c r="S108" s="3">
        <v>4.0039999999999996</v>
      </c>
      <c r="T108" s="3">
        <v>4.0350000000000001</v>
      </c>
      <c r="U108" s="3">
        <v>4.056</v>
      </c>
      <c r="V108" s="3"/>
      <c r="W108" s="3"/>
      <c r="X108" s="3"/>
      <c r="Y108" s="3"/>
      <c r="Z108" s="3">
        <v>3.9790000000000001</v>
      </c>
      <c r="AA108" s="3">
        <v>3.9830000000000001</v>
      </c>
      <c r="AB108" s="3">
        <v>3.9980000000000002</v>
      </c>
      <c r="AC108" s="3">
        <v>3.92</v>
      </c>
      <c r="AD108" s="3">
        <v>3.9319999999999999</v>
      </c>
      <c r="AE108" s="3">
        <v>4.1639999999999997</v>
      </c>
      <c r="AF108" s="3"/>
      <c r="AG108" s="3"/>
      <c r="AH108" s="3"/>
      <c r="AI108" s="3"/>
      <c r="AJ108" s="3">
        <v>4.2290000000000001</v>
      </c>
      <c r="AK108" s="3">
        <v>4.1429999999999998</v>
      </c>
      <c r="AL108" s="3">
        <v>4.0170000000000003</v>
      </c>
      <c r="AM108" s="3">
        <v>4.0910000000000002</v>
      </c>
      <c r="AN108" s="3">
        <v>4.16</v>
      </c>
      <c r="AO108" s="3">
        <v>3.5209999999999999</v>
      </c>
      <c r="AP108" s="3"/>
      <c r="AQ108" s="3"/>
      <c r="AR108" s="3"/>
      <c r="AS108" s="3"/>
      <c r="AT108" s="3">
        <v>3.5049999999999999</v>
      </c>
      <c r="AU108" s="3">
        <v>3.5369999999999999</v>
      </c>
      <c r="AV108" s="3">
        <v>4.0590000000000002</v>
      </c>
      <c r="AW108" s="3">
        <v>4.2060000000000004</v>
      </c>
      <c r="AX108" s="3">
        <v>4.1680000000000001</v>
      </c>
      <c r="AY108" s="3">
        <v>4.0490000000000004</v>
      </c>
      <c r="AZ108" s="3"/>
      <c r="BA108" s="3"/>
      <c r="BB108" s="3"/>
      <c r="BC108" s="3"/>
      <c r="BD108" s="3">
        <v>3.887</v>
      </c>
      <c r="BE108" s="3">
        <v>3.8370000000000002</v>
      </c>
      <c r="BF108" s="3">
        <v>3.9049999999999998</v>
      </c>
      <c r="BG108" s="3">
        <v>4.13</v>
      </c>
      <c r="BH108" s="3">
        <v>3.964</v>
      </c>
      <c r="BI108" s="3">
        <v>3.9860000000000002</v>
      </c>
      <c r="BJ108" s="3"/>
      <c r="BK108" s="3"/>
      <c r="BL108" s="3"/>
      <c r="BM108" s="3"/>
      <c r="BN108" s="3">
        <v>4.0019999999999998</v>
      </c>
      <c r="BO108" s="3">
        <v>4.03</v>
      </c>
      <c r="BP108" s="3">
        <v>4.0350000000000001</v>
      </c>
      <c r="BQ108" s="3">
        <v>3.9980000000000002</v>
      </c>
      <c r="BR108" s="3">
        <v>3.8130000000000002</v>
      </c>
      <c r="BS108" s="3">
        <v>4.3879999999999999</v>
      </c>
      <c r="BT108" s="3"/>
      <c r="BU108" s="3"/>
      <c r="BV108" s="3"/>
      <c r="BW108" s="3"/>
      <c r="BX108" s="3">
        <v>4.0979999999999999</v>
      </c>
      <c r="BY108" s="3">
        <v>4.0970000000000004</v>
      </c>
      <c r="BZ108" s="3">
        <v>4.218</v>
      </c>
      <c r="CA108" s="3">
        <v>4.1529999999999996</v>
      </c>
      <c r="CB108" s="3">
        <v>4.0179999999999998</v>
      </c>
      <c r="CC108" s="3">
        <v>3.952</v>
      </c>
      <c r="CD108" s="3"/>
      <c r="CE108" s="3"/>
      <c r="CF108" s="3"/>
      <c r="CG108" s="3"/>
      <c r="CH108" s="3">
        <v>4.1379999999999999</v>
      </c>
      <c r="CI108" s="3">
        <v>4.0439999999999996</v>
      </c>
      <c r="CJ108" s="3">
        <v>4.0229999999999997</v>
      </c>
      <c r="CK108" s="3">
        <v>3.984</v>
      </c>
      <c r="CL108" s="3">
        <v>3.9079999999999999</v>
      </c>
      <c r="CM108" s="3">
        <v>4.069</v>
      </c>
      <c r="CN108" s="3"/>
      <c r="CO108" s="3"/>
      <c r="CP108" s="3"/>
      <c r="CQ108" s="3"/>
      <c r="CR108" s="3">
        <v>4.22</v>
      </c>
      <c r="CS108" s="3">
        <v>3.9649999999999999</v>
      </c>
      <c r="CT108" s="3">
        <v>3.95</v>
      </c>
      <c r="CU108" s="3">
        <v>3.948</v>
      </c>
      <c r="CV108" s="3">
        <v>4.4109999999999996</v>
      </c>
      <c r="CW108" s="3">
        <v>4.16</v>
      </c>
      <c r="CX108" s="3"/>
      <c r="CY108" s="3"/>
      <c r="CZ108" s="3"/>
      <c r="DA108" s="3"/>
      <c r="DB108" s="3">
        <v>4.1360000000000001</v>
      </c>
      <c r="DC108" s="3">
        <v>3.9249999999999998</v>
      </c>
      <c r="DD108" s="3">
        <v>4.0460000000000003</v>
      </c>
      <c r="DE108" s="3">
        <v>4.2130000000000001</v>
      </c>
      <c r="DF108" s="3">
        <v>4.0949999999999998</v>
      </c>
      <c r="DG108" s="3">
        <v>2.7469999999999999</v>
      </c>
      <c r="DH108" s="3"/>
      <c r="DI108" s="3"/>
      <c r="DJ108" s="3"/>
      <c r="DK108" s="3"/>
      <c r="DL108" s="3">
        <v>2.593</v>
      </c>
      <c r="DM108" s="3">
        <v>2.6070000000000002</v>
      </c>
      <c r="DN108" s="3">
        <v>4.1509999999999998</v>
      </c>
      <c r="DO108" s="3">
        <v>4.069</v>
      </c>
      <c r="DP108" s="3">
        <v>4.0129999999999999</v>
      </c>
    </row>
    <row r="109" spans="4:120" x14ac:dyDescent="0.25">
      <c r="D109" s="6">
        <v>2.5694444444444447E-2</v>
      </c>
      <c r="E109" s="3">
        <v>4.0110000000000001</v>
      </c>
      <c r="F109" s="3">
        <v>3.891</v>
      </c>
      <c r="G109" s="3">
        <v>3.8250000000000002</v>
      </c>
      <c r="H109" s="3">
        <v>4.2450000000000001</v>
      </c>
      <c r="I109" s="3">
        <v>4.141</v>
      </c>
      <c r="J109" s="3">
        <v>4.0609999999999999</v>
      </c>
      <c r="K109" s="3">
        <v>4.0060000000000002</v>
      </c>
      <c r="L109" s="3"/>
      <c r="M109" s="3"/>
      <c r="N109" s="3"/>
      <c r="O109" s="3"/>
      <c r="P109" s="3">
        <v>3.9849999999999999</v>
      </c>
      <c r="Q109" s="3">
        <v>4.0060000000000002</v>
      </c>
      <c r="R109" s="3">
        <v>4.0739999999999998</v>
      </c>
      <c r="S109" s="3">
        <v>4.0019999999999998</v>
      </c>
      <c r="T109" s="3">
        <v>4.0309999999999997</v>
      </c>
      <c r="U109" s="3">
        <v>4.0540000000000003</v>
      </c>
      <c r="V109" s="3"/>
      <c r="W109" s="3"/>
      <c r="X109" s="3"/>
      <c r="Y109" s="3"/>
      <c r="Z109" s="3">
        <v>3.968</v>
      </c>
      <c r="AA109" s="3">
        <v>3.976</v>
      </c>
      <c r="AB109" s="3">
        <v>3.996</v>
      </c>
      <c r="AC109" s="3">
        <v>3.9159999999999999</v>
      </c>
      <c r="AD109" s="3">
        <v>3.927</v>
      </c>
      <c r="AE109" s="3">
        <v>4.1619999999999999</v>
      </c>
      <c r="AF109" s="3"/>
      <c r="AG109" s="3"/>
      <c r="AH109" s="3"/>
      <c r="AI109" s="3"/>
      <c r="AJ109" s="3">
        <v>4.2229999999999999</v>
      </c>
      <c r="AK109" s="3">
        <v>4.1360000000000001</v>
      </c>
      <c r="AL109" s="3">
        <v>4.016</v>
      </c>
      <c r="AM109" s="3">
        <v>4.09</v>
      </c>
      <c r="AN109" s="3">
        <v>4.1550000000000002</v>
      </c>
      <c r="AO109" s="3">
        <v>3.5049999999999999</v>
      </c>
      <c r="AP109" s="3"/>
      <c r="AQ109" s="3"/>
      <c r="AR109" s="3"/>
      <c r="AS109" s="3"/>
      <c r="AT109" s="3">
        <v>3.4910000000000001</v>
      </c>
      <c r="AU109" s="3">
        <v>3.5219999999999998</v>
      </c>
      <c r="AV109" s="3">
        <v>4.0570000000000004</v>
      </c>
      <c r="AW109" s="3">
        <v>4.2009999999999996</v>
      </c>
      <c r="AX109" s="3">
        <v>4.1660000000000004</v>
      </c>
      <c r="AY109" s="3">
        <v>4.0469999999999997</v>
      </c>
      <c r="AZ109" s="3"/>
      <c r="BA109" s="3"/>
      <c r="BB109" s="3"/>
      <c r="BC109" s="3"/>
      <c r="BD109" s="3">
        <v>3.8839999999999999</v>
      </c>
      <c r="BE109" s="3">
        <v>3.8359999999999999</v>
      </c>
      <c r="BF109" s="3">
        <v>3.9039999999999999</v>
      </c>
      <c r="BG109" s="3">
        <v>4.125</v>
      </c>
      <c r="BH109" s="3">
        <v>3.9569999999999999</v>
      </c>
      <c r="BI109" s="3">
        <v>3.9820000000000002</v>
      </c>
      <c r="BJ109" s="3"/>
      <c r="BK109" s="3"/>
      <c r="BL109" s="3"/>
      <c r="BM109" s="3"/>
      <c r="BN109" s="3">
        <v>4</v>
      </c>
      <c r="BO109" s="3">
        <v>4.0270000000000001</v>
      </c>
      <c r="BP109" s="3">
        <v>4.0330000000000004</v>
      </c>
      <c r="BQ109" s="3">
        <v>3.9950000000000001</v>
      </c>
      <c r="BR109" s="3">
        <v>3.81</v>
      </c>
      <c r="BS109" s="3">
        <v>4.3849999999999998</v>
      </c>
      <c r="BT109" s="3"/>
      <c r="BU109" s="3"/>
      <c r="BV109" s="3"/>
      <c r="BW109" s="3"/>
      <c r="BX109" s="3">
        <v>4.0819999999999999</v>
      </c>
      <c r="BY109" s="3">
        <v>4.0940000000000003</v>
      </c>
      <c r="BZ109" s="3">
        <v>4.2149999999999999</v>
      </c>
      <c r="CA109" s="3">
        <v>4.1509999999999998</v>
      </c>
      <c r="CB109" s="3">
        <v>4.0179999999999998</v>
      </c>
      <c r="CC109" s="3">
        <v>3.948</v>
      </c>
      <c r="CD109" s="3"/>
      <c r="CE109" s="3"/>
      <c r="CF109" s="3"/>
      <c r="CG109" s="3"/>
      <c r="CH109" s="3">
        <v>4.1340000000000003</v>
      </c>
      <c r="CI109" s="3">
        <v>4.0389999999999997</v>
      </c>
      <c r="CJ109" s="3">
        <v>4.0190000000000001</v>
      </c>
      <c r="CK109" s="3">
        <v>3.98</v>
      </c>
      <c r="CL109" s="3">
        <v>3.93</v>
      </c>
      <c r="CM109" s="3">
        <v>4.0670000000000002</v>
      </c>
      <c r="CN109" s="3"/>
      <c r="CO109" s="3"/>
      <c r="CP109" s="3"/>
      <c r="CQ109" s="3"/>
      <c r="CR109" s="3">
        <v>4.218</v>
      </c>
      <c r="CS109" s="3">
        <v>3.9630000000000001</v>
      </c>
      <c r="CT109" s="3">
        <v>3.948</v>
      </c>
      <c r="CU109" s="3">
        <v>3.9470000000000001</v>
      </c>
      <c r="CV109" s="3">
        <v>4.5469999999999997</v>
      </c>
      <c r="CW109" s="3">
        <v>4.157</v>
      </c>
      <c r="CX109" s="3"/>
      <c r="CY109" s="3"/>
      <c r="CZ109" s="3"/>
      <c r="DA109" s="3"/>
      <c r="DB109" s="3">
        <v>4.1319999999999997</v>
      </c>
      <c r="DC109" s="3">
        <v>3.9239999999999999</v>
      </c>
      <c r="DD109" s="3">
        <v>4.04</v>
      </c>
      <c r="DE109" s="3">
        <v>4.2130000000000001</v>
      </c>
      <c r="DF109" s="3">
        <v>4.093</v>
      </c>
      <c r="DG109" s="3">
        <v>2.7250000000000001</v>
      </c>
      <c r="DH109" s="3"/>
      <c r="DI109" s="3"/>
      <c r="DJ109" s="3"/>
      <c r="DK109" s="3"/>
      <c r="DL109" s="3">
        <v>2.57</v>
      </c>
      <c r="DM109" s="3">
        <v>2.58</v>
      </c>
      <c r="DN109" s="3">
        <v>4.1509999999999998</v>
      </c>
      <c r="DO109" s="3">
        <v>4.0650000000000004</v>
      </c>
      <c r="DP109" s="3">
        <v>4.0129999999999999</v>
      </c>
    </row>
    <row r="110" spans="4:120" x14ac:dyDescent="0.25">
      <c r="D110" s="6">
        <v>2.6388888888888889E-2</v>
      </c>
      <c r="E110" s="3">
        <v>4.0060000000000002</v>
      </c>
      <c r="F110" s="3">
        <v>3.8860000000000001</v>
      </c>
      <c r="G110" s="3">
        <v>3.823</v>
      </c>
      <c r="H110" s="3">
        <v>4.242</v>
      </c>
      <c r="I110" s="3">
        <v>4.1429999999999998</v>
      </c>
      <c r="J110" s="3">
        <v>4.0579999999999998</v>
      </c>
      <c r="K110" s="3">
        <v>4.0019999999999998</v>
      </c>
      <c r="L110" s="3"/>
      <c r="M110" s="3"/>
      <c r="N110" s="3"/>
      <c r="O110" s="3"/>
      <c r="P110" s="3">
        <v>3.9820000000000002</v>
      </c>
      <c r="Q110" s="3">
        <v>4.0019999999999998</v>
      </c>
      <c r="R110" s="3">
        <v>4.0709999999999997</v>
      </c>
      <c r="S110" s="3">
        <v>3.9969999999999999</v>
      </c>
      <c r="T110" s="3">
        <v>4.0270000000000001</v>
      </c>
      <c r="U110" s="3">
        <v>4.0519999999999996</v>
      </c>
      <c r="V110" s="3"/>
      <c r="W110" s="3"/>
      <c r="X110" s="3"/>
      <c r="Y110" s="3"/>
      <c r="Z110" s="3">
        <v>3.964</v>
      </c>
      <c r="AA110" s="3">
        <v>3.9750000000000001</v>
      </c>
      <c r="AB110" s="3">
        <v>3.992</v>
      </c>
      <c r="AC110" s="3">
        <v>3.9129999999999998</v>
      </c>
      <c r="AD110" s="3">
        <v>3.9239999999999999</v>
      </c>
      <c r="AE110" s="3">
        <v>4.157</v>
      </c>
      <c r="AF110" s="3"/>
      <c r="AG110" s="3"/>
      <c r="AH110" s="3"/>
      <c r="AI110" s="3"/>
      <c r="AJ110" s="3">
        <v>4.2190000000000003</v>
      </c>
      <c r="AK110" s="3">
        <v>4.1349999999999998</v>
      </c>
      <c r="AL110" s="3">
        <v>4.0129999999999999</v>
      </c>
      <c r="AM110" s="3">
        <v>4.085</v>
      </c>
      <c r="AN110" s="3">
        <v>4.1500000000000004</v>
      </c>
      <c r="AO110" s="3">
        <v>3.49</v>
      </c>
      <c r="AP110" s="3"/>
      <c r="AQ110" s="3"/>
      <c r="AR110" s="3"/>
      <c r="AS110" s="3"/>
      <c r="AT110" s="3">
        <v>3.4750000000000001</v>
      </c>
      <c r="AU110" s="3">
        <v>3.5089999999999999</v>
      </c>
      <c r="AV110" s="3">
        <v>4.0540000000000003</v>
      </c>
      <c r="AW110" s="3">
        <v>4.1989999999999998</v>
      </c>
      <c r="AX110" s="3">
        <v>4.1639999999999997</v>
      </c>
      <c r="AY110" s="3">
        <v>4.0419999999999998</v>
      </c>
      <c r="AZ110" s="3"/>
      <c r="BA110" s="3"/>
      <c r="BB110" s="3"/>
      <c r="BC110" s="3"/>
      <c r="BD110" s="3">
        <v>3.88</v>
      </c>
      <c r="BE110" s="3">
        <v>3.8340000000000001</v>
      </c>
      <c r="BF110" s="3">
        <v>3.8980000000000001</v>
      </c>
      <c r="BG110" s="3">
        <v>4.1230000000000002</v>
      </c>
      <c r="BH110" s="3">
        <v>3.9550000000000001</v>
      </c>
      <c r="BI110" s="3">
        <v>3.9780000000000002</v>
      </c>
      <c r="BJ110" s="3"/>
      <c r="BK110" s="3"/>
      <c r="BL110" s="3"/>
      <c r="BM110" s="3"/>
      <c r="BN110" s="3">
        <v>3.9950000000000001</v>
      </c>
      <c r="BO110" s="3">
        <v>4.0229999999999997</v>
      </c>
      <c r="BP110" s="3">
        <v>4.0279999999999996</v>
      </c>
      <c r="BQ110" s="3">
        <v>3.9910000000000001</v>
      </c>
      <c r="BR110" s="3">
        <v>3.8069999999999999</v>
      </c>
      <c r="BS110" s="3">
        <v>4.3810000000000002</v>
      </c>
      <c r="BT110" s="3"/>
      <c r="BU110" s="3"/>
      <c r="BV110" s="3"/>
      <c r="BW110" s="3"/>
      <c r="BX110" s="3">
        <v>4.085</v>
      </c>
      <c r="BY110" s="3">
        <v>4.0890000000000004</v>
      </c>
      <c r="BZ110" s="3">
        <v>4.21</v>
      </c>
      <c r="CA110" s="3">
        <v>4.149</v>
      </c>
      <c r="CB110" s="3">
        <v>4.01</v>
      </c>
      <c r="CC110" s="3">
        <v>3.9449999999999998</v>
      </c>
      <c r="CD110" s="3"/>
      <c r="CE110" s="3"/>
      <c r="CF110" s="3"/>
      <c r="CG110" s="3"/>
      <c r="CH110" s="3">
        <v>4.13</v>
      </c>
      <c r="CI110" s="3">
        <v>4.0330000000000004</v>
      </c>
      <c r="CJ110" s="3">
        <v>4.0149999999999997</v>
      </c>
      <c r="CK110" s="3">
        <v>3.976</v>
      </c>
      <c r="CL110" s="3">
        <v>3.956</v>
      </c>
      <c r="CM110" s="3">
        <v>4.0620000000000003</v>
      </c>
      <c r="CN110" s="3"/>
      <c r="CO110" s="3"/>
      <c r="CP110" s="3"/>
      <c r="CQ110" s="3"/>
      <c r="CR110" s="3">
        <v>4.2130000000000001</v>
      </c>
      <c r="CS110" s="3">
        <v>3.9529999999999998</v>
      </c>
      <c r="CT110" s="3">
        <v>3.9430000000000001</v>
      </c>
      <c r="CU110" s="3">
        <v>3.9420000000000002</v>
      </c>
      <c r="CV110" s="3">
        <v>4.5750000000000002</v>
      </c>
      <c r="CW110" s="3">
        <v>4.1539999999999999</v>
      </c>
      <c r="CX110" s="3"/>
      <c r="CY110" s="3"/>
      <c r="CZ110" s="3"/>
      <c r="DA110" s="3"/>
      <c r="DB110" s="3">
        <v>4.1260000000000003</v>
      </c>
      <c r="DC110" s="3">
        <v>3.919</v>
      </c>
      <c r="DD110" s="3">
        <v>4.0369999999999999</v>
      </c>
      <c r="DE110" s="3">
        <v>4.2080000000000002</v>
      </c>
      <c r="DF110" s="3">
        <v>4.0869999999999997</v>
      </c>
      <c r="DG110" s="3">
        <v>2.7040000000000002</v>
      </c>
      <c r="DH110" s="3"/>
      <c r="DI110" s="3"/>
      <c r="DJ110" s="3"/>
      <c r="DK110" s="3"/>
      <c r="DL110" s="3">
        <v>2.5449999999999999</v>
      </c>
      <c r="DM110" s="3">
        <v>2.5550000000000002</v>
      </c>
      <c r="DN110" s="3">
        <v>4.149</v>
      </c>
      <c r="DO110" s="3">
        <v>4.0609999999999999</v>
      </c>
      <c r="DP110" s="3">
        <v>4.008</v>
      </c>
    </row>
    <row r="111" spans="4:120" x14ac:dyDescent="0.25">
      <c r="D111" s="6">
        <v>2.7083333333333334E-2</v>
      </c>
      <c r="E111" s="3">
        <v>4.0010000000000003</v>
      </c>
      <c r="F111" s="3">
        <v>3.8839999999999999</v>
      </c>
      <c r="G111" s="3">
        <v>3.8220000000000001</v>
      </c>
      <c r="H111" s="3">
        <v>4.2389999999999999</v>
      </c>
      <c r="I111" s="3">
        <v>4.1449999999999996</v>
      </c>
      <c r="J111" s="3">
        <v>4.0579999999999998</v>
      </c>
      <c r="K111" s="3">
        <v>3.9990000000000001</v>
      </c>
      <c r="L111" s="3"/>
      <c r="M111" s="3"/>
      <c r="N111" s="3"/>
      <c r="O111" s="3"/>
      <c r="P111" s="3">
        <v>3.9780000000000002</v>
      </c>
      <c r="Q111" s="3">
        <v>3.9980000000000002</v>
      </c>
      <c r="R111" s="3">
        <v>4.0679999999999996</v>
      </c>
      <c r="S111" s="3">
        <v>3.9950000000000001</v>
      </c>
      <c r="T111" s="3">
        <v>4.024</v>
      </c>
      <c r="U111" s="3">
        <v>4.05</v>
      </c>
      <c r="V111" s="3"/>
      <c r="W111" s="3"/>
      <c r="X111" s="3"/>
      <c r="Y111" s="3"/>
      <c r="Z111" s="3">
        <v>3.96</v>
      </c>
      <c r="AA111" s="3">
        <v>3.9780000000000002</v>
      </c>
      <c r="AB111" s="3">
        <v>3.99</v>
      </c>
      <c r="AC111" s="3">
        <v>3.911</v>
      </c>
      <c r="AD111" s="3">
        <v>3.9220000000000002</v>
      </c>
      <c r="AE111" s="3">
        <v>4.1539999999999999</v>
      </c>
      <c r="AF111" s="3"/>
      <c r="AG111" s="3"/>
      <c r="AH111" s="3"/>
      <c r="AI111" s="3"/>
      <c r="AJ111" s="3">
        <v>4.2160000000000002</v>
      </c>
      <c r="AK111" s="3">
        <v>4.1319999999999997</v>
      </c>
      <c r="AL111" s="3">
        <v>4.0090000000000003</v>
      </c>
      <c r="AM111" s="3">
        <v>4.0830000000000002</v>
      </c>
      <c r="AN111" s="3">
        <v>4.1470000000000002</v>
      </c>
      <c r="AO111" s="3">
        <v>3.4780000000000002</v>
      </c>
      <c r="AP111" s="3"/>
      <c r="AQ111" s="3"/>
      <c r="AR111" s="3"/>
      <c r="AS111" s="3"/>
      <c r="AT111" s="3">
        <v>3.46</v>
      </c>
      <c r="AU111" s="3">
        <v>3.5019999999999998</v>
      </c>
      <c r="AV111" s="3">
        <v>4.0510000000000002</v>
      </c>
      <c r="AW111" s="3">
        <v>4.1970000000000001</v>
      </c>
      <c r="AX111" s="3">
        <v>4.1619999999999999</v>
      </c>
      <c r="AY111" s="3">
        <v>4.04</v>
      </c>
      <c r="AZ111" s="3"/>
      <c r="BA111" s="3"/>
      <c r="BB111" s="3"/>
      <c r="BC111" s="3"/>
      <c r="BD111" s="3">
        <v>3.8769999999999998</v>
      </c>
      <c r="BE111" s="3">
        <v>3.83</v>
      </c>
      <c r="BF111" s="3">
        <v>3.8959999999999999</v>
      </c>
      <c r="BG111" s="3">
        <v>4.1180000000000003</v>
      </c>
      <c r="BH111" s="3">
        <v>3.9510000000000001</v>
      </c>
      <c r="BI111" s="3">
        <v>3.9740000000000002</v>
      </c>
      <c r="BJ111" s="3"/>
      <c r="BK111" s="3"/>
      <c r="BL111" s="3"/>
      <c r="BM111" s="3"/>
      <c r="BN111" s="3">
        <v>3.9929999999999999</v>
      </c>
      <c r="BO111" s="3">
        <v>4.0209999999999999</v>
      </c>
      <c r="BP111" s="3">
        <v>4.0250000000000004</v>
      </c>
      <c r="BQ111" s="3">
        <v>3.9870000000000001</v>
      </c>
      <c r="BR111" s="3">
        <v>3.8050000000000002</v>
      </c>
      <c r="BS111" s="3">
        <v>4.3760000000000003</v>
      </c>
      <c r="BT111" s="3"/>
      <c r="BU111" s="3"/>
      <c r="BV111" s="3"/>
      <c r="BW111" s="3"/>
      <c r="BX111" s="3">
        <v>4.0860000000000003</v>
      </c>
      <c r="BY111" s="3">
        <v>4.0880000000000001</v>
      </c>
      <c r="BZ111" s="3">
        <v>4.2089999999999996</v>
      </c>
      <c r="CA111" s="3">
        <v>4.1429999999999998</v>
      </c>
      <c r="CB111" s="3">
        <v>4.0060000000000002</v>
      </c>
      <c r="CC111" s="3">
        <v>3.9409999999999998</v>
      </c>
      <c r="CD111" s="3"/>
      <c r="CE111" s="3"/>
      <c r="CF111" s="3"/>
      <c r="CG111" s="3"/>
      <c r="CH111" s="3">
        <v>4.1239999999999997</v>
      </c>
      <c r="CI111" s="3">
        <v>4.0309999999999997</v>
      </c>
      <c r="CJ111" s="3">
        <v>4.0119999999999996</v>
      </c>
      <c r="CK111" s="3">
        <v>3.9769999999999999</v>
      </c>
      <c r="CL111" s="3">
        <v>3.94</v>
      </c>
      <c r="CM111" s="3">
        <v>4.0599999999999996</v>
      </c>
      <c r="CN111" s="3"/>
      <c r="CO111" s="3"/>
      <c r="CP111" s="3"/>
      <c r="CQ111" s="3"/>
      <c r="CR111" s="3">
        <v>4.21</v>
      </c>
      <c r="CS111" s="3">
        <v>3.9489999999999998</v>
      </c>
      <c r="CT111" s="3">
        <v>3.9430000000000001</v>
      </c>
      <c r="CU111" s="3">
        <v>3.9390000000000001</v>
      </c>
      <c r="CV111" s="3">
        <v>4.5279999999999996</v>
      </c>
      <c r="CW111" s="3">
        <v>4.1509999999999998</v>
      </c>
      <c r="CX111" s="3"/>
      <c r="CY111" s="3"/>
      <c r="CZ111" s="3"/>
      <c r="DA111" s="3"/>
      <c r="DB111" s="3">
        <v>4.1239999999999997</v>
      </c>
      <c r="DC111" s="3">
        <v>3.915</v>
      </c>
      <c r="DD111" s="3">
        <v>4.0369999999999999</v>
      </c>
      <c r="DE111" s="3">
        <v>4.2060000000000004</v>
      </c>
      <c r="DF111" s="3">
        <v>4.0860000000000003</v>
      </c>
      <c r="DG111" s="3">
        <v>2.6829999999999998</v>
      </c>
      <c r="DH111" s="3"/>
      <c r="DI111" s="3"/>
      <c r="DJ111" s="3"/>
      <c r="DK111" s="3"/>
      <c r="DL111" s="3">
        <v>2.5219999999999998</v>
      </c>
      <c r="DM111" s="3">
        <v>2.532</v>
      </c>
      <c r="DN111" s="3">
        <v>4.1479999999999997</v>
      </c>
      <c r="DO111" s="3">
        <v>4.0579999999999998</v>
      </c>
      <c r="DP111" s="3">
        <v>4.0229999999999997</v>
      </c>
    </row>
    <row r="112" spans="4:120" x14ac:dyDescent="0.25">
      <c r="D112" s="6">
        <v>2.7777777777777776E-2</v>
      </c>
      <c r="E112" s="3">
        <v>3.9980000000000002</v>
      </c>
      <c r="F112" s="3">
        <v>3.8809999999999998</v>
      </c>
      <c r="G112" s="3">
        <v>3.8180000000000001</v>
      </c>
      <c r="H112" s="3">
        <v>4.234</v>
      </c>
      <c r="I112" s="3">
        <v>4.1459999999999999</v>
      </c>
      <c r="J112" s="3">
        <v>4.0519999999999996</v>
      </c>
      <c r="K112" s="3">
        <v>3.9950000000000001</v>
      </c>
      <c r="L112" s="3"/>
      <c r="M112" s="3"/>
      <c r="N112" s="3"/>
      <c r="O112" s="3"/>
      <c r="P112" s="3">
        <v>3.976</v>
      </c>
      <c r="Q112" s="3">
        <v>3.9950000000000001</v>
      </c>
      <c r="R112" s="3">
        <v>4.0629999999999997</v>
      </c>
      <c r="S112" s="3">
        <v>3.9910000000000001</v>
      </c>
      <c r="T112" s="3">
        <v>4.0209999999999999</v>
      </c>
      <c r="U112" s="3">
        <v>4.0439999999999996</v>
      </c>
      <c r="V112" s="3"/>
      <c r="W112" s="3"/>
      <c r="X112" s="3"/>
      <c r="Y112" s="3"/>
      <c r="Z112" s="3">
        <v>3.9590000000000001</v>
      </c>
      <c r="AA112" s="3">
        <v>3.972</v>
      </c>
      <c r="AB112" s="3">
        <v>3.988</v>
      </c>
      <c r="AC112" s="3">
        <v>3.9060000000000001</v>
      </c>
      <c r="AD112" s="3">
        <v>3.9159999999999999</v>
      </c>
      <c r="AE112" s="3">
        <v>4.1500000000000004</v>
      </c>
      <c r="AF112" s="3"/>
      <c r="AG112" s="3"/>
      <c r="AH112" s="3"/>
      <c r="AI112" s="3"/>
      <c r="AJ112" s="3">
        <v>4.2130000000000001</v>
      </c>
      <c r="AK112" s="3">
        <v>4.1280000000000001</v>
      </c>
      <c r="AL112" s="3">
        <v>4.008</v>
      </c>
      <c r="AM112" s="3">
        <v>4.0780000000000003</v>
      </c>
      <c r="AN112" s="3">
        <v>4.1440000000000001</v>
      </c>
      <c r="AO112" s="3">
        <v>3.464</v>
      </c>
      <c r="AP112" s="3"/>
      <c r="AQ112" s="3"/>
      <c r="AR112" s="3"/>
      <c r="AS112" s="3"/>
      <c r="AT112" s="3">
        <v>3.44</v>
      </c>
      <c r="AU112" s="3">
        <v>3.4870000000000001</v>
      </c>
      <c r="AV112" s="3">
        <v>4.048</v>
      </c>
      <c r="AW112" s="3">
        <v>4.194</v>
      </c>
      <c r="AX112" s="3">
        <v>4.1580000000000004</v>
      </c>
      <c r="AY112" s="3">
        <v>4.0380000000000003</v>
      </c>
      <c r="AZ112" s="3"/>
      <c r="BA112" s="3"/>
      <c r="BB112" s="3"/>
      <c r="BC112" s="3"/>
      <c r="BD112" s="3">
        <v>3.8769999999999998</v>
      </c>
      <c r="BE112" s="3">
        <v>3.8279999999999998</v>
      </c>
      <c r="BF112" s="3">
        <v>3.8919999999999999</v>
      </c>
      <c r="BG112" s="3">
        <v>4.1130000000000004</v>
      </c>
      <c r="BH112" s="3">
        <v>3.9460000000000002</v>
      </c>
      <c r="BI112" s="3">
        <v>3.9689999999999999</v>
      </c>
      <c r="BJ112" s="3"/>
      <c r="BK112" s="3"/>
      <c r="BL112" s="3"/>
      <c r="BM112" s="3"/>
      <c r="BN112" s="3">
        <v>3.988</v>
      </c>
      <c r="BO112" s="3">
        <v>4.0170000000000003</v>
      </c>
      <c r="BP112" s="3">
        <v>4.0209999999999999</v>
      </c>
      <c r="BQ112" s="3">
        <v>3.9849999999999999</v>
      </c>
      <c r="BR112" s="3">
        <v>3.8010000000000002</v>
      </c>
      <c r="BS112" s="3">
        <v>4.3739999999999997</v>
      </c>
      <c r="BT112" s="3"/>
      <c r="BU112" s="3"/>
      <c r="BV112" s="3"/>
      <c r="BW112" s="3"/>
      <c r="BX112" s="3">
        <v>4.08</v>
      </c>
      <c r="BY112" s="3">
        <v>4.085</v>
      </c>
      <c r="BZ112" s="3">
        <v>4.2030000000000003</v>
      </c>
      <c r="CA112" s="3">
        <v>4.1420000000000003</v>
      </c>
      <c r="CB112" s="3">
        <v>4.0019999999999998</v>
      </c>
      <c r="CC112" s="3">
        <v>3.9359999999999999</v>
      </c>
      <c r="CD112" s="3"/>
      <c r="CE112" s="3"/>
      <c r="CF112" s="3"/>
      <c r="CG112" s="3"/>
      <c r="CH112" s="3">
        <v>4.1109999999999998</v>
      </c>
      <c r="CI112" s="3">
        <v>4.0289999999999999</v>
      </c>
      <c r="CJ112" s="3">
        <v>4.01</v>
      </c>
      <c r="CK112" s="3">
        <v>3.972</v>
      </c>
      <c r="CL112" s="3">
        <v>3.9510000000000001</v>
      </c>
      <c r="CM112" s="3">
        <v>4.056</v>
      </c>
      <c r="CN112" s="3"/>
      <c r="CO112" s="3"/>
      <c r="CP112" s="3"/>
      <c r="CQ112" s="3"/>
      <c r="CR112" s="3">
        <v>4.2060000000000004</v>
      </c>
      <c r="CS112" s="3">
        <v>3.9390000000000001</v>
      </c>
      <c r="CT112" s="3">
        <v>3.9380000000000002</v>
      </c>
      <c r="CU112" s="3">
        <v>3.9329999999999998</v>
      </c>
      <c r="CV112" s="3">
        <v>4.5789999999999997</v>
      </c>
      <c r="CW112" s="3">
        <v>4.1470000000000002</v>
      </c>
      <c r="CX112" s="3"/>
      <c r="CY112" s="3"/>
      <c r="CZ112" s="3"/>
      <c r="DA112" s="3"/>
      <c r="DB112" s="3">
        <v>4.1180000000000003</v>
      </c>
      <c r="DC112" s="3">
        <v>3.9079999999999999</v>
      </c>
      <c r="DD112" s="3">
        <v>4.0330000000000004</v>
      </c>
      <c r="DE112" s="3">
        <v>4.1980000000000004</v>
      </c>
      <c r="DF112" s="3">
        <v>4.0819999999999999</v>
      </c>
      <c r="DG112" s="3">
        <v>2.6589999999999998</v>
      </c>
      <c r="DH112" s="3"/>
      <c r="DI112" s="3"/>
      <c r="DJ112" s="3"/>
      <c r="DK112" s="3"/>
      <c r="DL112" s="3">
        <v>2.4990000000000001</v>
      </c>
      <c r="DM112" s="3">
        <v>2.5099999999999998</v>
      </c>
      <c r="DN112" s="3">
        <v>4.1429999999999998</v>
      </c>
      <c r="DO112" s="3">
        <v>4.0540000000000003</v>
      </c>
      <c r="DP112" s="3">
        <v>4.0289999999999999</v>
      </c>
    </row>
    <row r="113" spans="4:120" x14ac:dyDescent="0.25">
      <c r="D113" s="6">
        <v>2.8472222222222222E-2</v>
      </c>
      <c r="E113" s="3">
        <v>3.9969999999999999</v>
      </c>
      <c r="F113" s="3">
        <v>3.8780000000000001</v>
      </c>
      <c r="G113" s="3">
        <v>3.8130000000000002</v>
      </c>
      <c r="H113" s="3">
        <v>4.2320000000000002</v>
      </c>
      <c r="I113" s="3">
        <v>4.149</v>
      </c>
      <c r="J113" s="3">
        <v>4.0490000000000004</v>
      </c>
      <c r="K113" s="3">
        <v>3.9910000000000001</v>
      </c>
      <c r="L113" s="3"/>
      <c r="M113" s="3"/>
      <c r="N113" s="3"/>
      <c r="O113" s="3"/>
      <c r="P113" s="3">
        <v>3.9740000000000002</v>
      </c>
      <c r="Q113" s="3">
        <v>3.992</v>
      </c>
      <c r="R113" s="3">
        <v>4.0599999999999996</v>
      </c>
      <c r="S113" s="3">
        <v>3.9870000000000001</v>
      </c>
      <c r="T113" s="3">
        <v>4.0170000000000003</v>
      </c>
      <c r="U113" s="3">
        <v>4.0389999999999997</v>
      </c>
      <c r="V113" s="3"/>
      <c r="W113" s="3"/>
      <c r="X113" s="3"/>
      <c r="Y113" s="3"/>
      <c r="Z113" s="3">
        <v>3.96</v>
      </c>
      <c r="AA113" s="3">
        <v>3.9710000000000001</v>
      </c>
      <c r="AB113" s="3">
        <v>3.9849999999999999</v>
      </c>
      <c r="AC113" s="3">
        <v>3.9039999999999999</v>
      </c>
      <c r="AD113" s="3">
        <v>3.9119999999999999</v>
      </c>
      <c r="AE113" s="3">
        <v>4.1470000000000002</v>
      </c>
      <c r="AF113" s="3"/>
      <c r="AG113" s="3"/>
      <c r="AH113" s="3"/>
      <c r="AI113" s="3"/>
      <c r="AJ113" s="3">
        <v>4.2110000000000003</v>
      </c>
      <c r="AK113" s="3">
        <v>4.1260000000000003</v>
      </c>
      <c r="AL113" s="3">
        <v>4.0060000000000002</v>
      </c>
      <c r="AM113" s="3">
        <v>4.077</v>
      </c>
      <c r="AN113" s="3">
        <v>4.141</v>
      </c>
      <c r="AO113" s="3">
        <v>3.4489999999999998</v>
      </c>
      <c r="AP113" s="3"/>
      <c r="AQ113" s="3"/>
      <c r="AR113" s="3"/>
      <c r="AS113" s="3"/>
      <c r="AT113" s="3">
        <v>3.427</v>
      </c>
      <c r="AU113" s="3">
        <v>3.476</v>
      </c>
      <c r="AV113" s="3">
        <v>4.0469999999999997</v>
      </c>
      <c r="AW113" s="3">
        <v>4.194</v>
      </c>
      <c r="AX113" s="3">
        <v>4.157</v>
      </c>
      <c r="AY113" s="3">
        <v>4.0350000000000001</v>
      </c>
      <c r="AZ113" s="3"/>
      <c r="BA113" s="3"/>
      <c r="BB113" s="3"/>
      <c r="BC113" s="3"/>
      <c r="BD113" s="3">
        <v>3.8740000000000001</v>
      </c>
      <c r="BE113" s="3">
        <v>3.8239999999999998</v>
      </c>
      <c r="BF113" s="3">
        <v>3.89</v>
      </c>
      <c r="BG113" s="3">
        <v>4.109</v>
      </c>
      <c r="BH113" s="3">
        <v>3.9430000000000001</v>
      </c>
      <c r="BI113" s="3">
        <v>3.9660000000000002</v>
      </c>
      <c r="BJ113" s="3"/>
      <c r="BK113" s="3"/>
      <c r="BL113" s="3"/>
      <c r="BM113" s="3"/>
      <c r="BN113" s="3">
        <v>3.9849999999999999</v>
      </c>
      <c r="BO113" s="3">
        <v>4.0140000000000002</v>
      </c>
      <c r="BP113" s="3">
        <v>4.0190000000000001</v>
      </c>
      <c r="BQ113" s="3">
        <v>3.9830000000000001</v>
      </c>
      <c r="BR113" s="3">
        <v>3.7989999999999999</v>
      </c>
      <c r="BS113" s="3">
        <v>4.3710000000000004</v>
      </c>
      <c r="BT113" s="3"/>
      <c r="BU113" s="3"/>
      <c r="BV113" s="3"/>
      <c r="BW113" s="3"/>
      <c r="BX113" s="3">
        <v>4.08</v>
      </c>
      <c r="BY113" s="3">
        <v>4.0789999999999997</v>
      </c>
      <c r="BZ113" s="3">
        <v>4.2009999999999996</v>
      </c>
      <c r="CA113" s="3">
        <v>4.1369999999999996</v>
      </c>
      <c r="CB113" s="3">
        <v>4</v>
      </c>
      <c r="CC113" s="3">
        <v>3.9359999999999999</v>
      </c>
      <c r="CD113" s="3"/>
      <c r="CE113" s="3"/>
      <c r="CF113" s="3"/>
      <c r="CG113" s="3"/>
      <c r="CH113" s="3">
        <v>4.101</v>
      </c>
      <c r="CI113" s="3">
        <v>4.024</v>
      </c>
      <c r="CJ113" s="3">
        <v>4.0060000000000002</v>
      </c>
      <c r="CK113" s="3">
        <v>3.968</v>
      </c>
      <c r="CL113" s="3">
        <v>3.9350000000000001</v>
      </c>
      <c r="CM113" s="3">
        <v>4.0529999999999999</v>
      </c>
      <c r="CN113" s="3"/>
      <c r="CO113" s="3"/>
      <c r="CP113" s="3"/>
      <c r="CQ113" s="3"/>
      <c r="CR113" s="3">
        <v>4.2030000000000003</v>
      </c>
      <c r="CS113" s="3">
        <v>3.9359999999999999</v>
      </c>
      <c r="CT113" s="3">
        <v>3.9359999999999999</v>
      </c>
      <c r="CU113" s="3">
        <v>3.9329999999999998</v>
      </c>
      <c r="CV113" s="3">
        <v>4.6159999999999997</v>
      </c>
      <c r="CW113" s="3">
        <v>4.1440000000000001</v>
      </c>
      <c r="CX113" s="3"/>
      <c r="CY113" s="3"/>
      <c r="CZ113" s="3"/>
      <c r="DA113" s="3"/>
      <c r="DB113" s="3">
        <v>4.1159999999999997</v>
      </c>
      <c r="DC113" s="3">
        <v>3.9089999999999998</v>
      </c>
      <c r="DD113" s="3">
        <v>4.0279999999999996</v>
      </c>
      <c r="DE113" s="3">
        <v>4.1970000000000001</v>
      </c>
      <c r="DF113" s="3">
        <v>4.0819999999999999</v>
      </c>
      <c r="DG113" s="3">
        <v>2.6379999999999999</v>
      </c>
      <c r="DH113" s="3"/>
      <c r="DI113" s="3"/>
      <c r="DJ113" s="3"/>
      <c r="DK113" s="3"/>
      <c r="DL113" s="3">
        <v>2.4769999999999999</v>
      </c>
      <c r="DM113" s="3">
        <v>2.4860000000000002</v>
      </c>
      <c r="DN113" s="3">
        <v>4.1379999999999999</v>
      </c>
      <c r="DO113" s="3">
        <v>4.0529999999999999</v>
      </c>
      <c r="DP113" s="3">
        <v>4.03</v>
      </c>
    </row>
    <row r="114" spans="4:120" x14ac:dyDescent="0.25">
      <c r="D114" s="6">
        <v>2.9166666666666664E-2</v>
      </c>
      <c r="E114" s="3">
        <v>3.9929999999999999</v>
      </c>
      <c r="F114" s="3">
        <v>3.875</v>
      </c>
      <c r="G114" s="3">
        <v>3.8119999999999998</v>
      </c>
      <c r="H114" s="3">
        <v>4.2290000000000001</v>
      </c>
      <c r="I114" s="3">
        <v>4.149</v>
      </c>
      <c r="J114" s="3">
        <v>4.0469999999999997</v>
      </c>
      <c r="K114" s="3">
        <v>3.9870000000000001</v>
      </c>
      <c r="L114" s="3"/>
      <c r="M114" s="3"/>
      <c r="N114" s="3"/>
      <c r="O114" s="3"/>
      <c r="P114" s="3">
        <v>3.9710000000000001</v>
      </c>
      <c r="Q114" s="3">
        <v>3.988</v>
      </c>
      <c r="R114" s="3">
        <v>4.0570000000000004</v>
      </c>
      <c r="S114" s="3">
        <v>3.984</v>
      </c>
      <c r="T114" s="3">
        <v>4.0129999999999999</v>
      </c>
      <c r="U114" s="3">
        <v>4.0350000000000001</v>
      </c>
      <c r="V114" s="3"/>
      <c r="W114" s="3"/>
      <c r="X114" s="3"/>
      <c r="Y114" s="3"/>
      <c r="Z114" s="3">
        <v>3.96</v>
      </c>
      <c r="AA114" s="3">
        <v>3.972</v>
      </c>
      <c r="AB114" s="3">
        <v>3.9780000000000002</v>
      </c>
      <c r="AC114" s="3">
        <v>3.899</v>
      </c>
      <c r="AD114" s="3">
        <v>3.91</v>
      </c>
      <c r="AE114" s="3">
        <v>4.1459999999999999</v>
      </c>
      <c r="AF114" s="3"/>
      <c r="AG114" s="3"/>
      <c r="AH114" s="3"/>
      <c r="AI114" s="3"/>
      <c r="AJ114" s="3">
        <v>4.2039999999999997</v>
      </c>
      <c r="AK114" s="3">
        <v>4.1239999999999997</v>
      </c>
      <c r="AL114" s="3">
        <v>4.0030000000000001</v>
      </c>
      <c r="AM114" s="3">
        <v>4.0709999999999997</v>
      </c>
      <c r="AN114" s="3">
        <v>4.1349999999999998</v>
      </c>
      <c r="AO114" s="3">
        <v>3.4340000000000002</v>
      </c>
      <c r="AP114" s="3"/>
      <c r="AQ114" s="3"/>
      <c r="AR114" s="3"/>
      <c r="AS114" s="3"/>
      <c r="AT114" s="3">
        <v>3.4129999999999998</v>
      </c>
      <c r="AU114" s="3">
        <v>3.4649999999999999</v>
      </c>
      <c r="AV114" s="3">
        <v>4.0449999999999999</v>
      </c>
      <c r="AW114" s="3">
        <v>4.1929999999999996</v>
      </c>
      <c r="AX114" s="3">
        <v>4.1550000000000002</v>
      </c>
      <c r="AY114" s="3">
        <v>4.0309999999999997</v>
      </c>
      <c r="AZ114" s="3"/>
      <c r="BA114" s="3"/>
      <c r="BB114" s="3"/>
      <c r="BC114" s="3"/>
      <c r="BD114" s="3">
        <v>3.871</v>
      </c>
      <c r="BE114" s="3">
        <v>3.823</v>
      </c>
      <c r="BF114" s="3">
        <v>3.8860000000000001</v>
      </c>
      <c r="BG114" s="3">
        <v>4.1059999999999999</v>
      </c>
      <c r="BH114" s="3">
        <v>3.9390000000000001</v>
      </c>
      <c r="BI114" s="3">
        <v>3.9620000000000002</v>
      </c>
      <c r="BJ114" s="3"/>
      <c r="BK114" s="3"/>
      <c r="BL114" s="3"/>
      <c r="BM114" s="3"/>
      <c r="BN114" s="3">
        <v>3.9820000000000002</v>
      </c>
      <c r="BO114" s="3">
        <v>4.0110000000000001</v>
      </c>
      <c r="BP114" s="3">
        <v>4.0149999999999997</v>
      </c>
      <c r="BQ114" s="3">
        <v>3.98</v>
      </c>
      <c r="BR114" s="3">
        <v>3.7930000000000001</v>
      </c>
      <c r="BS114" s="3">
        <v>4.3659999999999997</v>
      </c>
      <c r="BT114" s="3"/>
      <c r="BU114" s="3"/>
      <c r="BV114" s="3"/>
      <c r="BW114" s="3"/>
      <c r="BX114" s="3">
        <v>4.0830000000000002</v>
      </c>
      <c r="BY114" s="3">
        <v>4.077</v>
      </c>
      <c r="BZ114" s="3">
        <v>4.1989999999999998</v>
      </c>
      <c r="CA114" s="3">
        <v>4.1349999999999998</v>
      </c>
      <c r="CB114" s="3">
        <v>3.9990000000000001</v>
      </c>
      <c r="CC114" s="3">
        <v>3.9289999999999998</v>
      </c>
      <c r="CD114" s="3"/>
      <c r="CE114" s="3"/>
      <c r="CF114" s="3"/>
      <c r="CG114" s="3"/>
      <c r="CH114" s="3">
        <v>4.0970000000000004</v>
      </c>
      <c r="CI114" s="3">
        <v>4.0229999999999997</v>
      </c>
      <c r="CJ114" s="3">
        <v>4.0039999999999996</v>
      </c>
      <c r="CK114" s="3">
        <v>3.9620000000000002</v>
      </c>
      <c r="CL114" s="3">
        <v>3.9079999999999999</v>
      </c>
      <c r="CM114" s="3">
        <v>4.05</v>
      </c>
      <c r="CN114" s="3"/>
      <c r="CO114" s="3"/>
      <c r="CP114" s="3"/>
      <c r="CQ114" s="3"/>
      <c r="CR114" s="3">
        <v>4.2</v>
      </c>
      <c r="CS114" s="3">
        <v>3.927</v>
      </c>
      <c r="CT114" s="3">
        <v>3.9340000000000002</v>
      </c>
      <c r="CU114" s="3">
        <v>3.927</v>
      </c>
      <c r="CV114" s="3">
        <v>4.6449999999999996</v>
      </c>
      <c r="CW114" s="3">
        <v>4.1349999999999998</v>
      </c>
      <c r="CX114" s="3"/>
      <c r="CY114" s="3"/>
      <c r="CZ114" s="3"/>
      <c r="DA114" s="3"/>
      <c r="DB114" s="3">
        <v>4.1130000000000004</v>
      </c>
      <c r="DC114" s="3">
        <v>3.907</v>
      </c>
      <c r="DD114" s="3">
        <v>4.024</v>
      </c>
      <c r="DE114" s="3">
        <v>4.194</v>
      </c>
      <c r="DF114" s="3">
        <v>4.0750000000000002</v>
      </c>
      <c r="DG114" s="3">
        <v>2.6160000000000001</v>
      </c>
      <c r="DH114" s="3"/>
      <c r="DI114" s="3"/>
      <c r="DJ114" s="3"/>
      <c r="DK114" s="3"/>
      <c r="DL114" s="3">
        <v>2.4540000000000002</v>
      </c>
      <c r="DM114" s="3">
        <v>2.4620000000000002</v>
      </c>
      <c r="DN114" s="3">
        <v>4.1379999999999999</v>
      </c>
      <c r="DO114" s="3">
        <v>4.0469999999999997</v>
      </c>
      <c r="DP114" s="3">
        <v>4.032</v>
      </c>
    </row>
    <row r="115" spans="4:120" x14ac:dyDescent="0.25">
      <c r="D115" s="6">
        <v>2.9861111111111113E-2</v>
      </c>
      <c r="E115" s="3">
        <v>3.9889999999999999</v>
      </c>
      <c r="F115" s="3">
        <v>3.87</v>
      </c>
      <c r="G115" s="3">
        <v>3.8090000000000002</v>
      </c>
      <c r="H115" s="3">
        <v>4.226</v>
      </c>
      <c r="I115" s="3">
        <v>4.1509999999999998</v>
      </c>
      <c r="J115" s="3">
        <v>4.0430000000000001</v>
      </c>
      <c r="K115" s="3">
        <v>3.9830000000000001</v>
      </c>
      <c r="L115" s="3"/>
      <c r="M115" s="3"/>
      <c r="N115" s="3"/>
      <c r="O115" s="3"/>
      <c r="P115" s="3">
        <v>3.9660000000000002</v>
      </c>
      <c r="Q115" s="3">
        <v>3.984</v>
      </c>
      <c r="R115" s="3">
        <v>4.0519999999999996</v>
      </c>
      <c r="S115" s="3">
        <v>3.9809999999999999</v>
      </c>
      <c r="T115" s="3">
        <v>4.0090000000000003</v>
      </c>
      <c r="U115" s="3">
        <v>4.0330000000000004</v>
      </c>
      <c r="V115" s="3"/>
      <c r="W115" s="3"/>
      <c r="X115" s="3"/>
      <c r="Y115" s="3"/>
      <c r="Z115" s="3">
        <v>3.948</v>
      </c>
      <c r="AA115" s="3">
        <v>3.968</v>
      </c>
      <c r="AB115" s="3">
        <v>3.9780000000000002</v>
      </c>
      <c r="AC115" s="3">
        <v>3.895</v>
      </c>
      <c r="AD115" s="3">
        <v>3.9060000000000001</v>
      </c>
      <c r="AE115" s="3">
        <v>4.141</v>
      </c>
      <c r="AF115" s="3"/>
      <c r="AG115" s="3"/>
      <c r="AH115" s="3"/>
      <c r="AI115" s="3"/>
      <c r="AJ115" s="3">
        <v>4.2</v>
      </c>
      <c r="AK115" s="3">
        <v>4.1180000000000003</v>
      </c>
      <c r="AL115" s="3">
        <v>3.9969999999999999</v>
      </c>
      <c r="AM115" s="3">
        <v>4.07</v>
      </c>
      <c r="AN115" s="3">
        <v>4.13</v>
      </c>
      <c r="AO115" s="3">
        <v>3.4220000000000002</v>
      </c>
      <c r="AP115" s="3"/>
      <c r="AQ115" s="3"/>
      <c r="AR115" s="3"/>
      <c r="AS115" s="3"/>
      <c r="AT115" s="3">
        <v>3.4</v>
      </c>
      <c r="AU115" s="3">
        <v>3.4420000000000002</v>
      </c>
      <c r="AV115" s="3">
        <v>4.0419999999999998</v>
      </c>
      <c r="AW115" s="3">
        <v>4.1920000000000002</v>
      </c>
      <c r="AX115" s="3">
        <v>4.1539999999999999</v>
      </c>
      <c r="AY115" s="3">
        <v>4.0289999999999999</v>
      </c>
      <c r="AZ115" s="3"/>
      <c r="BA115" s="3"/>
      <c r="BB115" s="3"/>
      <c r="BC115" s="3"/>
      <c r="BD115" s="3">
        <v>3.867</v>
      </c>
      <c r="BE115" s="3">
        <v>3.82</v>
      </c>
      <c r="BF115" s="3">
        <v>3.8839999999999999</v>
      </c>
      <c r="BG115" s="3">
        <v>4.1070000000000002</v>
      </c>
      <c r="BH115" s="3">
        <v>3.9350000000000001</v>
      </c>
      <c r="BI115" s="3">
        <v>3.9590000000000001</v>
      </c>
      <c r="BJ115" s="3"/>
      <c r="BK115" s="3"/>
      <c r="BL115" s="3"/>
      <c r="BM115" s="3"/>
      <c r="BN115" s="3">
        <v>3.9780000000000002</v>
      </c>
      <c r="BO115" s="3">
        <v>4.0060000000000002</v>
      </c>
      <c r="BP115" s="3">
        <v>4.0140000000000002</v>
      </c>
      <c r="BQ115" s="3">
        <v>3.976</v>
      </c>
      <c r="BR115" s="3">
        <v>3.7919999999999998</v>
      </c>
      <c r="BS115" s="3">
        <v>4.3650000000000002</v>
      </c>
      <c r="BT115" s="3"/>
      <c r="BU115" s="3"/>
      <c r="BV115" s="3"/>
      <c r="BW115" s="3"/>
      <c r="BX115" s="3">
        <v>4.0750000000000002</v>
      </c>
      <c r="BY115" s="3">
        <v>4.0720000000000001</v>
      </c>
      <c r="BZ115" s="3">
        <v>4.1929999999999996</v>
      </c>
      <c r="CA115" s="3">
        <v>4.1390000000000002</v>
      </c>
      <c r="CB115" s="3">
        <v>3.992</v>
      </c>
      <c r="CC115" s="3">
        <v>3.927</v>
      </c>
      <c r="CD115" s="3"/>
      <c r="CE115" s="3"/>
      <c r="CF115" s="3"/>
      <c r="CG115" s="3"/>
      <c r="CH115" s="3">
        <v>4.0940000000000003</v>
      </c>
      <c r="CI115" s="3">
        <v>4.0170000000000003</v>
      </c>
      <c r="CJ115" s="3">
        <v>3.9990000000000001</v>
      </c>
      <c r="CK115" s="3">
        <v>3.9569999999999999</v>
      </c>
      <c r="CL115" s="3">
        <v>3.92</v>
      </c>
      <c r="CM115" s="3">
        <v>4.0460000000000003</v>
      </c>
      <c r="CN115" s="3"/>
      <c r="CO115" s="3"/>
      <c r="CP115" s="3"/>
      <c r="CQ115" s="3"/>
      <c r="CR115" s="3">
        <v>4.1959999999999997</v>
      </c>
      <c r="CS115" s="3">
        <v>3.92</v>
      </c>
      <c r="CT115" s="3">
        <v>3.9319999999999999</v>
      </c>
      <c r="CU115" s="3">
        <v>3.9249999999999998</v>
      </c>
      <c r="CV115" s="3">
        <v>4.6280000000000001</v>
      </c>
      <c r="CW115" s="3">
        <v>4.13</v>
      </c>
      <c r="CX115" s="3"/>
      <c r="CY115" s="3"/>
      <c r="CZ115" s="3"/>
      <c r="DA115" s="3"/>
      <c r="DB115" s="3">
        <v>4.1130000000000004</v>
      </c>
      <c r="DC115" s="3">
        <v>3.9020000000000001</v>
      </c>
      <c r="DD115" s="3">
        <v>4.0199999999999996</v>
      </c>
      <c r="DE115" s="3">
        <v>4.1920000000000002</v>
      </c>
      <c r="DF115" s="3">
        <v>4.0720000000000001</v>
      </c>
      <c r="DG115" s="3">
        <v>2.593</v>
      </c>
      <c r="DH115" s="3"/>
      <c r="DI115" s="3"/>
      <c r="DJ115" s="3"/>
      <c r="DK115" s="3"/>
      <c r="DL115" s="3">
        <v>2.431</v>
      </c>
      <c r="DM115" s="3">
        <v>2.4420000000000002</v>
      </c>
      <c r="DN115" s="3">
        <v>4.1319999999999997</v>
      </c>
      <c r="DO115" s="3">
        <v>4.0460000000000003</v>
      </c>
      <c r="DP115" s="3">
        <v>4.0170000000000003</v>
      </c>
    </row>
    <row r="116" spans="4:120" x14ac:dyDescent="0.25">
      <c r="D116" s="6">
        <v>3.0555555555555555E-2</v>
      </c>
      <c r="E116" s="3">
        <v>3.9870000000000001</v>
      </c>
      <c r="F116" s="3">
        <v>3.8679999999999999</v>
      </c>
      <c r="G116" s="3">
        <v>3.806</v>
      </c>
      <c r="H116" s="3">
        <v>4.2229999999999999</v>
      </c>
      <c r="I116" s="3">
        <v>4.1509999999999998</v>
      </c>
      <c r="J116" s="3">
        <v>4.04</v>
      </c>
      <c r="K116" s="3">
        <v>3.9790000000000001</v>
      </c>
      <c r="L116" s="3"/>
      <c r="M116" s="3"/>
      <c r="N116" s="3"/>
      <c r="O116" s="3"/>
      <c r="P116" s="3">
        <v>3.9620000000000002</v>
      </c>
      <c r="Q116" s="3">
        <v>3.9809999999999999</v>
      </c>
      <c r="R116" s="3">
        <v>4.05</v>
      </c>
      <c r="S116" s="3">
        <v>3.9769999999999999</v>
      </c>
      <c r="T116" s="3">
        <v>4.0049999999999999</v>
      </c>
      <c r="U116" s="3">
        <v>4.0289999999999999</v>
      </c>
      <c r="V116" s="3"/>
      <c r="W116" s="3"/>
      <c r="X116" s="3"/>
      <c r="Y116" s="3"/>
      <c r="Z116" s="3">
        <v>3.9430000000000001</v>
      </c>
      <c r="AA116" s="3">
        <v>3.9630000000000001</v>
      </c>
      <c r="AB116" s="3">
        <v>3.976</v>
      </c>
      <c r="AC116" s="3">
        <v>3.8929999999999998</v>
      </c>
      <c r="AD116" s="3">
        <v>3.9</v>
      </c>
      <c r="AE116" s="3">
        <v>4.1390000000000002</v>
      </c>
      <c r="AF116" s="3"/>
      <c r="AG116" s="3"/>
      <c r="AH116" s="3"/>
      <c r="AI116" s="3"/>
      <c r="AJ116" s="3">
        <v>4.2</v>
      </c>
      <c r="AK116" s="3">
        <v>4.1230000000000002</v>
      </c>
      <c r="AL116" s="3">
        <v>3.9940000000000002</v>
      </c>
      <c r="AM116" s="3">
        <v>4.0659999999999998</v>
      </c>
      <c r="AN116" s="3">
        <v>4.1289999999999996</v>
      </c>
      <c r="AO116" s="3">
        <v>3.4079999999999999</v>
      </c>
      <c r="AP116" s="3"/>
      <c r="AQ116" s="3"/>
      <c r="AR116" s="3"/>
      <c r="AS116" s="3"/>
      <c r="AT116" s="3">
        <v>3.387</v>
      </c>
      <c r="AU116" s="3">
        <v>3.4420000000000002</v>
      </c>
      <c r="AV116" s="3">
        <v>4.0419999999999998</v>
      </c>
      <c r="AW116" s="3">
        <v>4.1890000000000001</v>
      </c>
      <c r="AX116" s="3">
        <v>4.149</v>
      </c>
      <c r="AY116" s="3">
        <v>4.0270000000000001</v>
      </c>
      <c r="AZ116" s="3"/>
      <c r="BA116" s="3"/>
      <c r="BB116" s="3"/>
      <c r="BC116" s="3"/>
      <c r="BD116" s="3">
        <v>3.8639999999999999</v>
      </c>
      <c r="BE116" s="3">
        <v>3.8180000000000001</v>
      </c>
      <c r="BF116" s="3">
        <v>3.8809999999999998</v>
      </c>
      <c r="BG116" s="3">
        <v>4.0990000000000002</v>
      </c>
      <c r="BH116" s="3">
        <v>3.9329999999999998</v>
      </c>
      <c r="BI116" s="3">
        <v>3.9550000000000001</v>
      </c>
      <c r="BJ116" s="3"/>
      <c r="BK116" s="3"/>
      <c r="BL116" s="3"/>
      <c r="BM116" s="3"/>
      <c r="BN116" s="3">
        <v>3.9750000000000001</v>
      </c>
      <c r="BO116" s="3">
        <v>4.0049999999999999</v>
      </c>
      <c r="BP116" s="3">
        <v>4.0090000000000003</v>
      </c>
      <c r="BQ116" s="3">
        <v>3.9740000000000002</v>
      </c>
      <c r="BR116" s="3">
        <v>3.7890000000000001</v>
      </c>
      <c r="BS116" s="3">
        <v>4.3570000000000002</v>
      </c>
      <c r="BT116" s="3"/>
      <c r="BU116" s="3"/>
      <c r="BV116" s="3"/>
      <c r="BW116" s="3"/>
      <c r="BX116" s="3">
        <v>4.069</v>
      </c>
      <c r="BY116" s="3">
        <v>4.0709999999999997</v>
      </c>
      <c r="BZ116" s="3">
        <v>4.1900000000000004</v>
      </c>
      <c r="CA116" s="3">
        <v>4.133</v>
      </c>
      <c r="CB116" s="3">
        <v>3.988</v>
      </c>
      <c r="CC116" s="3">
        <v>3.9239999999999999</v>
      </c>
      <c r="CD116" s="3"/>
      <c r="CE116" s="3"/>
      <c r="CF116" s="3"/>
      <c r="CG116" s="3"/>
      <c r="CH116" s="3">
        <v>4.09</v>
      </c>
      <c r="CI116" s="3">
        <v>4.008</v>
      </c>
      <c r="CJ116" s="3">
        <v>3.996</v>
      </c>
      <c r="CK116" s="3">
        <v>3.9540000000000002</v>
      </c>
      <c r="CL116" s="3">
        <v>3.8820000000000001</v>
      </c>
      <c r="CM116" s="3">
        <v>4.0439999999999996</v>
      </c>
      <c r="CN116" s="3"/>
      <c r="CO116" s="3"/>
      <c r="CP116" s="3"/>
      <c r="CQ116" s="3"/>
      <c r="CR116" s="3">
        <v>4.194</v>
      </c>
      <c r="CS116" s="3">
        <v>3.915</v>
      </c>
      <c r="CT116" s="3">
        <v>3.9279999999999999</v>
      </c>
      <c r="CU116" s="3">
        <v>3.9220000000000002</v>
      </c>
      <c r="CV116" s="3">
        <v>4.5919999999999996</v>
      </c>
      <c r="CW116" s="3">
        <v>4.1260000000000003</v>
      </c>
      <c r="CX116" s="3"/>
      <c r="CY116" s="3"/>
      <c r="CZ116" s="3"/>
      <c r="DA116" s="3"/>
      <c r="DB116" s="3">
        <v>4.1070000000000002</v>
      </c>
      <c r="DC116" s="3">
        <v>3.899</v>
      </c>
      <c r="DD116" s="3">
        <v>4.0179999999999998</v>
      </c>
      <c r="DE116" s="3">
        <v>4.1859999999999999</v>
      </c>
      <c r="DF116" s="3">
        <v>4.069</v>
      </c>
      <c r="DG116" s="3">
        <v>2.569</v>
      </c>
      <c r="DH116" s="3"/>
      <c r="DI116" s="3"/>
      <c r="DJ116" s="3"/>
      <c r="DK116" s="3"/>
      <c r="DL116" s="3">
        <v>2.41</v>
      </c>
      <c r="DM116" s="3">
        <v>2.419</v>
      </c>
      <c r="DN116" s="3">
        <v>4.1260000000000003</v>
      </c>
      <c r="DO116" s="3">
        <v>4.04</v>
      </c>
      <c r="DP116" s="3">
        <v>4.0060000000000002</v>
      </c>
    </row>
    <row r="117" spans="4:120" x14ac:dyDescent="0.25">
      <c r="D117" s="6">
        <v>3.125E-2</v>
      </c>
      <c r="E117" s="3">
        <v>3.9830000000000001</v>
      </c>
      <c r="F117" s="3">
        <v>3.8650000000000002</v>
      </c>
      <c r="G117" s="3">
        <v>3.8039999999999998</v>
      </c>
      <c r="H117" s="3">
        <v>4.2210000000000001</v>
      </c>
      <c r="I117" s="3">
        <v>4.149</v>
      </c>
      <c r="J117" s="3">
        <v>4.0380000000000003</v>
      </c>
      <c r="K117" s="3">
        <v>3.9750000000000001</v>
      </c>
      <c r="L117" s="3"/>
      <c r="M117" s="3"/>
      <c r="N117" s="3"/>
      <c r="O117" s="3"/>
      <c r="P117" s="3">
        <v>3.9590000000000001</v>
      </c>
      <c r="Q117" s="3">
        <v>3.9750000000000001</v>
      </c>
      <c r="R117" s="3">
        <v>4.0460000000000003</v>
      </c>
      <c r="S117" s="3">
        <v>3.9729999999999999</v>
      </c>
      <c r="T117" s="3">
        <v>4.0030000000000001</v>
      </c>
      <c r="U117" s="3">
        <v>4.0250000000000004</v>
      </c>
      <c r="V117" s="3"/>
      <c r="W117" s="3"/>
      <c r="X117" s="3"/>
      <c r="Y117" s="3"/>
      <c r="Z117" s="3">
        <v>3.9409999999999998</v>
      </c>
      <c r="AA117" s="3">
        <v>3.96</v>
      </c>
      <c r="AB117" s="3">
        <v>3.972</v>
      </c>
      <c r="AC117" s="3">
        <v>3.8889999999999998</v>
      </c>
      <c r="AD117" s="3">
        <v>3.899</v>
      </c>
      <c r="AE117" s="3">
        <v>4.1340000000000003</v>
      </c>
      <c r="AF117" s="3"/>
      <c r="AG117" s="3"/>
      <c r="AH117" s="3"/>
      <c r="AI117" s="3"/>
      <c r="AJ117" s="3">
        <v>4.1950000000000003</v>
      </c>
      <c r="AK117" s="3">
        <v>4.1130000000000004</v>
      </c>
      <c r="AL117" s="3">
        <v>3.992</v>
      </c>
      <c r="AM117" s="3">
        <v>4.0620000000000003</v>
      </c>
      <c r="AN117" s="3">
        <v>4.125</v>
      </c>
      <c r="AO117" s="3">
        <v>3.3919999999999999</v>
      </c>
      <c r="AP117" s="3"/>
      <c r="AQ117" s="3"/>
      <c r="AR117" s="3"/>
      <c r="AS117" s="3"/>
      <c r="AT117" s="3">
        <v>3.3730000000000002</v>
      </c>
      <c r="AU117" s="3">
        <v>3.4289999999999998</v>
      </c>
      <c r="AV117" s="3">
        <v>4.0359999999999996</v>
      </c>
      <c r="AW117" s="3">
        <v>4.1870000000000003</v>
      </c>
      <c r="AX117" s="3">
        <v>4.1470000000000002</v>
      </c>
      <c r="AY117" s="3">
        <v>4.0229999999999997</v>
      </c>
      <c r="AZ117" s="3"/>
      <c r="BA117" s="3"/>
      <c r="BB117" s="3"/>
      <c r="BC117" s="3"/>
      <c r="BD117" s="3">
        <v>3.86</v>
      </c>
      <c r="BE117" s="3">
        <v>3.8140000000000001</v>
      </c>
      <c r="BF117" s="3">
        <v>3.8759999999999999</v>
      </c>
      <c r="BG117" s="3">
        <v>4.0970000000000004</v>
      </c>
      <c r="BH117" s="3">
        <v>3.9279999999999999</v>
      </c>
      <c r="BI117" s="3">
        <v>3.9510000000000001</v>
      </c>
      <c r="BJ117" s="3"/>
      <c r="BK117" s="3"/>
      <c r="BL117" s="3"/>
      <c r="BM117" s="3"/>
      <c r="BN117" s="3">
        <v>3.9710000000000001</v>
      </c>
      <c r="BO117" s="3">
        <v>4</v>
      </c>
      <c r="BP117" s="3">
        <v>4.0069999999999997</v>
      </c>
      <c r="BQ117" s="3">
        <v>3.97</v>
      </c>
      <c r="BR117" s="3">
        <v>3.786</v>
      </c>
      <c r="BS117" s="3">
        <v>4.3559999999999999</v>
      </c>
      <c r="BT117" s="3"/>
      <c r="BU117" s="3"/>
      <c r="BV117" s="3"/>
      <c r="BW117" s="3"/>
      <c r="BX117" s="3">
        <v>4.0739999999999998</v>
      </c>
      <c r="BY117" s="3">
        <v>4.0659999999999998</v>
      </c>
      <c r="BZ117" s="3">
        <v>4.1870000000000003</v>
      </c>
      <c r="CA117" s="3">
        <v>4.1280000000000001</v>
      </c>
      <c r="CB117" s="3">
        <v>3.9870000000000001</v>
      </c>
      <c r="CC117" s="3">
        <v>3.919</v>
      </c>
      <c r="CD117" s="3"/>
      <c r="CE117" s="3"/>
      <c r="CF117" s="3"/>
      <c r="CG117" s="3"/>
      <c r="CH117" s="3">
        <v>4.0880000000000001</v>
      </c>
      <c r="CI117" s="3">
        <v>4.0030000000000001</v>
      </c>
      <c r="CJ117" s="3">
        <v>3.9929999999999999</v>
      </c>
      <c r="CK117" s="3">
        <v>3.9569999999999999</v>
      </c>
      <c r="CL117" s="3">
        <v>3.879</v>
      </c>
      <c r="CM117" s="3">
        <v>4.0389999999999997</v>
      </c>
      <c r="CN117" s="3"/>
      <c r="CO117" s="3"/>
      <c r="CP117" s="3"/>
      <c r="CQ117" s="3"/>
      <c r="CR117" s="3">
        <v>4.1900000000000004</v>
      </c>
      <c r="CS117" s="3">
        <v>3.911</v>
      </c>
      <c r="CT117" s="3">
        <v>3.9249999999999998</v>
      </c>
      <c r="CU117" s="3">
        <v>3.9209999999999998</v>
      </c>
      <c r="CV117" s="3">
        <v>4.609</v>
      </c>
      <c r="CW117" s="3">
        <v>4.1219999999999999</v>
      </c>
      <c r="CX117" s="3"/>
      <c r="CY117" s="3"/>
      <c r="CZ117" s="3"/>
      <c r="DA117" s="3"/>
      <c r="DB117" s="3">
        <v>4.1029999999999998</v>
      </c>
      <c r="DC117" s="3">
        <v>3.8959999999999999</v>
      </c>
      <c r="DD117" s="3">
        <v>4.016</v>
      </c>
      <c r="DE117" s="3">
        <v>4.1829999999999998</v>
      </c>
      <c r="DF117" s="3">
        <v>4.0640000000000001</v>
      </c>
      <c r="DG117" s="3">
        <v>2.548</v>
      </c>
      <c r="DH117" s="3"/>
      <c r="DI117" s="3"/>
      <c r="DJ117" s="3"/>
      <c r="DK117" s="3"/>
      <c r="DL117" s="3">
        <v>2.391</v>
      </c>
      <c r="DM117" s="3">
        <v>2.3980000000000001</v>
      </c>
      <c r="DN117" s="3">
        <v>4.1180000000000003</v>
      </c>
      <c r="DO117" s="3">
        <v>4.0380000000000003</v>
      </c>
      <c r="DP117" s="3">
        <v>3.9870000000000001</v>
      </c>
    </row>
    <row r="118" spans="4:120" x14ac:dyDescent="0.25">
      <c r="D118" s="6">
        <v>3.1944444444444449E-2</v>
      </c>
      <c r="E118" s="3">
        <v>3.9790000000000001</v>
      </c>
      <c r="F118" s="3">
        <v>3.8610000000000002</v>
      </c>
      <c r="G118" s="3">
        <v>3.8010000000000002</v>
      </c>
      <c r="H118" s="3">
        <v>4.218</v>
      </c>
      <c r="I118" s="3">
        <v>4.1479999999999997</v>
      </c>
      <c r="J118" s="3">
        <v>4.0330000000000004</v>
      </c>
      <c r="K118" s="3">
        <v>3.9710000000000001</v>
      </c>
      <c r="L118" s="3"/>
      <c r="M118" s="3"/>
      <c r="N118" s="3"/>
      <c r="O118" s="3"/>
      <c r="P118" s="3">
        <v>3.9550000000000001</v>
      </c>
      <c r="Q118" s="3">
        <v>3.9729999999999999</v>
      </c>
      <c r="R118" s="3">
        <v>4.0430000000000001</v>
      </c>
      <c r="S118" s="3">
        <v>3.97</v>
      </c>
      <c r="T118" s="3">
        <v>4</v>
      </c>
      <c r="U118" s="3">
        <v>4.0220000000000002</v>
      </c>
      <c r="V118" s="3"/>
      <c r="W118" s="3"/>
      <c r="X118" s="3"/>
      <c r="Y118" s="3"/>
      <c r="Z118" s="3">
        <v>3.9420000000000002</v>
      </c>
      <c r="AA118" s="3">
        <v>3.9529999999999998</v>
      </c>
      <c r="AB118" s="3">
        <v>3.968</v>
      </c>
      <c r="AC118" s="3">
        <v>3.8860000000000001</v>
      </c>
      <c r="AD118" s="3">
        <v>3.8959999999999999</v>
      </c>
      <c r="AE118" s="3">
        <v>4.1310000000000002</v>
      </c>
      <c r="AF118" s="3"/>
      <c r="AG118" s="3"/>
      <c r="AH118" s="3"/>
      <c r="AI118" s="3"/>
      <c r="AJ118" s="3">
        <v>4.1909999999999998</v>
      </c>
      <c r="AK118" s="3">
        <v>4.1100000000000003</v>
      </c>
      <c r="AL118" s="3">
        <v>3.988</v>
      </c>
      <c r="AM118" s="3">
        <v>4.0579999999999998</v>
      </c>
      <c r="AN118" s="3">
        <v>4.1210000000000004</v>
      </c>
      <c r="AO118" s="3">
        <v>3.38</v>
      </c>
      <c r="AP118" s="3"/>
      <c r="AQ118" s="3"/>
      <c r="AR118" s="3"/>
      <c r="AS118" s="3"/>
      <c r="AT118" s="3">
        <v>3.3570000000000002</v>
      </c>
      <c r="AU118" s="3">
        <v>3.4039999999999999</v>
      </c>
      <c r="AV118" s="3">
        <v>4.0359999999999996</v>
      </c>
      <c r="AW118" s="3">
        <v>4.1840000000000002</v>
      </c>
      <c r="AX118" s="3">
        <v>4.1440000000000001</v>
      </c>
      <c r="AY118" s="3">
        <v>4.0190000000000001</v>
      </c>
      <c r="AZ118" s="3"/>
      <c r="BA118" s="3"/>
      <c r="BB118" s="3"/>
      <c r="BC118" s="3"/>
      <c r="BD118" s="3">
        <v>3.8580000000000001</v>
      </c>
      <c r="BE118" s="3">
        <v>3.8119999999999998</v>
      </c>
      <c r="BF118" s="3">
        <v>3.875</v>
      </c>
      <c r="BG118" s="3">
        <v>4.093</v>
      </c>
      <c r="BH118" s="3">
        <v>3.9249999999999998</v>
      </c>
      <c r="BI118" s="3">
        <v>3.9470000000000001</v>
      </c>
      <c r="BJ118" s="3"/>
      <c r="BK118" s="3"/>
      <c r="BL118" s="3"/>
      <c r="BM118" s="3"/>
      <c r="BN118" s="3">
        <v>3.968</v>
      </c>
      <c r="BO118" s="3">
        <v>3.9969999999999999</v>
      </c>
      <c r="BP118" s="3">
        <v>4.0030000000000001</v>
      </c>
      <c r="BQ118" s="3">
        <v>3.9670000000000001</v>
      </c>
      <c r="BR118" s="3">
        <v>3.7839999999999998</v>
      </c>
      <c r="BS118" s="3">
        <v>4.3529999999999998</v>
      </c>
      <c r="BT118" s="3"/>
      <c r="BU118" s="3"/>
      <c r="BV118" s="3"/>
      <c r="BW118" s="3"/>
      <c r="BX118" s="3">
        <v>4.0759999999999996</v>
      </c>
      <c r="BY118" s="3">
        <v>4.0640000000000001</v>
      </c>
      <c r="BZ118" s="3">
        <v>4.1820000000000004</v>
      </c>
      <c r="CA118" s="3">
        <v>4.1239999999999997</v>
      </c>
      <c r="CB118" s="3">
        <v>3.9790000000000001</v>
      </c>
      <c r="CC118" s="3">
        <v>3.9159999999999999</v>
      </c>
      <c r="CD118" s="3"/>
      <c r="CE118" s="3"/>
      <c r="CF118" s="3"/>
      <c r="CG118" s="3"/>
      <c r="CH118" s="3">
        <v>4.0839999999999996</v>
      </c>
      <c r="CI118" s="3">
        <v>3.9980000000000002</v>
      </c>
      <c r="CJ118" s="3">
        <v>3.99</v>
      </c>
      <c r="CK118" s="3">
        <v>3.9489999999999998</v>
      </c>
      <c r="CL118" s="3">
        <v>3.875</v>
      </c>
      <c r="CM118" s="3">
        <v>4.0350000000000001</v>
      </c>
      <c r="CN118" s="3"/>
      <c r="CO118" s="3"/>
      <c r="CP118" s="3"/>
      <c r="CQ118" s="3"/>
      <c r="CR118" s="3">
        <v>4.1859999999999999</v>
      </c>
      <c r="CS118" s="3">
        <v>3.907</v>
      </c>
      <c r="CT118" s="3">
        <v>3.923</v>
      </c>
      <c r="CU118" s="3">
        <v>3.919</v>
      </c>
      <c r="CV118" s="3">
        <v>4.673</v>
      </c>
      <c r="CW118" s="3">
        <v>4.117</v>
      </c>
      <c r="CX118" s="3"/>
      <c r="CY118" s="3"/>
      <c r="CZ118" s="3"/>
      <c r="DA118" s="3"/>
      <c r="DB118" s="3">
        <v>4.0940000000000003</v>
      </c>
      <c r="DC118" s="3">
        <v>3.8929999999999998</v>
      </c>
      <c r="DD118" s="3">
        <v>4.008</v>
      </c>
      <c r="DE118" s="3">
        <v>4.18</v>
      </c>
      <c r="DF118" s="3">
        <v>4.0599999999999996</v>
      </c>
      <c r="DG118" s="3">
        <v>2.528</v>
      </c>
      <c r="DH118" s="3"/>
      <c r="DI118" s="3"/>
      <c r="DJ118" s="3"/>
      <c r="DK118" s="3"/>
      <c r="DL118" s="3">
        <v>2.3740000000000001</v>
      </c>
      <c r="DM118" s="3">
        <v>2.3759999999999999</v>
      </c>
      <c r="DN118" s="3">
        <v>4.117</v>
      </c>
      <c r="DO118" s="3">
        <v>4.0350000000000001</v>
      </c>
      <c r="DP118" s="3">
        <v>3.9790000000000001</v>
      </c>
    </row>
    <row r="119" spans="4:120" x14ac:dyDescent="0.25">
      <c r="D119" s="6">
        <v>3.2638888888888891E-2</v>
      </c>
      <c r="E119" s="3">
        <v>3.9750000000000001</v>
      </c>
      <c r="F119" s="3">
        <v>3.8580000000000001</v>
      </c>
      <c r="G119" s="3">
        <v>3.7970000000000002</v>
      </c>
      <c r="H119" s="3">
        <v>4.2130000000000001</v>
      </c>
      <c r="I119" s="3">
        <v>4.1459999999999999</v>
      </c>
      <c r="J119" s="3">
        <v>4.03</v>
      </c>
      <c r="K119" s="3">
        <v>3.9670000000000001</v>
      </c>
      <c r="L119" s="3"/>
      <c r="M119" s="3"/>
      <c r="N119" s="3"/>
      <c r="O119" s="3"/>
      <c r="P119" s="3">
        <v>3.952</v>
      </c>
      <c r="Q119" s="3">
        <v>3.9689999999999999</v>
      </c>
      <c r="R119" s="3">
        <v>4.0389999999999997</v>
      </c>
      <c r="S119" s="3">
        <v>3.9660000000000002</v>
      </c>
      <c r="T119" s="3">
        <v>3.9950000000000001</v>
      </c>
      <c r="U119" s="3">
        <v>4.0190000000000001</v>
      </c>
      <c r="V119" s="3"/>
      <c r="W119" s="3"/>
      <c r="X119" s="3"/>
      <c r="Y119" s="3"/>
      <c r="Z119" s="3">
        <v>3.9380000000000002</v>
      </c>
      <c r="AA119" s="3">
        <v>3.9510000000000001</v>
      </c>
      <c r="AB119" s="3">
        <v>3.964</v>
      </c>
      <c r="AC119" s="3">
        <v>3.8849999999999998</v>
      </c>
      <c r="AD119" s="3">
        <v>3.8919999999999999</v>
      </c>
      <c r="AE119" s="3">
        <v>4.1280000000000001</v>
      </c>
      <c r="AF119" s="3"/>
      <c r="AG119" s="3"/>
      <c r="AH119" s="3"/>
      <c r="AI119" s="3"/>
      <c r="AJ119" s="3">
        <v>4.1840000000000002</v>
      </c>
      <c r="AK119" s="3">
        <v>4.1449999999999996</v>
      </c>
      <c r="AL119" s="3">
        <v>3.9849999999999999</v>
      </c>
      <c r="AM119" s="3">
        <v>4.0529999999999999</v>
      </c>
      <c r="AN119" s="3">
        <v>4.117</v>
      </c>
      <c r="AO119" s="3">
        <v>3.367</v>
      </c>
      <c r="AP119" s="3"/>
      <c r="AQ119" s="3"/>
      <c r="AR119" s="3"/>
      <c r="AS119" s="3"/>
      <c r="AT119" s="3">
        <v>3.3439999999999999</v>
      </c>
      <c r="AU119" s="3">
        <v>3.3980000000000001</v>
      </c>
      <c r="AV119" s="3">
        <v>4.0309999999999997</v>
      </c>
      <c r="AW119" s="3">
        <v>4.1840000000000002</v>
      </c>
      <c r="AX119" s="3">
        <v>4.141</v>
      </c>
      <c r="AY119" s="3">
        <v>4.0149999999999997</v>
      </c>
      <c r="AZ119" s="3"/>
      <c r="BA119" s="3"/>
      <c r="BB119" s="3"/>
      <c r="BC119" s="3"/>
      <c r="BD119" s="3">
        <v>3.8530000000000002</v>
      </c>
      <c r="BE119" s="3">
        <v>3.8090000000000002</v>
      </c>
      <c r="BF119" s="3">
        <v>3.87</v>
      </c>
      <c r="BG119" s="3">
        <v>4.0890000000000004</v>
      </c>
      <c r="BH119" s="3">
        <v>3.919</v>
      </c>
      <c r="BI119" s="3">
        <v>3.9430000000000001</v>
      </c>
      <c r="BJ119" s="3"/>
      <c r="BK119" s="3"/>
      <c r="BL119" s="3"/>
      <c r="BM119" s="3"/>
      <c r="BN119" s="3">
        <v>3.964</v>
      </c>
      <c r="BO119" s="3">
        <v>3.9929999999999999</v>
      </c>
      <c r="BP119" s="3">
        <v>3.9990000000000001</v>
      </c>
      <c r="BQ119" s="3">
        <v>3.964</v>
      </c>
      <c r="BR119" s="3">
        <v>3.7810000000000001</v>
      </c>
      <c r="BS119" s="3">
        <v>4.3479999999999999</v>
      </c>
      <c r="BT119" s="3"/>
      <c r="BU119" s="3"/>
      <c r="BV119" s="3"/>
      <c r="BW119" s="3"/>
      <c r="BX119" s="3">
        <v>4.0640000000000001</v>
      </c>
      <c r="BY119" s="3">
        <v>4.0579999999999998</v>
      </c>
      <c r="BZ119" s="3">
        <v>4.18</v>
      </c>
      <c r="CA119" s="3">
        <v>4.12</v>
      </c>
      <c r="CB119" s="3">
        <v>3.9780000000000002</v>
      </c>
      <c r="CC119" s="3">
        <v>3.9119999999999999</v>
      </c>
      <c r="CD119" s="3"/>
      <c r="CE119" s="3"/>
      <c r="CF119" s="3"/>
      <c r="CG119" s="3"/>
      <c r="CH119" s="3">
        <v>4.0810000000000004</v>
      </c>
      <c r="CI119" s="3">
        <v>3.9950000000000001</v>
      </c>
      <c r="CJ119" s="3">
        <v>3.9870000000000001</v>
      </c>
      <c r="CK119" s="3">
        <v>3.944</v>
      </c>
      <c r="CL119" s="3">
        <v>3.8730000000000002</v>
      </c>
      <c r="CM119" s="3">
        <v>4.0309999999999997</v>
      </c>
      <c r="CN119" s="3"/>
      <c r="CO119" s="3"/>
      <c r="CP119" s="3"/>
      <c r="CQ119" s="3"/>
      <c r="CR119" s="3">
        <v>4.1840000000000002</v>
      </c>
      <c r="CS119" s="3">
        <v>3.903</v>
      </c>
      <c r="CT119" s="3">
        <v>3.919</v>
      </c>
      <c r="CU119" s="3">
        <v>3.9159999999999999</v>
      </c>
      <c r="CV119" s="3">
        <v>4.7039999999999997</v>
      </c>
      <c r="CW119" s="3">
        <v>4.1139999999999999</v>
      </c>
      <c r="CX119" s="3"/>
      <c r="CY119" s="3"/>
      <c r="CZ119" s="3"/>
      <c r="DA119" s="3"/>
      <c r="DB119" s="3">
        <v>4.09</v>
      </c>
      <c r="DC119" s="3">
        <v>3.8860000000000001</v>
      </c>
      <c r="DD119" s="3">
        <v>4.008</v>
      </c>
      <c r="DE119" s="3">
        <v>4.1760000000000002</v>
      </c>
      <c r="DF119" s="3">
        <v>4.0549999999999997</v>
      </c>
      <c r="DG119" s="3">
        <v>2.5049999999999999</v>
      </c>
      <c r="DH119" s="3"/>
      <c r="DI119" s="3"/>
      <c r="DJ119" s="3"/>
      <c r="DK119" s="3"/>
      <c r="DL119" s="3">
        <v>2.351</v>
      </c>
      <c r="DM119" s="3">
        <v>2.3580000000000001</v>
      </c>
      <c r="DN119" s="3">
        <v>4.1180000000000003</v>
      </c>
      <c r="DO119" s="3">
        <v>4.0309999999999997</v>
      </c>
      <c r="DP119" s="3">
        <v>3.99</v>
      </c>
    </row>
    <row r="120" spans="4:120" x14ac:dyDescent="0.25">
      <c r="D120" s="6">
        <v>3.3333333333333333E-2</v>
      </c>
      <c r="E120" s="3">
        <v>3.97</v>
      </c>
      <c r="F120" s="3">
        <v>3.855</v>
      </c>
      <c r="G120" s="3">
        <v>3.794</v>
      </c>
      <c r="H120" s="3">
        <v>4.2110000000000003</v>
      </c>
      <c r="I120" s="3">
        <v>4.1379999999999999</v>
      </c>
      <c r="J120" s="3">
        <v>4.0279999999999996</v>
      </c>
      <c r="K120" s="3">
        <v>3.964</v>
      </c>
      <c r="L120" s="3"/>
      <c r="M120" s="3"/>
      <c r="N120" s="3"/>
      <c r="O120" s="3"/>
      <c r="P120" s="3">
        <v>3.9489999999999998</v>
      </c>
      <c r="Q120" s="3">
        <v>3.9660000000000002</v>
      </c>
      <c r="R120" s="3">
        <v>4.0350000000000001</v>
      </c>
      <c r="S120" s="3">
        <v>3.9620000000000002</v>
      </c>
      <c r="T120" s="3">
        <v>3.9929999999999999</v>
      </c>
      <c r="U120" s="3">
        <v>4.016</v>
      </c>
      <c r="V120" s="3"/>
      <c r="W120" s="3"/>
      <c r="X120" s="3"/>
      <c r="Y120" s="3"/>
      <c r="Z120" s="3">
        <v>3.9390000000000001</v>
      </c>
      <c r="AA120" s="3">
        <v>3.948</v>
      </c>
      <c r="AB120" s="3">
        <v>3.9620000000000002</v>
      </c>
      <c r="AC120" s="3">
        <v>3.8809999999999998</v>
      </c>
      <c r="AD120" s="3">
        <v>3.8879999999999999</v>
      </c>
      <c r="AE120" s="3">
        <v>4.1269999999999998</v>
      </c>
      <c r="AF120" s="3"/>
      <c r="AG120" s="3"/>
      <c r="AH120" s="3"/>
      <c r="AI120" s="3"/>
      <c r="AJ120" s="3">
        <v>4.1840000000000002</v>
      </c>
      <c r="AK120" s="3">
        <v>4.1059999999999999</v>
      </c>
      <c r="AL120" s="3">
        <v>3.9809999999999999</v>
      </c>
      <c r="AM120" s="3">
        <v>4.048</v>
      </c>
      <c r="AN120" s="3">
        <v>4.1139999999999999</v>
      </c>
      <c r="AO120" s="3">
        <v>3.3530000000000002</v>
      </c>
      <c r="AP120" s="3"/>
      <c r="AQ120" s="3"/>
      <c r="AR120" s="3"/>
      <c r="AS120" s="3"/>
      <c r="AT120" s="3">
        <v>3.3319999999999999</v>
      </c>
      <c r="AU120" s="3">
        <v>3.387</v>
      </c>
      <c r="AV120" s="3">
        <v>4.0279999999999996</v>
      </c>
      <c r="AW120" s="3">
        <v>4.1829999999999998</v>
      </c>
      <c r="AX120" s="3">
        <v>4.1379999999999999</v>
      </c>
      <c r="AY120" s="3">
        <v>4.0140000000000002</v>
      </c>
      <c r="AZ120" s="3"/>
      <c r="BA120" s="3"/>
      <c r="BB120" s="3"/>
      <c r="BC120" s="3"/>
      <c r="BD120" s="3">
        <v>3.8519999999999999</v>
      </c>
      <c r="BE120" s="3">
        <v>3.8050000000000002</v>
      </c>
      <c r="BF120" s="3">
        <v>3.867</v>
      </c>
      <c r="BG120" s="3">
        <v>4.085</v>
      </c>
      <c r="BH120" s="3">
        <v>3.9169999999999998</v>
      </c>
      <c r="BI120" s="3">
        <v>3.94</v>
      </c>
      <c r="BJ120" s="3"/>
      <c r="BK120" s="3"/>
      <c r="BL120" s="3"/>
      <c r="BM120" s="3"/>
      <c r="BN120" s="3">
        <v>3.96</v>
      </c>
      <c r="BO120" s="3">
        <v>3.99</v>
      </c>
      <c r="BP120" s="3">
        <v>3.9969999999999999</v>
      </c>
      <c r="BQ120" s="3">
        <v>3.9620000000000002</v>
      </c>
      <c r="BR120" s="3">
        <v>3.7770000000000001</v>
      </c>
      <c r="BS120" s="3">
        <v>4.3449999999999998</v>
      </c>
      <c r="BT120" s="3"/>
      <c r="BU120" s="3"/>
      <c r="BV120" s="3"/>
      <c r="BW120" s="3"/>
      <c r="BX120" s="3">
        <v>4.0540000000000003</v>
      </c>
      <c r="BY120" s="3">
        <v>4.0540000000000003</v>
      </c>
      <c r="BZ120" s="3">
        <v>4.1790000000000003</v>
      </c>
      <c r="CA120" s="3">
        <v>4.1159999999999997</v>
      </c>
      <c r="CB120" s="3">
        <v>3.972</v>
      </c>
      <c r="CC120" s="3">
        <v>3.9089999999999998</v>
      </c>
      <c r="CD120" s="3"/>
      <c r="CE120" s="3"/>
      <c r="CF120" s="3"/>
      <c r="CG120" s="3"/>
      <c r="CH120" s="3">
        <v>4.077</v>
      </c>
      <c r="CI120" s="3">
        <v>3.9929999999999999</v>
      </c>
      <c r="CJ120" s="3">
        <v>3.9820000000000002</v>
      </c>
      <c r="CK120" s="3">
        <v>3.9420000000000002</v>
      </c>
      <c r="CL120" s="3">
        <v>3.8690000000000002</v>
      </c>
      <c r="CM120" s="3">
        <v>4.0289999999999999</v>
      </c>
      <c r="CN120" s="3"/>
      <c r="CO120" s="3"/>
      <c r="CP120" s="3"/>
      <c r="CQ120" s="3"/>
      <c r="CR120" s="3">
        <v>4.181</v>
      </c>
      <c r="CS120" s="3">
        <v>3.9009999999999998</v>
      </c>
      <c r="CT120" s="3">
        <v>3.9180000000000001</v>
      </c>
      <c r="CU120" s="3">
        <v>3.9159999999999999</v>
      </c>
      <c r="CV120" s="3">
        <v>4.7240000000000002</v>
      </c>
      <c r="CW120" s="3">
        <v>4.1079999999999997</v>
      </c>
      <c r="CX120" s="3"/>
      <c r="CY120" s="3"/>
      <c r="CZ120" s="3"/>
      <c r="DA120" s="3"/>
      <c r="DB120" s="3">
        <v>4.0839999999999996</v>
      </c>
      <c r="DC120" s="3">
        <v>3.8839999999999999</v>
      </c>
      <c r="DD120" s="3">
        <v>4.0049999999999999</v>
      </c>
      <c r="DE120" s="3">
        <v>4.173</v>
      </c>
      <c r="DF120" s="3">
        <v>4.0519999999999996</v>
      </c>
      <c r="DG120" s="3">
        <v>2.4830000000000001</v>
      </c>
      <c r="DH120" s="3"/>
      <c r="DI120" s="3"/>
      <c r="DJ120" s="3"/>
      <c r="DK120" s="3"/>
      <c r="DL120" s="3">
        <v>2.331</v>
      </c>
      <c r="DM120" s="3">
        <v>2.339</v>
      </c>
      <c r="DN120" s="3">
        <v>4.117</v>
      </c>
      <c r="DO120" s="3">
        <v>4.0279999999999996</v>
      </c>
      <c r="DP120" s="3">
        <v>4.0119999999999996</v>
      </c>
    </row>
    <row r="121" spans="4:120" x14ac:dyDescent="0.25">
      <c r="D121" s="6">
        <v>3.4027777777777775E-2</v>
      </c>
      <c r="E121" s="3">
        <v>3.968</v>
      </c>
      <c r="F121" s="3">
        <v>3.8519999999999999</v>
      </c>
      <c r="G121" s="3">
        <v>3.7919999999999998</v>
      </c>
      <c r="H121" s="3">
        <v>4.2069999999999999</v>
      </c>
      <c r="I121" s="3">
        <v>4.133</v>
      </c>
      <c r="J121" s="3">
        <v>4.0250000000000004</v>
      </c>
      <c r="K121" s="3">
        <v>3.96</v>
      </c>
      <c r="L121" s="3"/>
      <c r="M121" s="3"/>
      <c r="N121" s="3"/>
      <c r="O121" s="3"/>
      <c r="P121" s="3">
        <v>3.9449999999999998</v>
      </c>
      <c r="Q121" s="3">
        <v>3.9620000000000002</v>
      </c>
      <c r="R121" s="3">
        <v>4.032</v>
      </c>
      <c r="S121" s="3">
        <v>3.9590000000000001</v>
      </c>
      <c r="T121" s="3">
        <v>3.9889999999999999</v>
      </c>
      <c r="U121" s="3">
        <v>4.0140000000000002</v>
      </c>
      <c r="V121" s="3"/>
      <c r="W121" s="3"/>
      <c r="X121" s="3"/>
      <c r="Y121" s="3"/>
      <c r="Z121" s="3">
        <v>3.9359999999999999</v>
      </c>
      <c r="AA121" s="3">
        <v>3.948</v>
      </c>
      <c r="AB121" s="3">
        <v>3.9580000000000002</v>
      </c>
      <c r="AC121" s="3">
        <v>3.88</v>
      </c>
      <c r="AD121" s="3">
        <v>3.883</v>
      </c>
      <c r="AE121" s="3">
        <v>4.1239999999999997</v>
      </c>
      <c r="AF121" s="3"/>
      <c r="AG121" s="3"/>
      <c r="AH121" s="3"/>
      <c r="AI121" s="3"/>
      <c r="AJ121" s="3">
        <v>4.1840000000000002</v>
      </c>
      <c r="AK121" s="3">
        <v>4.125</v>
      </c>
      <c r="AL121" s="3">
        <v>3.9780000000000002</v>
      </c>
      <c r="AM121" s="3">
        <v>4.0439999999999996</v>
      </c>
      <c r="AN121" s="3">
        <v>4.1100000000000003</v>
      </c>
      <c r="AO121" s="3">
        <v>3.343</v>
      </c>
      <c r="AP121" s="3"/>
      <c r="AQ121" s="3"/>
      <c r="AR121" s="3"/>
      <c r="AS121" s="3"/>
      <c r="AT121" s="3">
        <v>3.3180000000000001</v>
      </c>
      <c r="AU121" s="3">
        <v>3.3690000000000002</v>
      </c>
      <c r="AV121" s="3">
        <v>4.0229999999999997</v>
      </c>
      <c r="AW121" s="3">
        <v>4.181</v>
      </c>
      <c r="AX121" s="3">
        <v>4.1340000000000003</v>
      </c>
      <c r="AY121" s="3">
        <v>4.01</v>
      </c>
      <c r="AZ121" s="3"/>
      <c r="BA121" s="3"/>
      <c r="BB121" s="3"/>
      <c r="BC121" s="3"/>
      <c r="BD121" s="3">
        <v>3.85</v>
      </c>
      <c r="BE121" s="3">
        <v>3.8029999999999999</v>
      </c>
      <c r="BF121" s="3">
        <v>3.8650000000000002</v>
      </c>
      <c r="BG121" s="3">
        <v>4.08</v>
      </c>
      <c r="BH121" s="3">
        <v>3.9140000000000001</v>
      </c>
      <c r="BI121" s="3">
        <v>3.9359999999999999</v>
      </c>
      <c r="BJ121" s="3"/>
      <c r="BK121" s="3"/>
      <c r="BL121" s="3"/>
      <c r="BM121" s="3"/>
      <c r="BN121" s="3">
        <v>3.9580000000000002</v>
      </c>
      <c r="BO121" s="3">
        <v>3.9860000000000002</v>
      </c>
      <c r="BP121" s="3">
        <v>3.9940000000000002</v>
      </c>
      <c r="BQ121" s="3">
        <v>3.96</v>
      </c>
      <c r="BR121" s="3">
        <v>3.774</v>
      </c>
      <c r="BS121" s="3">
        <v>4.3410000000000002</v>
      </c>
      <c r="BT121" s="3"/>
      <c r="BU121" s="3"/>
      <c r="BV121" s="3"/>
      <c r="BW121" s="3"/>
      <c r="BX121" s="3">
        <v>4.048</v>
      </c>
      <c r="BY121" s="3">
        <v>4.0540000000000003</v>
      </c>
      <c r="BZ121" s="3">
        <v>4.173</v>
      </c>
      <c r="CA121" s="3">
        <v>4.1150000000000002</v>
      </c>
      <c r="CB121" s="3">
        <v>3.9689999999999999</v>
      </c>
      <c r="CC121" s="3">
        <v>3.9049999999999998</v>
      </c>
      <c r="CD121" s="3"/>
      <c r="CE121" s="3"/>
      <c r="CF121" s="3"/>
      <c r="CG121" s="3"/>
      <c r="CH121" s="3">
        <v>4.0739999999999998</v>
      </c>
      <c r="CI121" s="3">
        <v>3.99</v>
      </c>
      <c r="CJ121" s="3">
        <v>3.98</v>
      </c>
      <c r="CK121" s="3">
        <v>3.94</v>
      </c>
      <c r="CL121" s="3">
        <v>3.867</v>
      </c>
      <c r="CM121" s="3">
        <v>4.0259999999999998</v>
      </c>
      <c r="CN121" s="3"/>
      <c r="CO121" s="3"/>
      <c r="CP121" s="3"/>
      <c r="CQ121" s="3"/>
      <c r="CR121" s="3">
        <v>4.1769999999999996</v>
      </c>
      <c r="CS121" s="3">
        <v>3.8940000000000001</v>
      </c>
      <c r="CT121" s="3">
        <v>3.9159999999999999</v>
      </c>
      <c r="CU121" s="3">
        <v>3.9129999999999998</v>
      </c>
      <c r="CV121" s="3">
        <v>4.7190000000000003</v>
      </c>
      <c r="CW121" s="3">
        <v>4.1059999999999999</v>
      </c>
      <c r="CX121" s="3"/>
      <c r="CY121" s="3"/>
      <c r="CZ121" s="3"/>
      <c r="DA121" s="3"/>
      <c r="DB121" s="3">
        <v>4.0830000000000002</v>
      </c>
      <c r="DC121" s="3">
        <v>3.879</v>
      </c>
      <c r="DD121" s="3">
        <v>4.0019999999999998</v>
      </c>
      <c r="DE121" s="3">
        <v>4.1680000000000001</v>
      </c>
      <c r="DF121" s="3">
        <v>4.0490000000000004</v>
      </c>
      <c r="DG121" s="3">
        <v>2.4620000000000002</v>
      </c>
      <c r="DH121" s="3"/>
      <c r="DI121" s="3"/>
      <c r="DJ121" s="3"/>
      <c r="DK121" s="3"/>
      <c r="DL121" s="3">
        <v>2.3069999999999999</v>
      </c>
      <c r="DM121" s="3">
        <v>2.319</v>
      </c>
      <c r="DN121" s="3">
        <v>4.1109999999999998</v>
      </c>
      <c r="DO121" s="3">
        <v>4.0250000000000004</v>
      </c>
      <c r="DP121" s="3">
        <v>4.0060000000000002</v>
      </c>
    </row>
    <row r="122" spans="4:120" x14ac:dyDescent="0.25">
      <c r="D122" s="6">
        <v>3.4722222222222224E-2</v>
      </c>
      <c r="E122" s="3">
        <v>3.964</v>
      </c>
      <c r="F122" s="3">
        <v>3.8490000000000002</v>
      </c>
      <c r="G122" s="3">
        <v>3.79</v>
      </c>
      <c r="H122" s="3">
        <v>4.2039999999999997</v>
      </c>
      <c r="I122" s="3">
        <v>4.125</v>
      </c>
      <c r="J122" s="3">
        <v>4.0209999999999999</v>
      </c>
      <c r="K122" s="3">
        <v>3.9550000000000001</v>
      </c>
      <c r="L122" s="3"/>
      <c r="M122" s="3"/>
      <c r="N122" s="3"/>
      <c r="O122" s="3"/>
      <c r="P122" s="3">
        <v>3.9420000000000002</v>
      </c>
      <c r="Q122" s="3">
        <v>3.9590000000000001</v>
      </c>
      <c r="R122" s="3">
        <v>4.0279999999999996</v>
      </c>
      <c r="S122" s="3">
        <v>3.9540000000000002</v>
      </c>
      <c r="T122" s="3">
        <v>3.9860000000000002</v>
      </c>
      <c r="U122" s="3">
        <v>4.0110000000000001</v>
      </c>
      <c r="V122" s="3"/>
      <c r="W122" s="3"/>
      <c r="X122" s="3"/>
      <c r="Y122" s="3"/>
      <c r="Z122" s="3">
        <v>3.93</v>
      </c>
      <c r="AA122" s="3">
        <v>3.944</v>
      </c>
      <c r="AB122" s="3">
        <v>3.956</v>
      </c>
      <c r="AC122" s="3">
        <v>3.875</v>
      </c>
      <c r="AD122" s="3">
        <v>3.88</v>
      </c>
      <c r="AE122" s="3">
        <v>4.1180000000000003</v>
      </c>
      <c r="AF122" s="3"/>
      <c r="AG122" s="3"/>
      <c r="AH122" s="3"/>
      <c r="AI122" s="3"/>
      <c r="AJ122" s="3">
        <v>4.1779999999999999</v>
      </c>
      <c r="AK122" s="3">
        <v>4.1150000000000002</v>
      </c>
      <c r="AL122" s="3">
        <v>3.9750000000000001</v>
      </c>
      <c r="AM122" s="3">
        <v>4.0430000000000001</v>
      </c>
      <c r="AN122" s="3">
        <v>4.1059999999999999</v>
      </c>
      <c r="AO122" s="3">
        <v>3.3319999999999999</v>
      </c>
      <c r="AP122" s="3"/>
      <c r="AQ122" s="3"/>
      <c r="AR122" s="3"/>
      <c r="AS122" s="3"/>
      <c r="AT122" s="3">
        <v>3.3069999999999999</v>
      </c>
      <c r="AU122" s="3">
        <v>3.3570000000000002</v>
      </c>
      <c r="AV122" s="3">
        <v>4.0220000000000002</v>
      </c>
      <c r="AW122" s="3">
        <v>4.1779999999999999</v>
      </c>
      <c r="AX122" s="3">
        <v>4.1319999999999997</v>
      </c>
      <c r="AY122" s="3">
        <v>4.01</v>
      </c>
      <c r="AZ122" s="3"/>
      <c r="BA122" s="3"/>
      <c r="BB122" s="3"/>
      <c r="BC122" s="3"/>
      <c r="BD122" s="3">
        <v>3.8450000000000002</v>
      </c>
      <c r="BE122" s="3">
        <v>3.8</v>
      </c>
      <c r="BF122" s="3">
        <v>3.8610000000000002</v>
      </c>
      <c r="BG122" s="3">
        <v>4.0789999999999997</v>
      </c>
      <c r="BH122" s="3">
        <v>3.911</v>
      </c>
      <c r="BI122" s="3">
        <v>3.9319999999999999</v>
      </c>
      <c r="BJ122" s="3"/>
      <c r="BK122" s="3"/>
      <c r="BL122" s="3"/>
      <c r="BM122" s="3"/>
      <c r="BN122" s="3">
        <v>3.9540000000000002</v>
      </c>
      <c r="BO122" s="3">
        <v>3.984</v>
      </c>
      <c r="BP122" s="3">
        <v>3.99</v>
      </c>
      <c r="BQ122" s="3">
        <v>3.9580000000000002</v>
      </c>
      <c r="BR122" s="3">
        <v>3.7709999999999999</v>
      </c>
      <c r="BS122" s="3">
        <v>4.34</v>
      </c>
      <c r="BT122" s="3"/>
      <c r="BU122" s="3"/>
      <c r="BV122" s="3"/>
      <c r="BW122" s="3"/>
      <c r="BX122" s="3">
        <v>4.0549999999999997</v>
      </c>
      <c r="BY122" s="3">
        <v>4.05</v>
      </c>
      <c r="BZ122" s="3">
        <v>4.1689999999999996</v>
      </c>
      <c r="CA122" s="3">
        <v>4.1100000000000003</v>
      </c>
      <c r="CB122" s="3">
        <v>3.9670000000000001</v>
      </c>
      <c r="CC122" s="3">
        <v>3.9009999999999998</v>
      </c>
      <c r="CD122" s="3"/>
      <c r="CE122" s="3"/>
      <c r="CF122" s="3"/>
      <c r="CG122" s="3"/>
      <c r="CH122" s="3">
        <v>4.0709999999999997</v>
      </c>
      <c r="CI122" s="3">
        <v>3.9870000000000001</v>
      </c>
      <c r="CJ122" s="3">
        <v>3.9769999999999999</v>
      </c>
      <c r="CK122" s="3">
        <v>3.9369999999999998</v>
      </c>
      <c r="CL122" s="3">
        <v>3.8639999999999999</v>
      </c>
      <c r="CM122" s="3">
        <v>4.0209999999999999</v>
      </c>
      <c r="CN122" s="3"/>
      <c r="CO122" s="3"/>
      <c r="CP122" s="3"/>
      <c r="CQ122" s="3"/>
      <c r="CR122" s="3">
        <v>4.1740000000000004</v>
      </c>
      <c r="CS122" s="3">
        <v>3.8929999999999998</v>
      </c>
      <c r="CT122" s="3">
        <v>3.9119999999999999</v>
      </c>
      <c r="CU122" s="3">
        <v>3.9079999999999999</v>
      </c>
      <c r="CV122" s="3">
        <v>4.7160000000000002</v>
      </c>
      <c r="CW122" s="3">
        <v>4.1029999999999998</v>
      </c>
      <c r="CX122" s="3"/>
      <c r="CY122" s="3"/>
      <c r="CZ122" s="3"/>
      <c r="DA122" s="3"/>
      <c r="DB122" s="3">
        <v>4.077</v>
      </c>
      <c r="DC122" s="3">
        <v>3.8759999999999999</v>
      </c>
      <c r="DD122" s="3">
        <v>3.996</v>
      </c>
      <c r="DE122" s="3">
        <v>4.1639999999999997</v>
      </c>
      <c r="DF122" s="3">
        <v>4.0439999999999996</v>
      </c>
      <c r="DG122" s="3">
        <v>2.44</v>
      </c>
      <c r="DH122" s="3"/>
      <c r="DI122" s="3"/>
      <c r="DJ122" s="3"/>
      <c r="DK122" s="3"/>
      <c r="DL122" s="3">
        <v>2.286</v>
      </c>
      <c r="DM122" s="3">
        <v>2.2970000000000002</v>
      </c>
      <c r="DN122" s="3">
        <v>4.109</v>
      </c>
      <c r="DO122" s="3">
        <v>4.0229999999999997</v>
      </c>
      <c r="DP122" s="3">
        <v>3.99</v>
      </c>
    </row>
    <row r="123" spans="4:120" x14ac:dyDescent="0.25">
      <c r="D123" s="6">
        <v>3.5416666666666666E-2</v>
      </c>
      <c r="E123" s="3">
        <v>3.9609999999999999</v>
      </c>
      <c r="F123" s="3">
        <v>3.847</v>
      </c>
      <c r="G123" s="3">
        <v>3.7850000000000001</v>
      </c>
      <c r="H123" s="3">
        <v>4.2009999999999996</v>
      </c>
      <c r="I123" s="3">
        <v>4.1159999999999997</v>
      </c>
      <c r="J123" s="3">
        <v>4.0179999999999998</v>
      </c>
      <c r="K123" s="3">
        <v>3.952</v>
      </c>
      <c r="L123" s="3"/>
      <c r="M123" s="3"/>
      <c r="N123" s="3"/>
      <c r="O123" s="3"/>
      <c r="P123" s="3">
        <v>3.9380000000000002</v>
      </c>
      <c r="Q123" s="3">
        <v>3.9550000000000001</v>
      </c>
      <c r="R123" s="3">
        <v>4.024</v>
      </c>
      <c r="S123" s="3">
        <v>3.9510000000000001</v>
      </c>
      <c r="T123" s="3">
        <v>3.9830000000000001</v>
      </c>
      <c r="U123" s="3">
        <v>4.0069999999999997</v>
      </c>
      <c r="V123" s="3"/>
      <c r="W123" s="3"/>
      <c r="X123" s="3"/>
      <c r="Y123" s="3"/>
      <c r="Z123" s="3">
        <v>3.9249999999999998</v>
      </c>
      <c r="AA123" s="3">
        <v>3.94</v>
      </c>
      <c r="AB123" s="3">
        <v>3.9529999999999998</v>
      </c>
      <c r="AC123" s="3">
        <v>3.8730000000000002</v>
      </c>
      <c r="AD123" s="3">
        <v>3.8769999999999998</v>
      </c>
      <c r="AE123" s="3">
        <v>4.1139999999999999</v>
      </c>
      <c r="AF123" s="3"/>
      <c r="AG123" s="3"/>
      <c r="AH123" s="3"/>
      <c r="AI123" s="3"/>
      <c r="AJ123" s="3">
        <v>4.1740000000000004</v>
      </c>
      <c r="AK123" s="3">
        <v>4.1109999999999998</v>
      </c>
      <c r="AL123" s="3">
        <v>3.9710000000000001</v>
      </c>
      <c r="AM123" s="3">
        <v>4.04</v>
      </c>
      <c r="AN123" s="3">
        <v>4.101</v>
      </c>
      <c r="AO123" s="3">
        <v>3.319</v>
      </c>
      <c r="AP123" s="3"/>
      <c r="AQ123" s="3"/>
      <c r="AR123" s="3"/>
      <c r="AS123" s="3"/>
      <c r="AT123" s="3">
        <v>3.2909999999999999</v>
      </c>
      <c r="AU123" s="3">
        <v>3.3439999999999999</v>
      </c>
      <c r="AV123" s="3">
        <v>4.024</v>
      </c>
      <c r="AW123" s="3">
        <v>4.1760000000000002</v>
      </c>
      <c r="AX123" s="3">
        <v>4.1280000000000001</v>
      </c>
      <c r="AY123" s="3">
        <v>4.0049999999999999</v>
      </c>
      <c r="AZ123" s="3"/>
      <c r="BA123" s="3"/>
      <c r="BB123" s="3"/>
      <c r="BC123" s="3"/>
      <c r="BD123" s="3">
        <v>3.843</v>
      </c>
      <c r="BE123" s="3">
        <v>3.7959999999999998</v>
      </c>
      <c r="BF123" s="3">
        <v>3.859</v>
      </c>
      <c r="BG123" s="3">
        <v>4.0750000000000002</v>
      </c>
      <c r="BH123" s="3">
        <v>3.9060000000000001</v>
      </c>
      <c r="BI123" s="3">
        <v>3.9279999999999999</v>
      </c>
      <c r="BJ123" s="3"/>
      <c r="BK123" s="3"/>
      <c r="BL123" s="3"/>
      <c r="BM123" s="3"/>
      <c r="BN123" s="3">
        <v>3.95</v>
      </c>
      <c r="BO123" s="3">
        <v>3.98</v>
      </c>
      <c r="BP123" s="3">
        <v>3.9870000000000001</v>
      </c>
      <c r="BQ123" s="3">
        <v>3.9550000000000001</v>
      </c>
      <c r="BR123" s="3">
        <v>3.7679999999999998</v>
      </c>
      <c r="BS123" s="3">
        <v>4.335</v>
      </c>
      <c r="BT123" s="3"/>
      <c r="BU123" s="3"/>
      <c r="BV123" s="3"/>
      <c r="BW123" s="3"/>
      <c r="BX123" s="3">
        <v>4.0540000000000003</v>
      </c>
      <c r="BY123" s="3">
        <v>4.0449999999999999</v>
      </c>
      <c r="BZ123" s="3">
        <v>4.1619999999999999</v>
      </c>
      <c r="CA123" s="3">
        <v>4.1059999999999999</v>
      </c>
      <c r="CB123" s="3">
        <v>3.9609999999999999</v>
      </c>
      <c r="CC123" s="3">
        <v>3.8980000000000001</v>
      </c>
      <c r="CD123" s="3"/>
      <c r="CE123" s="3"/>
      <c r="CF123" s="3"/>
      <c r="CG123" s="3"/>
      <c r="CH123" s="3">
        <v>4.0670000000000002</v>
      </c>
      <c r="CI123" s="3">
        <v>3.9849999999999999</v>
      </c>
      <c r="CJ123" s="3">
        <v>3.9729999999999999</v>
      </c>
      <c r="CK123" s="3">
        <v>3.931</v>
      </c>
      <c r="CL123" s="3">
        <v>3.86</v>
      </c>
      <c r="CM123" s="3">
        <v>4.0170000000000003</v>
      </c>
      <c r="CN123" s="3"/>
      <c r="CO123" s="3"/>
      <c r="CP123" s="3"/>
      <c r="CQ123" s="3"/>
      <c r="CR123" s="3">
        <v>4.1719999999999997</v>
      </c>
      <c r="CS123" s="3">
        <v>3.8889999999999998</v>
      </c>
      <c r="CT123" s="3">
        <v>3.9089999999999998</v>
      </c>
      <c r="CU123" s="3">
        <v>3.903</v>
      </c>
      <c r="CV123" s="3">
        <v>4.7050000000000001</v>
      </c>
      <c r="CW123" s="3">
        <v>4.1059999999999999</v>
      </c>
      <c r="CX123" s="3"/>
      <c r="CY123" s="3"/>
      <c r="CZ123" s="3"/>
      <c r="DA123" s="3"/>
      <c r="DB123" s="3">
        <v>4.0750000000000002</v>
      </c>
      <c r="DC123" s="3">
        <v>3.8719999999999999</v>
      </c>
      <c r="DD123" s="3">
        <v>3.9940000000000002</v>
      </c>
      <c r="DE123" s="3">
        <v>4.1609999999999996</v>
      </c>
      <c r="DF123" s="3">
        <v>4.04</v>
      </c>
      <c r="DG123" s="3">
        <v>2.4220000000000002</v>
      </c>
      <c r="DH123" s="3"/>
      <c r="DI123" s="3"/>
      <c r="DJ123" s="3"/>
      <c r="DK123" s="3"/>
      <c r="DL123" s="3">
        <v>2.2650000000000001</v>
      </c>
      <c r="DM123" s="3">
        <v>2.2789999999999999</v>
      </c>
      <c r="DN123" s="3">
        <v>4.1040000000000001</v>
      </c>
      <c r="DO123" s="3">
        <v>4.016</v>
      </c>
      <c r="DP123" s="3">
        <v>3.9990000000000001</v>
      </c>
    </row>
    <row r="124" spans="4:120" x14ac:dyDescent="0.25">
      <c r="D124" s="6">
        <v>3.6111111111111115E-2</v>
      </c>
      <c r="E124" s="3">
        <v>3.9590000000000001</v>
      </c>
      <c r="F124" s="3">
        <v>3.8439999999999999</v>
      </c>
      <c r="G124" s="3">
        <v>3.7829999999999999</v>
      </c>
      <c r="H124" s="3">
        <v>4.1980000000000004</v>
      </c>
      <c r="I124" s="3">
        <v>4.1079999999999997</v>
      </c>
      <c r="J124" s="3">
        <v>4.0170000000000003</v>
      </c>
      <c r="K124" s="3">
        <v>3.948</v>
      </c>
      <c r="L124" s="3"/>
      <c r="M124" s="3"/>
      <c r="N124" s="3"/>
      <c r="O124" s="3"/>
      <c r="P124" s="3">
        <v>3.9359999999999999</v>
      </c>
      <c r="Q124" s="3">
        <v>3.9510000000000001</v>
      </c>
      <c r="R124" s="3">
        <v>4.0209999999999999</v>
      </c>
      <c r="S124" s="3">
        <v>3.948</v>
      </c>
      <c r="T124" s="3">
        <v>3.9790000000000001</v>
      </c>
      <c r="U124" s="3">
        <v>4.0019999999999998</v>
      </c>
      <c r="V124" s="3"/>
      <c r="W124" s="3"/>
      <c r="X124" s="3"/>
      <c r="Y124" s="3"/>
      <c r="Z124" s="3">
        <v>3.9209999999999998</v>
      </c>
      <c r="AA124" s="3">
        <v>3.9369999999999998</v>
      </c>
      <c r="AB124" s="3">
        <v>3.9489999999999998</v>
      </c>
      <c r="AC124" s="3">
        <v>3.8690000000000002</v>
      </c>
      <c r="AD124" s="3">
        <v>3.8740000000000001</v>
      </c>
      <c r="AE124" s="3">
        <v>4.1109999999999998</v>
      </c>
      <c r="AF124" s="3"/>
      <c r="AG124" s="3"/>
      <c r="AH124" s="3"/>
      <c r="AI124" s="3"/>
      <c r="AJ124" s="3">
        <v>4.17</v>
      </c>
      <c r="AK124" s="3">
        <v>4.1139999999999999</v>
      </c>
      <c r="AL124" s="3">
        <v>3.9710000000000001</v>
      </c>
      <c r="AM124" s="3">
        <v>4.0359999999999996</v>
      </c>
      <c r="AN124" s="3">
        <v>4.0979999999999999</v>
      </c>
      <c r="AO124" s="3">
        <v>3.3079999999999998</v>
      </c>
      <c r="AP124" s="3"/>
      <c r="AQ124" s="3"/>
      <c r="AR124" s="3"/>
      <c r="AS124" s="3"/>
      <c r="AT124" s="3">
        <v>3.278</v>
      </c>
      <c r="AU124" s="3">
        <v>3.3330000000000002</v>
      </c>
      <c r="AV124" s="3">
        <v>4.0259999999999998</v>
      </c>
      <c r="AW124" s="3">
        <v>4.1740000000000004</v>
      </c>
      <c r="AX124" s="3">
        <v>4.1239999999999997</v>
      </c>
      <c r="AY124" s="3">
        <v>4.0030000000000001</v>
      </c>
      <c r="AZ124" s="3"/>
      <c r="BA124" s="3"/>
      <c r="BB124" s="3"/>
      <c r="BC124" s="3"/>
      <c r="BD124" s="3">
        <v>3.84</v>
      </c>
      <c r="BE124" s="3">
        <v>3.7930000000000001</v>
      </c>
      <c r="BF124" s="3">
        <v>3.855</v>
      </c>
      <c r="BG124" s="3">
        <v>4.0709999999999997</v>
      </c>
      <c r="BH124" s="3">
        <v>3.9020000000000001</v>
      </c>
      <c r="BI124" s="3">
        <v>3.9239999999999999</v>
      </c>
      <c r="BJ124" s="3"/>
      <c r="BK124" s="3"/>
      <c r="BL124" s="3"/>
      <c r="BM124" s="3"/>
      <c r="BN124" s="3">
        <v>3.9470000000000001</v>
      </c>
      <c r="BO124" s="3">
        <v>3.976</v>
      </c>
      <c r="BP124" s="3">
        <v>3.9830000000000001</v>
      </c>
      <c r="BQ124" s="3">
        <v>3.952</v>
      </c>
      <c r="BR124" s="3">
        <v>3.7639999999999998</v>
      </c>
      <c r="BS124" s="3">
        <v>4.3310000000000004</v>
      </c>
      <c r="BT124" s="3"/>
      <c r="BU124" s="3"/>
      <c r="BV124" s="3"/>
      <c r="BW124" s="3"/>
      <c r="BX124" s="3">
        <v>4.0529999999999999</v>
      </c>
      <c r="BY124" s="3">
        <v>4.0430000000000001</v>
      </c>
      <c r="BZ124" s="3">
        <v>4.16</v>
      </c>
      <c r="CA124" s="3">
        <v>4.1020000000000003</v>
      </c>
      <c r="CB124" s="3">
        <v>3.9609999999999999</v>
      </c>
      <c r="CC124" s="3">
        <v>3.8929999999999998</v>
      </c>
      <c r="CD124" s="3"/>
      <c r="CE124" s="3"/>
      <c r="CF124" s="3"/>
      <c r="CG124" s="3"/>
      <c r="CH124" s="3">
        <v>4.0629999999999997</v>
      </c>
      <c r="CI124" s="3">
        <v>3.9820000000000002</v>
      </c>
      <c r="CJ124" s="3">
        <v>3.9710000000000001</v>
      </c>
      <c r="CK124" s="3">
        <v>3.93</v>
      </c>
      <c r="CL124" s="3">
        <v>3.8580000000000001</v>
      </c>
      <c r="CM124" s="3">
        <v>4.0129999999999999</v>
      </c>
      <c r="CN124" s="3"/>
      <c r="CO124" s="3"/>
      <c r="CP124" s="3"/>
      <c r="CQ124" s="3"/>
      <c r="CR124" s="3">
        <v>4.1680000000000001</v>
      </c>
      <c r="CS124" s="3">
        <v>3.887</v>
      </c>
      <c r="CT124" s="3">
        <v>3.907</v>
      </c>
      <c r="CU124" s="3">
        <v>3.9</v>
      </c>
      <c r="CV124" s="3">
        <v>4.6630000000000003</v>
      </c>
      <c r="CW124" s="3">
        <v>4.1070000000000002</v>
      </c>
      <c r="CX124" s="3"/>
      <c r="CY124" s="3"/>
      <c r="CZ124" s="3"/>
      <c r="DA124" s="3"/>
      <c r="DB124" s="3">
        <v>4.07</v>
      </c>
      <c r="DC124" s="3">
        <v>3.871</v>
      </c>
      <c r="DD124" s="3">
        <v>3.992</v>
      </c>
      <c r="DE124" s="3">
        <v>4.16</v>
      </c>
      <c r="DF124" s="3">
        <v>4.0380000000000003</v>
      </c>
      <c r="DG124" s="3">
        <v>2.4020000000000001</v>
      </c>
      <c r="DH124" s="3"/>
      <c r="DI124" s="3"/>
      <c r="DJ124" s="3"/>
      <c r="DK124" s="3"/>
      <c r="DL124" s="3">
        <v>2.2450000000000001</v>
      </c>
      <c r="DM124" s="3">
        <v>2.2599999999999998</v>
      </c>
      <c r="DN124" s="3">
        <v>4.0970000000000004</v>
      </c>
      <c r="DO124" s="3">
        <v>4.0140000000000002</v>
      </c>
      <c r="DP124" s="3">
        <v>3.9849999999999999</v>
      </c>
    </row>
    <row r="125" spans="4:120" x14ac:dyDescent="0.25">
      <c r="D125" s="6">
        <v>3.6805555555555557E-2</v>
      </c>
      <c r="E125" s="3">
        <v>3.9550000000000001</v>
      </c>
      <c r="F125" s="3">
        <v>3.8410000000000002</v>
      </c>
      <c r="G125" s="3">
        <v>3.7810000000000001</v>
      </c>
      <c r="H125" s="3">
        <v>4.1950000000000003</v>
      </c>
      <c r="I125" s="3">
        <v>4.0970000000000004</v>
      </c>
      <c r="J125" s="3">
        <v>4.0119999999999996</v>
      </c>
      <c r="K125" s="3">
        <v>3.944</v>
      </c>
      <c r="L125" s="3"/>
      <c r="M125" s="3"/>
      <c r="N125" s="3"/>
      <c r="O125" s="3"/>
      <c r="P125" s="3">
        <v>3.9319999999999999</v>
      </c>
      <c r="Q125" s="3">
        <v>3.948</v>
      </c>
      <c r="R125" s="3">
        <v>4.0179999999999998</v>
      </c>
      <c r="S125" s="3">
        <v>3.944</v>
      </c>
      <c r="T125" s="3">
        <v>3.9750000000000001</v>
      </c>
      <c r="U125" s="3">
        <v>4.0010000000000003</v>
      </c>
      <c r="V125" s="3"/>
      <c r="W125" s="3"/>
      <c r="X125" s="3"/>
      <c r="Y125" s="3"/>
      <c r="Z125" s="3">
        <v>3.9169999999999998</v>
      </c>
      <c r="AA125" s="3">
        <v>3.9359999999999999</v>
      </c>
      <c r="AB125" s="3">
        <v>3.9470000000000001</v>
      </c>
      <c r="AC125" s="3">
        <v>3.8660000000000001</v>
      </c>
      <c r="AD125" s="3">
        <v>3.8690000000000002</v>
      </c>
      <c r="AE125" s="3">
        <v>4.1070000000000002</v>
      </c>
      <c r="AF125" s="3"/>
      <c r="AG125" s="3"/>
      <c r="AH125" s="3"/>
      <c r="AI125" s="3"/>
      <c r="AJ125" s="3">
        <v>4.17</v>
      </c>
      <c r="AK125" s="3">
        <v>4.133</v>
      </c>
      <c r="AL125" s="3">
        <v>3.9649999999999999</v>
      </c>
      <c r="AM125" s="3">
        <v>4.0359999999999996</v>
      </c>
      <c r="AN125" s="3">
        <v>4.0940000000000003</v>
      </c>
      <c r="AO125" s="3">
        <v>3.2989999999999999</v>
      </c>
      <c r="AP125" s="3"/>
      <c r="AQ125" s="3"/>
      <c r="AR125" s="3"/>
      <c r="AS125" s="3"/>
      <c r="AT125" s="3">
        <v>3.2639999999999998</v>
      </c>
      <c r="AU125" s="3">
        <v>3.3130000000000002</v>
      </c>
      <c r="AV125" s="3">
        <v>4.0279999999999996</v>
      </c>
      <c r="AW125" s="3">
        <v>4.1719999999999997</v>
      </c>
      <c r="AX125" s="3">
        <v>4.1219999999999999</v>
      </c>
      <c r="AY125" s="3">
        <v>3.9980000000000002</v>
      </c>
      <c r="AZ125" s="3"/>
      <c r="BA125" s="3"/>
      <c r="BB125" s="3"/>
      <c r="BC125" s="3"/>
      <c r="BD125" s="3">
        <v>3.8380000000000001</v>
      </c>
      <c r="BE125" s="3">
        <v>3.7909999999999999</v>
      </c>
      <c r="BF125" s="3">
        <v>3.8540000000000001</v>
      </c>
      <c r="BG125" s="3">
        <v>4.069</v>
      </c>
      <c r="BH125" s="3">
        <v>3.9</v>
      </c>
      <c r="BI125" s="3">
        <v>3.92</v>
      </c>
      <c r="BJ125" s="3"/>
      <c r="BK125" s="3"/>
      <c r="BL125" s="3"/>
      <c r="BM125" s="3"/>
      <c r="BN125" s="3">
        <v>3.9449999999999998</v>
      </c>
      <c r="BO125" s="3">
        <v>3.9729999999999999</v>
      </c>
      <c r="BP125" s="3">
        <v>3.98</v>
      </c>
      <c r="BQ125" s="3">
        <v>3.9489999999999998</v>
      </c>
      <c r="BR125" s="3">
        <v>3.762</v>
      </c>
      <c r="BS125" s="3">
        <v>4.3280000000000003</v>
      </c>
      <c r="BT125" s="3"/>
      <c r="BU125" s="3"/>
      <c r="BV125" s="3"/>
      <c r="BW125" s="3"/>
      <c r="BX125" s="3">
        <v>4.0519999999999996</v>
      </c>
      <c r="BY125" s="3">
        <v>4.0410000000000004</v>
      </c>
      <c r="BZ125" s="3">
        <v>4.1550000000000002</v>
      </c>
      <c r="CA125" s="3">
        <v>4.0990000000000002</v>
      </c>
      <c r="CB125" s="3">
        <v>3.9540000000000002</v>
      </c>
      <c r="CC125" s="3">
        <v>3.891</v>
      </c>
      <c r="CD125" s="3"/>
      <c r="CE125" s="3"/>
      <c r="CF125" s="3"/>
      <c r="CG125" s="3"/>
      <c r="CH125" s="3">
        <v>4.0599999999999996</v>
      </c>
      <c r="CI125" s="3">
        <v>3.9820000000000002</v>
      </c>
      <c r="CJ125" s="3">
        <v>3.968</v>
      </c>
      <c r="CK125" s="3">
        <v>3.9249999999999998</v>
      </c>
      <c r="CL125" s="3">
        <v>3.8540000000000001</v>
      </c>
      <c r="CM125" s="3">
        <v>4.0119999999999996</v>
      </c>
      <c r="CN125" s="3"/>
      <c r="CO125" s="3"/>
      <c r="CP125" s="3"/>
      <c r="CQ125" s="3"/>
      <c r="CR125" s="3">
        <v>4.165</v>
      </c>
      <c r="CS125" s="3">
        <v>3.8839999999999999</v>
      </c>
      <c r="CT125" s="3">
        <v>3.9020000000000001</v>
      </c>
      <c r="CU125" s="3">
        <v>3.8969999999999998</v>
      </c>
      <c r="CV125" s="3">
        <v>4.6100000000000003</v>
      </c>
      <c r="CW125" s="3">
        <v>4.1029999999999998</v>
      </c>
      <c r="CX125" s="3"/>
      <c r="CY125" s="3"/>
      <c r="CZ125" s="3"/>
      <c r="DA125" s="3"/>
      <c r="DB125" s="3">
        <v>4.0670000000000002</v>
      </c>
      <c r="DC125" s="3">
        <v>3.87</v>
      </c>
      <c r="DD125" s="3">
        <v>3.988</v>
      </c>
      <c r="DE125" s="3">
        <v>4.1529999999999996</v>
      </c>
      <c r="DF125" s="3">
        <v>4.0359999999999996</v>
      </c>
      <c r="DG125" s="3">
        <v>2.3839999999999999</v>
      </c>
      <c r="DH125" s="3"/>
      <c r="DI125" s="3"/>
      <c r="DJ125" s="3"/>
      <c r="DK125" s="3"/>
      <c r="DL125" s="3">
        <v>2.226</v>
      </c>
      <c r="DM125" s="3">
        <v>2.2389999999999999</v>
      </c>
      <c r="DN125" s="3">
        <v>4.0990000000000002</v>
      </c>
      <c r="DO125" s="3">
        <v>4.0090000000000003</v>
      </c>
      <c r="DP125" s="3">
        <v>3.9689999999999999</v>
      </c>
    </row>
    <row r="126" spans="4:120" x14ac:dyDescent="0.25">
      <c r="D126" s="6">
        <v>3.7499999999999999E-2</v>
      </c>
      <c r="E126" s="3">
        <v>3.9529999999999998</v>
      </c>
      <c r="F126" s="3">
        <v>3.8380000000000001</v>
      </c>
      <c r="G126" s="3">
        <v>3.7770000000000001</v>
      </c>
      <c r="H126" s="3">
        <v>4.1909999999999998</v>
      </c>
      <c r="I126" s="3">
        <v>4.0880000000000001</v>
      </c>
      <c r="J126" s="3">
        <v>4.01</v>
      </c>
      <c r="K126" s="3">
        <v>3.9390000000000001</v>
      </c>
      <c r="L126" s="3"/>
      <c r="M126" s="3"/>
      <c r="N126" s="3"/>
      <c r="O126" s="3"/>
      <c r="P126" s="3">
        <v>3.9289999999999998</v>
      </c>
      <c r="Q126" s="3">
        <v>3.9449999999999998</v>
      </c>
      <c r="R126" s="3">
        <v>4.0140000000000002</v>
      </c>
      <c r="S126" s="3">
        <v>3.9409999999999998</v>
      </c>
      <c r="T126" s="3">
        <v>3.9710000000000001</v>
      </c>
      <c r="U126" s="3">
        <v>4</v>
      </c>
      <c r="V126" s="3"/>
      <c r="W126" s="3"/>
      <c r="X126" s="3"/>
      <c r="Y126" s="3"/>
      <c r="Z126" s="3">
        <v>3.915</v>
      </c>
      <c r="AA126" s="3">
        <v>3.9329999999999998</v>
      </c>
      <c r="AB126" s="3">
        <v>3.944</v>
      </c>
      <c r="AC126" s="3">
        <v>3.8639999999999999</v>
      </c>
      <c r="AD126" s="3">
        <v>3.8660000000000001</v>
      </c>
      <c r="AE126" s="3">
        <v>4.1050000000000004</v>
      </c>
      <c r="AF126" s="3"/>
      <c r="AG126" s="3"/>
      <c r="AH126" s="3"/>
      <c r="AI126" s="3"/>
      <c r="AJ126" s="3">
        <v>4.1630000000000003</v>
      </c>
      <c r="AK126" s="3">
        <v>4.1189999999999998</v>
      </c>
      <c r="AL126" s="3">
        <v>3.964</v>
      </c>
      <c r="AM126" s="3">
        <v>4.0309999999999997</v>
      </c>
      <c r="AN126" s="3">
        <v>4.0910000000000002</v>
      </c>
      <c r="AO126" s="3">
        <v>3.29</v>
      </c>
      <c r="AP126" s="3"/>
      <c r="AQ126" s="3"/>
      <c r="AR126" s="3"/>
      <c r="AS126" s="3"/>
      <c r="AT126" s="3">
        <v>3.25</v>
      </c>
      <c r="AU126" s="3">
        <v>3.3119999999999998</v>
      </c>
      <c r="AV126" s="3">
        <v>4.0229999999999997</v>
      </c>
      <c r="AW126" s="3">
        <v>4.1680000000000001</v>
      </c>
      <c r="AX126" s="3">
        <v>4.117</v>
      </c>
      <c r="AY126" s="3">
        <v>3.996</v>
      </c>
      <c r="AZ126" s="3"/>
      <c r="BA126" s="3"/>
      <c r="BB126" s="3"/>
      <c r="BC126" s="3"/>
      <c r="BD126" s="3">
        <v>3.8340000000000001</v>
      </c>
      <c r="BE126" s="3">
        <v>3.7869999999999999</v>
      </c>
      <c r="BF126" s="3">
        <v>3.851</v>
      </c>
      <c r="BG126" s="3">
        <v>4.0640000000000001</v>
      </c>
      <c r="BH126" s="3">
        <v>3.8929999999999998</v>
      </c>
      <c r="BI126" s="3">
        <v>3.9169999999999998</v>
      </c>
      <c r="BJ126" s="3"/>
      <c r="BK126" s="3"/>
      <c r="BL126" s="3"/>
      <c r="BM126" s="3"/>
      <c r="BN126" s="3">
        <v>3.9409999999999998</v>
      </c>
      <c r="BO126" s="3">
        <v>3.97</v>
      </c>
      <c r="BP126" s="3">
        <v>3.9780000000000002</v>
      </c>
      <c r="BQ126" s="3">
        <v>3.9470000000000001</v>
      </c>
      <c r="BR126" s="3">
        <v>3.76</v>
      </c>
      <c r="BS126" s="3">
        <v>4.3259999999999996</v>
      </c>
      <c r="BT126" s="3"/>
      <c r="BU126" s="3"/>
      <c r="BV126" s="3"/>
      <c r="BW126" s="3"/>
      <c r="BX126" s="3">
        <v>4.0380000000000003</v>
      </c>
      <c r="BY126" s="3">
        <v>4.0369999999999999</v>
      </c>
      <c r="BZ126" s="3">
        <v>4.1529999999999996</v>
      </c>
      <c r="CA126" s="3">
        <v>4.0949999999999998</v>
      </c>
      <c r="CB126" s="3">
        <v>3.9529999999999998</v>
      </c>
      <c r="CC126" s="3">
        <v>3.8860000000000001</v>
      </c>
      <c r="CD126" s="3"/>
      <c r="CE126" s="3"/>
      <c r="CF126" s="3"/>
      <c r="CG126" s="3"/>
      <c r="CH126" s="3">
        <v>4.0570000000000004</v>
      </c>
      <c r="CI126" s="3">
        <v>3.98</v>
      </c>
      <c r="CJ126" s="3">
        <v>3.9660000000000002</v>
      </c>
      <c r="CK126" s="3">
        <v>3.923</v>
      </c>
      <c r="CL126" s="3">
        <v>3.85</v>
      </c>
      <c r="CM126" s="3">
        <v>4.008</v>
      </c>
      <c r="CN126" s="3"/>
      <c r="CO126" s="3"/>
      <c r="CP126" s="3"/>
      <c r="CQ126" s="3"/>
      <c r="CR126" s="3">
        <v>4.1619999999999999</v>
      </c>
      <c r="CS126" s="3">
        <v>3.8809999999999998</v>
      </c>
      <c r="CT126" s="3">
        <v>3.8969999999999998</v>
      </c>
      <c r="CU126" s="3">
        <v>3.8940000000000001</v>
      </c>
      <c r="CV126" s="3">
        <v>4.5919999999999996</v>
      </c>
      <c r="CW126" s="3">
        <v>4.0949999999999998</v>
      </c>
      <c r="CX126" s="3"/>
      <c r="CY126" s="3"/>
      <c r="CZ126" s="3"/>
      <c r="DA126" s="3"/>
      <c r="DB126" s="3">
        <v>4.0650000000000004</v>
      </c>
      <c r="DC126" s="3">
        <v>3.8620000000000001</v>
      </c>
      <c r="DD126" s="3">
        <v>3.9849999999999999</v>
      </c>
      <c r="DE126" s="3">
        <v>4.1509999999999998</v>
      </c>
      <c r="DF126" s="3">
        <v>4.032</v>
      </c>
      <c r="DG126" s="3">
        <v>2.3660000000000001</v>
      </c>
      <c r="DH126" s="3"/>
      <c r="DI126" s="3"/>
      <c r="DJ126" s="3"/>
      <c r="DK126" s="3"/>
      <c r="DL126" s="3">
        <v>2.2090000000000001</v>
      </c>
      <c r="DM126" s="3">
        <v>2.222</v>
      </c>
      <c r="DN126" s="3">
        <v>4.0979999999999999</v>
      </c>
      <c r="DO126" s="3">
        <v>4.008</v>
      </c>
      <c r="DP126" s="3">
        <v>3.9580000000000002</v>
      </c>
    </row>
    <row r="127" spans="4:120" x14ac:dyDescent="0.25">
      <c r="D127" s="6">
        <v>3.8194444444444441E-2</v>
      </c>
      <c r="E127" s="3">
        <v>3.9489999999999998</v>
      </c>
      <c r="F127" s="3">
        <v>3.8340000000000001</v>
      </c>
      <c r="G127" s="3">
        <v>3.7749999999999999</v>
      </c>
      <c r="H127" s="3">
        <v>4.1879999999999997</v>
      </c>
      <c r="I127" s="3">
        <v>4.08</v>
      </c>
      <c r="J127" s="3">
        <v>4.0090000000000003</v>
      </c>
      <c r="K127" s="3">
        <v>3.9380000000000002</v>
      </c>
      <c r="L127" s="3"/>
      <c r="M127" s="3"/>
      <c r="N127" s="3"/>
      <c r="O127" s="3"/>
      <c r="P127" s="3">
        <v>3.9239999999999999</v>
      </c>
      <c r="Q127" s="3">
        <v>3.9409999999999998</v>
      </c>
      <c r="R127" s="3">
        <v>4.0110000000000001</v>
      </c>
      <c r="S127" s="3">
        <v>3.9380000000000002</v>
      </c>
      <c r="T127" s="3">
        <v>3.9689999999999999</v>
      </c>
      <c r="U127" s="3">
        <v>3.9940000000000002</v>
      </c>
      <c r="V127" s="3"/>
      <c r="W127" s="3"/>
      <c r="X127" s="3"/>
      <c r="Y127" s="3"/>
      <c r="Z127" s="3">
        <v>3.911</v>
      </c>
      <c r="AA127" s="3">
        <v>3.9279999999999999</v>
      </c>
      <c r="AB127" s="3">
        <v>3.9420000000000002</v>
      </c>
      <c r="AC127" s="3">
        <v>3.863</v>
      </c>
      <c r="AD127" s="3">
        <v>3.863</v>
      </c>
      <c r="AE127" s="3">
        <v>4.0990000000000002</v>
      </c>
      <c r="AF127" s="3"/>
      <c r="AG127" s="3"/>
      <c r="AH127" s="3"/>
      <c r="AI127" s="3"/>
      <c r="AJ127" s="3">
        <v>4.16</v>
      </c>
      <c r="AK127" s="3">
        <v>4.109</v>
      </c>
      <c r="AL127" s="3">
        <v>3.9620000000000002</v>
      </c>
      <c r="AM127" s="3">
        <v>4.0270000000000001</v>
      </c>
      <c r="AN127" s="3">
        <v>4.0860000000000003</v>
      </c>
      <c r="AO127" s="3">
        <v>3.2789999999999999</v>
      </c>
      <c r="AP127" s="3"/>
      <c r="AQ127" s="3"/>
      <c r="AR127" s="3"/>
      <c r="AS127" s="3"/>
      <c r="AT127" s="3">
        <v>3.2360000000000002</v>
      </c>
      <c r="AU127" s="3">
        <v>3.302</v>
      </c>
      <c r="AV127" s="3">
        <v>4.0119999999999996</v>
      </c>
      <c r="AW127" s="3">
        <v>4.165</v>
      </c>
      <c r="AX127" s="3">
        <v>4.1159999999999997</v>
      </c>
      <c r="AY127" s="3">
        <v>3.9929999999999999</v>
      </c>
      <c r="AZ127" s="3"/>
      <c r="BA127" s="3"/>
      <c r="BB127" s="3"/>
      <c r="BC127" s="3"/>
      <c r="BD127" s="3">
        <v>3.8330000000000002</v>
      </c>
      <c r="BE127" s="3">
        <v>3.7839999999999998</v>
      </c>
      <c r="BF127" s="3">
        <v>3.847</v>
      </c>
      <c r="BG127" s="3">
        <v>4.0620000000000003</v>
      </c>
      <c r="BH127" s="3">
        <v>3.891</v>
      </c>
      <c r="BI127" s="3">
        <v>3.9129999999999998</v>
      </c>
      <c r="BJ127" s="3"/>
      <c r="BK127" s="3"/>
      <c r="BL127" s="3"/>
      <c r="BM127" s="3"/>
      <c r="BN127" s="3">
        <v>3.9380000000000002</v>
      </c>
      <c r="BO127" s="3">
        <v>3.9660000000000002</v>
      </c>
      <c r="BP127" s="3">
        <v>3.9750000000000001</v>
      </c>
      <c r="BQ127" s="3">
        <v>3.944</v>
      </c>
      <c r="BR127" s="3">
        <v>3.7570000000000001</v>
      </c>
      <c r="BS127" s="3">
        <v>4.3209999999999997</v>
      </c>
      <c r="BT127" s="3"/>
      <c r="BU127" s="3"/>
      <c r="BV127" s="3"/>
      <c r="BW127" s="3"/>
      <c r="BX127" s="3">
        <v>4.0309999999999997</v>
      </c>
      <c r="BY127" s="3">
        <v>4.0330000000000004</v>
      </c>
      <c r="BZ127" s="3">
        <v>4.1500000000000004</v>
      </c>
      <c r="CA127" s="3">
        <v>4.0940000000000003</v>
      </c>
      <c r="CB127" s="3">
        <v>3.9449999999999998</v>
      </c>
      <c r="CC127" s="3">
        <v>3.883</v>
      </c>
      <c r="CD127" s="3"/>
      <c r="CE127" s="3"/>
      <c r="CF127" s="3"/>
      <c r="CG127" s="3"/>
      <c r="CH127" s="3">
        <v>4.0529999999999999</v>
      </c>
      <c r="CI127" s="3">
        <v>3.976</v>
      </c>
      <c r="CJ127" s="3">
        <v>3.9609999999999999</v>
      </c>
      <c r="CK127" s="3">
        <v>3.92</v>
      </c>
      <c r="CL127" s="3">
        <v>3.8479999999999999</v>
      </c>
      <c r="CM127" s="3">
        <v>4.0030000000000001</v>
      </c>
      <c r="CN127" s="3"/>
      <c r="CO127" s="3"/>
      <c r="CP127" s="3"/>
      <c r="CQ127" s="3"/>
      <c r="CR127" s="3">
        <v>4.1580000000000004</v>
      </c>
      <c r="CS127" s="3">
        <v>3.8780000000000001</v>
      </c>
      <c r="CT127" s="3">
        <v>3.899</v>
      </c>
      <c r="CU127" s="3">
        <v>3.8919999999999999</v>
      </c>
      <c r="CV127" s="3">
        <v>4.6219999999999999</v>
      </c>
      <c r="CW127" s="3">
        <v>4.0960000000000001</v>
      </c>
      <c r="CX127" s="3"/>
      <c r="CY127" s="3"/>
      <c r="CZ127" s="3"/>
      <c r="DA127" s="3"/>
      <c r="DB127" s="3">
        <v>4.0599999999999996</v>
      </c>
      <c r="DC127" s="3">
        <v>3.8610000000000002</v>
      </c>
      <c r="DD127" s="3">
        <v>3.9769999999999999</v>
      </c>
      <c r="DE127" s="3">
        <v>4.1470000000000002</v>
      </c>
      <c r="DF127" s="3">
        <v>4.0270000000000001</v>
      </c>
      <c r="DG127" s="3">
        <v>2.3490000000000002</v>
      </c>
      <c r="DH127" s="3"/>
      <c r="DI127" s="3"/>
      <c r="DJ127" s="3"/>
      <c r="DK127" s="3"/>
      <c r="DL127" s="3">
        <v>2.1909999999999998</v>
      </c>
      <c r="DM127" s="3">
        <v>2.2050000000000001</v>
      </c>
      <c r="DN127" s="3">
        <v>4.0910000000000002</v>
      </c>
      <c r="DO127" s="3">
        <v>4.0030000000000001</v>
      </c>
      <c r="DP127" s="3">
        <v>3.9489999999999998</v>
      </c>
    </row>
    <row r="128" spans="4:120" x14ac:dyDescent="0.25">
      <c r="D128" s="6">
        <v>3.888888888888889E-2</v>
      </c>
      <c r="E128" s="3">
        <v>3.944</v>
      </c>
      <c r="F128" s="3">
        <v>3.8340000000000001</v>
      </c>
      <c r="G128" s="3">
        <v>3.7730000000000001</v>
      </c>
      <c r="H128" s="3">
        <v>4.1849999999999996</v>
      </c>
      <c r="I128" s="3">
        <v>4.0739999999999998</v>
      </c>
      <c r="J128" s="3">
        <v>4.0030000000000001</v>
      </c>
      <c r="K128" s="3">
        <v>3.931</v>
      </c>
      <c r="L128" s="3"/>
      <c r="M128" s="3"/>
      <c r="N128" s="3"/>
      <c r="O128" s="3"/>
      <c r="P128" s="3">
        <v>3.9220000000000002</v>
      </c>
      <c r="Q128" s="3">
        <v>3.9359999999999999</v>
      </c>
      <c r="R128" s="3">
        <v>4.0060000000000002</v>
      </c>
      <c r="S128" s="3">
        <v>3.9340000000000002</v>
      </c>
      <c r="T128" s="3">
        <v>3.9630000000000001</v>
      </c>
      <c r="U128" s="3">
        <v>3.99</v>
      </c>
      <c r="V128" s="3"/>
      <c r="W128" s="3"/>
      <c r="X128" s="3"/>
      <c r="Y128" s="3"/>
      <c r="Z128" s="3">
        <v>3.9089999999999998</v>
      </c>
      <c r="AA128" s="3">
        <v>3.927</v>
      </c>
      <c r="AB128" s="3">
        <v>3.9380000000000002</v>
      </c>
      <c r="AC128" s="3">
        <v>3.8580000000000001</v>
      </c>
      <c r="AD128" s="3">
        <v>3.859</v>
      </c>
      <c r="AE128" s="3">
        <v>4.0970000000000004</v>
      </c>
      <c r="AF128" s="3"/>
      <c r="AG128" s="3"/>
      <c r="AH128" s="3"/>
      <c r="AI128" s="3"/>
      <c r="AJ128" s="3">
        <v>4.1619999999999999</v>
      </c>
      <c r="AK128" s="3">
        <v>4.0880000000000001</v>
      </c>
      <c r="AL128" s="3">
        <v>3.956</v>
      </c>
      <c r="AM128" s="3">
        <v>4.0270000000000001</v>
      </c>
      <c r="AN128" s="3">
        <v>4.0839999999999996</v>
      </c>
      <c r="AO128" s="3">
        <v>3.2650000000000001</v>
      </c>
      <c r="AP128" s="3"/>
      <c r="AQ128" s="3"/>
      <c r="AR128" s="3"/>
      <c r="AS128" s="3"/>
      <c r="AT128" s="3">
        <v>3.2280000000000002</v>
      </c>
      <c r="AU128" s="3">
        <v>3.286</v>
      </c>
      <c r="AV128" s="3">
        <v>4.0090000000000003</v>
      </c>
      <c r="AW128" s="3">
        <v>4.1630000000000003</v>
      </c>
      <c r="AX128" s="3">
        <v>4.1120000000000001</v>
      </c>
      <c r="AY128" s="3">
        <v>3.9889999999999999</v>
      </c>
      <c r="AZ128" s="3"/>
      <c r="BA128" s="3"/>
      <c r="BB128" s="3"/>
      <c r="BC128" s="3"/>
      <c r="BD128" s="3">
        <v>3.8279999999999998</v>
      </c>
      <c r="BE128" s="3">
        <v>3.78</v>
      </c>
      <c r="BF128" s="3">
        <v>3.8439999999999999</v>
      </c>
      <c r="BG128" s="3">
        <v>4.0570000000000004</v>
      </c>
      <c r="BH128" s="3">
        <v>3.8879999999999999</v>
      </c>
      <c r="BI128" s="3">
        <v>3.9089999999999998</v>
      </c>
      <c r="BJ128" s="3"/>
      <c r="BK128" s="3"/>
      <c r="BL128" s="3"/>
      <c r="BM128" s="3"/>
      <c r="BN128" s="3">
        <v>3.9340000000000002</v>
      </c>
      <c r="BO128" s="3">
        <v>3.9630000000000001</v>
      </c>
      <c r="BP128" s="3">
        <v>3.9710000000000001</v>
      </c>
      <c r="BQ128" s="3">
        <v>3.9409999999999998</v>
      </c>
      <c r="BR128" s="3">
        <v>3.754</v>
      </c>
      <c r="BS128" s="3">
        <v>4.3179999999999996</v>
      </c>
      <c r="BT128" s="3"/>
      <c r="BU128" s="3"/>
      <c r="BV128" s="3"/>
      <c r="BW128" s="3"/>
      <c r="BX128" s="3">
        <v>4.0289999999999999</v>
      </c>
      <c r="BY128" s="3">
        <v>4.0289999999999999</v>
      </c>
      <c r="BZ128" s="3">
        <v>4.1459999999999999</v>
      </c>
      <c r="CA128" s="3">
        <v>4.0880000000000001</v>
      </c>
      <c r="CB128" s="3">
        <v>3.9449999999999998</v>
      </c>
      <c r="CC128" s="3">
        <v>3.879</v>
      </c>
      <c r="CD128" s="3"/>
      <c r="CE128" s="3"/>
      <c r="CF128" s="3"/>
      <c r="CG128" s="3"/>
      <c r="CH128" s="3">
        <v>4.0490000000000004</v>
      </c>
      <c r="CI128" s="3">
        <v>3.972</v>
      </c>
      <c r="CJ128" s="3">
        <v>3.96</v>
      </c>
      <c r="CK128" s="3">
        <v>3.915</v>
      </c>
      <c r="CL128" s="3">
        <v>3.8450000000000002</v>
      </c>
      <c r="CM128" s="3">
        <v>4.0019999999999998</v>
      </c>
      <c r="CN128" s="3"/>
      <c r="CO128" s="3"/>
      <c r="CP128" s="3"/>
      <c r="CQ128" s="3"/>
      <c r="CR128" s="3">
        <v>4.1559999999999997</v>
      </c>
      <c r="CS128" s="3">
        <v>3.8769999999999998</v>
      </c>
      <c r="CT128" s="3">
        <v>3.8940000000000001</v>
      </c>
      <c r="CU128" s="3">
        <v>3.8889999999999998</v>
      </c>
      <c r="CV128" s="3">
        <v>4.6070000000000002</v>
      </c>
      <c r="CW128" s="3">
        <v>4.0880000000000001</v>
      </c>
      <c r="CX128" s="3"/>
      <c r="CY128" s="3"/>
      <c r="CZ128" s="3"/>
      <c r="DA128" s="3"/>
      <c r="DB128" s="3">
        <v>4.0570000000000004</v>
      </c>
      <c r="DC128" s="3">
        <v>3.8580000000000001</v>
      </c>
      <c r="DD128" s="3">
        <v>3.9769999999999999</v>
      </c>
      <c r="DE128" s="3">
        <v>4.141</v>
      </c>
      <c r="DF128" s="3">
        <v>4.024</v>
      </c>
      <c r="DG128" s="3">
        <v>2.331</v>
      </c>
      <c r="DH128" s="3"/>
      <c r="DI128" s="3"/>
      <c r="DJ128" s="3"/>
      <c r="DK128" s="3"/>
      <c r="DL128" s="3">
        <v>2.1720000000000002</v>
      </c>
      <c r="DM128" s="3">
        <v>2.1850000000000001</v>
      </c>
      <c r="DN128" s="3">
        <v>4.085</v>
      </c>
      <c r="DO128" s="3">
        <v>4.0010000000000003</v>
      </c>
      <c r="DP128" s="3">
        <v>3.944</v>
      </c>
    </row>
    <row r="129" spans="4:120" x14ac:dyDescent="0.25">
      <c r="D129" s="6">
        <v>3.9583333333333331E-2</v>
      </c>
      <c r="E129" s="3">
        <v>3.9409999999999998</v>
      </c>
      <c r="F129" s="3">
        <v>3.8279999999999998</v>
      </c>
      <c r="G129" s="3">
        <v>3.7690000000000001</v>
      </c>
      <c r="H129" s="3">
        <v>4.181</v>
      </c>
      <c r="I129" s="3">
        <v>4.0650000000000004</v>
      </c>
      <c r="J129" s="3">
        <v>4</v>
      </c>
      <c r="K129" s="3">
        <v>3.927</v>
      </c>
      <c r="L129" s="3"/>
      <c r="M129" s="3"/>
      <c r="N129" s="3"/>
      <c r="O129" s="3"/>
      <c r="P129" s="3">
        <v>3.919</v>
      </c>
      <c r="Q129" s="3">
        <v>3.9329999999999998</v>
      </c>
      <c r="R129" s="3">
        <v>4.0030000000000001</v>
      </c>
      <c r="S129" s="3">
        <v>3.931</v>
      </c>
      <c r="T129" s="3">
        <v>3.96</v>
      </c>
      <c r="U129" s="3">
        <v>3.9860000000000002</v>
      </c>
      <c r="V129" s="3"/>
      <c r="W129" s="3"/>
      <c r="X129" s="3"/>
      <c r="Y129" s="3"/>
      <c r="Z129" s="3">
        <v>3.907</v>
      </c>
      <c r="AA129" s="3">
        <v>3.9209999999999998</v>
      </c>
      <c r="AB129" s="3">
        <v>3.9329999999999998</v>
      </c>
      <c r="AC129" s="3">
        <v>3.855</v>
      </c>
      <c r="AD129" s="3">
        <v>3.8540000000000001</v>
      </c>
      <c r="AE129" s="3">
        <v>4.0910000000000002</v>
      </c>
      <c r="AF129" s="3"/>
      <c r="AG129" s="3"/>
      <c r="AH129" s="3"/>
      <c r="AI129" s="3"/>
      <c r="AJ129" s="3">
        <v>4.157</v>
      </c>
      <c r="AK129" s="3">
        <v>4.0720000000000001</v>
      </c>
      <c r="AL129" s="3">
        <v>3.9529999999999998</v>
      </c>
      <c r="AM129" s="3">
        <v>4.0250000000000004</v>
      </c>
      <c r="AN129" s="3">
        <v>4.0810000000000004</v>
      </c>
      <c r="AO129" s="3">
        <v>3.2549999999999999</v>
      </c>
      <c r="AP129" s="3"/>
      <c r="AQ129" s="3"/>
      <c r="AR129" s="3"/>
      <c r="AS129" s="3"/>
      <c r="AT129" s="3">
        <v>3.2160000000000002</v>
      </c>
      <c r="AU129" s="3">
        <v>3.2669999999999999</v>
      </c>
      <c r="AV129" s="3">
        <v>4.0090000000000003</v>
      </c>
      <c r="AW129" s="3">
        <v>4.1589999999999998</v>
      </c>
      <c r="AX129" s="3">
        <v>4.1079999999999997</v>
      </c>
      <c r="AY129" s="3">
        <v>3.988</v>
      </c>
      <c r="AZ129" s="3"/>
      <c r="BA129" s="3"/>
      <c r="BB129" s="3"/>
      <c r="BC129" s="3"/>
      <c r="BD129" s="3">
        <v>3.827</v>
      </c>
      <c r="BE129" s="3">
        <v>3.778</v>
      </c>
      <c r="BF129" s="3">
        <v>3.8410000000000002</v>
      </c>
      <c r="BG129" s="3">
        <v>4.0529999999999999</v>
      </c>
      <c r="BH129" s="3">
        <v>3.8820000000000001</v>
      </c>
      <c r="BI129" s="3">
        <v>3.9060000000000001</v>
      </c>
      <c r="BJ129" s="3"/>
      <c r="BK129" s="3"/>
      <c r="BL129" s="3"/>
      <c r="BM129" s="3"/>
      <c r="BN129" s="3">
        <v>3.931</v>
      </c>
      <c r="BO129" s="3">
        <v>3.9590000000000001</v>
      </c>
      <c r="BP129" s="3">
        <v>3.968</v>
      </c>
      <c r="BQ129" s="3">
        <v>3.9359999999999999</v>
      </c>
      <c r="BR129" s="3">
        <v>3.7519999999999998</v>
      </c>
      <c r="BS129" s="3">
        <v>4.3129999999999997</v>
      </c>
      <c r="BT129" s="3"/>
      <c r="BU129" s="3"/>
      <c r="BV129" s="3"/>
      <c r="BW129" s="3"/>
      <c r="BX129" s="3">
        <v>4.0259999999999998</v>
      </c>
      <c r="BY129" s="3">
        <v>4.0259999999999998</v>
      </c>
      <c r="BZ129" s="3">
        <v>4.1440000000000001</v>
      </c>
      <c r="CA129" s="3">
        <v>4.0830000000000002</v>
      </c>
      <c r="CB129" s="3">
        <v>3.9359999999999999</v>
      </c>
      <c r="CC129" s="3">
        <v>3.875</v>
      </c>
      <c r="CD129" s="3"/>
      <c r="CE129" s="3"/>
      <c r="CF129" s="3"/>
      <c r="CG129" s="3"/>
      <c r="CH129" s="3">
        <v>4.0449999999999999</v>
      </c>
      <c r="CI129" s="3">
        <v>3.9689999999999999</v>
      </c>
      <c r="CJ129" s="3">
        <v>3.9540000000000002</v>
      </c>
      <c r="CK129" s="3">
        <v>3.9140000000000001</v>
      </c>
      <c r="CL129" s="3">
        <v>3.8410000000000002</v>
      </c>
      <c r="CM129" s="3">
        <v>3.9969999999999999</v>
      </c>
      <c r="CN129" s="3"/>
      <c r="CO129" s="3"/>
      <c r="CP129" s="3"/>
      <c r="CQ129" s="3"/>
      <c r="CR129" s="3">
        <v>4.1520000000000001</v>
      </c>
      <c r="CS129" s="3">
        <v>3.8740000000000001</v>
      </c>
      <c r="CT129" s="3">
        <v>3.89</v>
      </c>
      <c r="CU129" s="3">
        <v>3.8849999999999998</v>
      </c>
      <c r="CV129" s="3">
        <v>4.548</v>
      </c>
      <c r="CW129" s="3">
        <v>4.085</v>
      </c>
      <c r="CX129" s="3"/>
      <c r="CY129" s="3"/>
      <c r="CZ129" s="3"/>
      <c r="DA129" s="3"/>
      <c r="DB129" s="3">
        <v>4.0529999999999999</v>
      </c>
      <c r="DC129" s="3">
        <v>3.859</v>
      </c>
      <c r="DD129" s="3">
        <v>3.9750000000000001</v>
      </c>
      <c r="DE129" s="3">
        <v>4.1379999999999999</v>
      </c>
      <c r="DF129" s="3">
        <v>4.0209999999999999</v>
      </c>
      <c r="DG129" s="3">
        <v>2.3140000000000001</v>
      </c>
      <c r="DH129" s="3"/>
      <c r="DI129" s="3"/>
      <c r="DJ129" s="3"/>
      <c r="DK129" s="3"/>
      <c r="DL129" s="3">
        <v>2.157</v>
      </c>
      <c r="DM129" s="3">
        <v>2.1680000000000001</v>
      </c>
      <c r="DN129" s="3">
        <v>4.0810000000000004</v>
      </c>
      <c r="DO129" s="3">
        <v>3.9969999999999999</v>
      </c>
      <c r="DP129" s="3">
        <v>3.9409999999999998</v>
      </c>
    </row>
    <row r="130" spans="4:120" x14ac:dyDescent="0.25">
      <c r="D130" s="6">
        <v>4.027777777777778E-2</v>
      </c>
      <c r="E130" s="3">
        <v>3.94</v>
      </c>
      <c r="F130" s="3">
        <v>3.8250000000000002</v>
      </c>
      <c r="G130" s="3">
        <v>3.7669999999999999</v>
      </c>
      <c r="H130" s="3">
        <v>4.1790000000000003</v>
      </c>
      <c r="I130" s="3">
        <v>4.0570000000000004</v>
      </c>
      <c r="J130" s="3">
        <v>3.9969999999999999</v>
      </c>
      <c r="K130" s="3">
        <v>3.923</v>
      </c>
      <c r="L130" s="3"/>
      <c r="M130" s="3"/>
      <c r="N130" s="3"/>
      <c r="O130" s="3"/>
      <c r="P130" s="3">
        <v>3.9159999999999999</v>
      </c>
      <c r="Q130" s="3">
        <v>3.93</v>
      </c>
      <c r="R130" s="3">
        <v>4</v>
      </c>
      <c r="S130" s="3">
        <v>3.9260000000000002</v>
      </c>
      <c r="T130" s="3">
        <v>3.9569999999999999</v>
      </c>
      <c r="U130" s="3">
        <v>3.984</v>
      </c>
      <c r="V130" s="3"/>
      <c r="W130" s="3"/>
      <c r="X130" s="3"/>
      <c r="Y130" s="3"/>
      <c r="Z130" s="3">
        <v>3.9039999999999999</v>
      </c>
      <c r="AA130" s="3">
        <v>3.92</v>
      </c>
      <c r="AB130" s="3">
        <v>3.931</v>
      </c>
      <c r="AC130" s="3">
        <v>3.8530000000000002</v>
      </c>
      <c r="AD130" s="3">
        <v>3.851</v>
      </c>
      <c r="AE130" s="3">
        <v>4.09</v>
      </c>
      <c r="AF130" s="3"/>
      <c r="AG130" s="3"/>
      <c r="AH130" s="3"/>
      <c r="AI130" s="3"/>
      <c r="AJ130" s="3">
        <v>4.1550000000000002</v>
      </c>
      <c r="AK130" s="3">
        <v>4.069</v>
      </c>
      <c r="AL130" s="3">
        <v>3.95</v>
      </c>
      <c r="AM130" s="3">
        <v>4.0229999999999997</v>
      </c>
      <c r="AN130" s="3">
        <v>4.077</v>
      </c>
      <c r="AO130" s="3">
        <v>3.2440000000000002</v>
      </c>
      <c r="AP130" s="3"/>
      <c r="AQ130" s="3"/>
      <c r="AR130" s="3"/>
      <c r="AS130" s="3"/>
      <c r="AT130" s="3">
        <v>3.2040000000000002</v>
      </c>
      <c r="AU130" s="3">
        <v>3.2639999999999998</v>
      </c>
      <c r="AV130" s="3">
        <v>4.0110000000000001</v>
      </c>
      <c r="AW130" s="3">
        <v>4.157</v>
      </c>
      <c r="AX130" s="3">
        <v>4.1109999999999998</v>
      </c>
      <c r="AY130" s="3">
        <v>3.9849999999999999</v>
      </c>
      <c r="AZ130" s="3"/>
      <c r="BA130" s="3"/>
      <c r="BB130" s="3"/>
      <c r="BC130" s="3"/>
      <c r="BD130" s="3">
        <v>3.823</v>
      </c>
      <c r="BE130" s="3">
        <v>3.7759999999999998</v>
      </c>
      <c r="BF130" s="3">
        <v>3.8370000000000002</v>
      </c>
      <c r="BG130" s="3">
        <v>4.05</v>
      </c>
      <c r="BH130" s="3">
        <v>3.8809999999999998</v>
      </c>
      <c r="BI130" s="3">
        <v>3.9009999999999998</v>
      </c>
      <c r="BJ130" s="3"/>
      <c r="BK130" s="3"/>
      <c r="BL130" s="3"/>
      <c r="BM130" s="3"/>
      <c r="BN130" s="3">
        <v>3.9279999999999999</v>
      </c>
      <c r="BO130" s="3">
        <v>3.956</v>
      </c>
      <c r="BP130" s="3">
        <v>3.9649999999999999</v>
      </c>
      <c r="BQ130" s="3">
        <v>3.9329999999999998</v>
      </c>
      <c r="BR130" s="3">
        <v>3.75</v>
      </c>
      <c r="BS130" s="3">
        <v>4.3109999999999999</v>
      </c>
      <c r="BT130" s="3"/>
      <c r="BU130" s="3"/>
      <c r="BV130" s="3"/>
      <c r="BW130" s="3"/>
      <c r="BX130" s="3">
        <v>4.016</v>
      </c>
      <c r="BY130" s="3">
        <v>4.024</v>
      </c>
      <c r="BZ130" s="3">
        <v>4.141</v>
      </c>
      <c r="CA130" s="3">
        <v>4.0819999999999999</v>
      </c>
      <c r="CB130" s="3">
        <v>3.9329999999999998</v>
      </c>
      <c r="CC130" s="3">
        <v>3.8719999999999999</v>
      </c>
      <c r="CD130" s="3"/>
      <c r="CE130" s="3"/>
      <c r="CF130" s="3"/>
      <c r="CG130" s="3"/>
      <c r="CH130" s="3">
        <v>4.0430000000000001</v>
      </c>
      <c r="CI130" s="3">
        <v>3.9649999999999999</v>
      </c>
      <c r="CJ130" s="3">
        <v>3.952</v>
      </c>
      <c r="CK130" s="3">
        <v>3.911</v>
      </c>
      <c r="CL130" s="3">
        <v>3.839</v>
      </c>
      <c r="CM130" s="3">
        <v>3.9950000000000001</v>
      </c>
      <c r="CN130" s="3"/>
      <c r="CO130" s="3"/>
      <c r="CP130" s="3"/>
      <c r="CQ130" s="3"/>
      <c r="CR130" s="3">
        <v>4.149</v>
      </c>
      <c r="CS130" s="3">
        <v>3.871</v>
      </c>
      <c r="CT130" s="3">
        <v>3.887</v>
      </c>
      <c r="CU130" s="3">
        <v>3.8820000000000001</v>
      </c>
      <c r="CV130" s="3">
        <v>4.45</v>
      </c>
      <c r="CW130" s="3">
        <v>4.0780000000000003</v>
      </c>
      <c r="CX130" s="3"/>
      <c r="CY130" s="3"/>
      <c r="CZ130" s="3"/>
      <c r="DA130" s="3"/>
      <c r="DB130" s="3">
        <v>4.0490000000000004</v>
      </c>
      <c r="DC130" s="3">
        <v>3.8580000000000001</v>
      </c>
      <c r="DD130" s="3">
        <v>3.972</v>
      </c>
      <c r="DE130" s="3">
        <v>4.1349999999999998</v>
      </c>
      <c r="DF130" s="3">
        <v>4.0149999999999997</v>
      </c>
      <c r="DG130" s="3">
        <v>2.298</v>
      </c>
      <c r="DH130" s="3"/>
      <c r="DI130" s="3"/>
      <c r="DJ130" s="3"/>
      <c r="DK130" s="3"/>
      <c r="DL130" s="3">
        <v>2.14</v>
      </c>
      <c r="DM130" s="3">
        <v>2.1509999999999998</v>
      </c>
      <c r="DN130" s="3">
        <v>4.077</v>
      </c>
      <c r="DO130" s="3">
        <v>3.9910000000000001</v>
      </c>
      <c r="DP130" s="3">
        <v>3.9470000000000001</v>
      </c>
    </row>
    <row r="131" spans="4:120" x14ac:dyDescent="0.25">
      <c r="D131" s="6">
        <v>4.0972222222222222E-2</v>
      </c>
      <c r="E131" s="3">
        <v>3.9369999999999998</v>
      </c>
      <c r="F131" s="3">
        <v>3.8220000000000001</v>
      </c>
      <c r="G131" s="3">
        <v>3.7639999999999998</v>
      </c>
      <c r="H131" s="3">
        <v>4.1749999999999998</v>
      </c>
      <c r="I131" s="3">
        <v>4.0529999999999999</v>
      </c>
      <c r="J131" s="3">
        <v>3.9940000000000002</v>
      </c>
      <c r="K131" s="3">
        <v>3.919</v>
      </c>
      <c r="L131" s="3"/>
      <c r="M131" s="3"/>
      <c r="N131" s="3"/>
      <c r="O131" s="3"/>
      <c r="P131" s="3">
        <v>3.9140000000000001</v>
      </c>
      <c r="Q131" s="3">
        <v>3.9260000000000002</v>
      </c>
      <c r="R131" s="3">
        <v>3.9969999999999999</v>
      </c>
      <c r="S131" s="3">
        <v>3.923</v>
      </c>
      <c r="T131" s="3">
        <v>3.9540000000000002</v>
      </c>
      <c r="U131" s="3">
        <v>3.9809999999999999</v>
      </c>
      <c r="V131" s="3"/>
      <c r="W131" s="3"/>
      <c r="X131" s="3"/>
      <c r="Y131" s="3"/>
      <c r="Z131" s="3">
        <v>3.903</v>
      </c>
      <c r="AA131" s="3">
        <v>3.915</v>
      </c>
      <c r="AB131" s="3">
        <v>3.9260000000000002</v>
      </c>
      <c r="AC131" s="3">
        <v>3.8490000000000002</v>
      </c>
      <c r="AD131" s="3">
        <v>3.8490000000000002</v>
      </c>
      <c r="AE131" s="3">
        <v>4.085</v>
      </c>
      <c r="AF131" s="3"/>
      <c r="AG131" s="3"/>
      <c r="AH131" s="3"/>
      <c r="AI131" s="3"/>
      <c r="AJ131" s="3">
        <v>4.1529999999999996</v>
      </c>
      <c r="AK131" s="3">
        <v>4.0650000000000004</v>
      </c>
      <c r="AL131" s="3">
        <v>3.9460000000000002</v>
      </c>
      <c r="AM131" s="3">
        <v>4.0179999999999998</v>
      </c>
      <c r="AN131" s="3">
        <v>4.0739999999999998</v>
      </c>
      <c r="AO131" s="3">
        <v>3.2309999999999999</v>
      </c>
      <c r="AP131" s="3"/>
      <c r="AQ131" s="3"/>
      <c r="AR131" s="3"/>
      <c r="AS131" s="3"/>
      <c r="AT131" s="3">
        <v>3.1960000000000002</v>
      </c>
      <c r="AU131" s="3">
        <v>3.246</v>
      </c>
      <c r="AV131" s="3">
        <v>4.0140000000000002</v>
      </c>
      <c r="AW131" s="3">
        <v>4.1539999999999999</v>
      </c>
      <c r="AX131" s="3">
        <v>4.1079999999999997</v>
      </c>
      <c r="AY131" s="3">
        <v>3.9809999999999999</v>
      </c>
      <c r="AZ131" s="3"/>
      <c r="BA131" s="3"/>
      <c r="BB131" s="3"/>
      <c r="BC131" s="3"/>
      <c r="BD131" s="3">
        <v>3.82</v>
      </c>
      <c r="BE131" s="3">
        <v>3.7719999999999998</v>
      </c>
      <c r="BF131" s="3">
        <v>3.8340000000000001</v>
      </c>
      <c r="BG131" s="3">
        <v>4.0449999999999999</v>
      </c>
      <c r="BH131" s="3">
        <v>3.8769999999999998</v>
      </c>
      <c r="BI131" s="3">
        <v>3.8980000000000001</v>
      </c>
      <c r="BJ131" s="3"/>
      <c r="BK131" s="3"/>
      <c r="BL131" s="3"/>
      <c r="BM131" s="3"/>
      <c r="BN131" s="3">
        <v>3.9249999999999998</v>
      </c>
      <c r="BO131" s="3">
        <v>3.9529999999999998</v>
      </c>
      <c r="BP131" s="3">
        <v>3.9609999999999999</v>
      </c>
      <c r="BQ131" s="3">
        <v>3.931</v>
      </c>
      <c r="BR131" s="3">
        <v>3.746</v>
      </c>
      <c r="BS131" s="3">
        <v>4.3070000000000004</v>
      </c>
      <c r="BT131" s="3"/>
      <c r="BU131" s="3"/>
      <c r="BV131" s="3"/>
      <c r="BW131" s="3"/>
      <c r="BX131" s="3">
        <v>4.0339999999999998</v>
      </c>
      <c r="BY131" s="3">
        <v>4.0199999999999996</v>
      </c>
      <c r="BZ131" s="3">
        <v>4.1349999999999998</v>
      </c>
      <c r="CA131" s="3">
        <v>4.077</v>
      </c>
      <c r="CB131" s="3">
        <v>3.9279999999999999</v>
      </c>
      <c r="CC131" s="3">
        <v>3.8679999999999999</v>
      </c>
      <c r="CD131" s="3"/>
      <c r="CE131" s="3"/>
      <c r="CF131" s="3"/>
      <c r="CG131" s="3"/>
      <c r="CH131" s="3">
        <v>4.048</v>
      </c>
      <c r="CI131" s="3">
        <v>3.9590000000000001</v>
      </c>
      <c r="CJ131" s="3">
        <v>3.9510000000000001</v>
      </c>
      <c r="CK131" s="3">
        <v>3.907</v>
      </c>
      <c r="CL131" s="3">
        <v>3.8370000000000002</v>
      </c>
      <c r="CM131" s="3">
        <v>3.992</v>
      </c>
      <c r="CN131" s="3"/>
      <c r="CO131" s="3"/>
      <c r="CP131" s="3"/>
      <c r="CQ131" s="3"/>
      <c r="CR131" s="3">
        <v>4.1459999999999999</v>
      </c>
      <c r="CS131" s="3">
        <v>3.8679999999999999</v>
      </c>
      <c r="CT131" s="3">
        <v>3.8860000000000001</v>
      </c>
      <c r="CU131" s="3">
        <v>3.879</v>
      </c>
      <c r="CV131" s="3">
        <v>4.3659999999999997</v>
      </c>
      <c r="CW131" s="3">
        <v>4.0709999999999997</v>
      </c>
      <c r="CX131" s="3"/>
      <c r="CY131" s="3"/>
      <c r="CZ131" s="3"/>
      <c r="DA131" s="3"/>
      <c r="DB131" s="3">
        <v>4.0449999999999999</v>
      </c>
      <c r="DC131" s="3">
        <v>3.855</v>
      </c>
      <c r="DD131" s="3">
        <v>3.9660000000000002</v>
      </c>
      <c r="DE131" s="3">
        <v>4.133</v>
      </c>
      <c r="DF131" s="3">
        <v>4.0119999999999996</v>
      </c>
      <c r="DG131" s="3">
        <v>2.282</v>
      </c>
      <c r="DH131" s="3"/>
      <c r="DI131" s="3"/>
      <c r="DJ131" s="3"/>
      <c r="DK131" s="3"/>
      <c r="DL131" s="3">
        <v>2.1230000000000002</v>
      </c>
      <c r="DM131" s="3">
        <v>2.1349999999999998</v>
      </c>
      <c r="DN131" s="3">
        <v>4.0709999999999997</v>
      </c>
      <c r="DO131" s="3">
        <v>3.9910000000000001</v>
      </c>
      <c r="DP131" s="3">
        <v>3.9609999999999999</v>
      </c>
    </row>
    <row r="132" spans="4:120" x14ac:dyDescent="0.25">
      <c r="D132" s="6">
        <v>4.1666666666666664E-2</v>
      </c>
      <c r="E132" s="3">
        <v>3.9329999999999998</v>
      </c>
      <c r="F132" s="3">
        <v>3.819</v>
      </c>
      <c r="G132" s="3">
        <v>3.7589999999999999</v>
      </c>
      <c r="H132" s="3">
        <v>4.1719999999999997</v>
      </c>
      <c r="I132" s="3">
        <v>4.0469999999999997</v>
      </c>
      <c r="J132" s="3">
        <v>3.99</v>
      </c>
      <c r="K132" s="3">
        <v>3.915</v>
      </c>
      <c r="L132" s="3"/>
      <c r="M132" s="3"/>
      <c r="N132" s="3"/>
      <c r="O132" s="3"/>
      <c r="P132" s="3">
        <v>3.91</v>
      </c>
      <c r="Q132" s="3">
        <v>3.9220000000000002</v>
      </c>
      <c r="R132" s="3">
        <v>3.9929999999999999</v>
      </c>
      <c r="S132" s="3">
        <v>3.9209999999999998</v>
      </c>
      <c r="T132" s="3">
        <v>3.9510000000000001</v>
      </c>
      <c r="U132" s="3">
        <v>3.9809999999999999</v>
      </c>
      <c r="V132" s="3"/>
      <c r="W132" s="3"/>
      <c r="X132" s="3"/>
      <c r="Y132" s="3"/>
      <c r="Z132" s="3">
        <v>3.8969999999999998</v>
      </c>
      <c r="AA132" s="3">
        <v>3.9140000000000001</v>
      </c>
      <c r="AB132" s="3">
        <v>3.923</v>
      </c>
      <c r="AC132" s="3">
        <v>3.8450000000000002</v>
      </c>
      <c r="AD132" s="3">
        <v>3.8450000000000002</v>
      </c>
      <c r="AE132" s="3">
        <v>4.08</v>
      </c>
      <c r="AF132" s="3"/>
      <c r="AG132" s="3"/>
      <c r="AH132" s="3"/>
      <c r="AI132" s="3"/>
      <c r="AJ132" s="3">
        <v>4.1479999999999997</v>
      </c>
      <c r="AK132" s="3">
        <v>4.0620000000000003</v>
      </c>
      <c r="AL132" s="3">
        <v>3.944</v>
      </c>
      <c r="AM132" s="3">
        <v>4.0170000000000003</v>
      </c>
      <c r="AN132" s="3">
        <v>4.0720000000000001</v>
      </c>
      <c r="AO132" s="3">
        <v>3.2189999999999999</v>
      </c>
      <c r="AP132" s="3"/>
      <c r="AQ132" s="3"/>
      <c r="AR132" s="3"/>
      <c r="AS132" s="3"/>
      <c r="AT132" s="3">
        <v>3.1869999999999998</v>
      </c>
      <c r="AU132" s="3">
        <v>3.2410000000000001</v>
      </c>
      <c r="AV132" s="3">
        <v>4.0129999999999999</v>
      </c>
      <c r="AW132" s="3">
        <v>4.1509999999999998</v>
      </c>
      <c r="AX132" s="3">
        <v>4.1040000000000001</v>
      </c>
      <c r="AY132" s="3">
        <v>3.9769999999999999</v>
      </c>
      <c r="AZ132" s="3"/>
      <c r="BA132" s="3"/>
      <c r="BB132" s="3"/>
      <c r="BC132" s="3"/>
      <c r="BD132" s="3">
        <v>3.8159999999999998</v>
      </c>
      <c r="BE132" s="3">
        <v>3.7690000000000001</v>
      </c>
      <c r="BF132" s="3">
        <v>3.83</v>
      </c>
      <c r="BG132" s="3">
        <v>4.0419999999999998</v>
      </c>
      <c r="BH132" s="3">
        <v>3.871</v>
      </c>
      <c r="BI132" s="3">
        <v>3.8929999999999998</v>
      </c>
      <c r="BJ132" s="3"/>
      <c r="BK132" s="3"/>
      <c r="BL132" s="3"/>
      <c r="BM132" s="3"/>
      <c r="BN132" s="3">
        <v>3.9209999999999998</v>
      </c>
      <c r="BO132" s="3">
        <v>3.95</v>
      </c>
      <c r="BP132" s="3">
        <v>3.9569999999999999</v>
      </c>
      <c r="BQ132" s="3">
        <v>3.9289999999999998</v>
      </c>
      <c r="BR132" s="3">
        <v>3.742</v>
      </c>
      <c r="BS132" s="3">
        <v>4.3029999999999999</v>
      </c>
      <c r="BT132" s="3"/>
      <c r="BU132" s="3"/>
      <c r="BV132" s="3"/>
      <c r="BW132" s="3"/>
      <c r="BX132" s="3">
        <v>4.0419999999999998</v>
      </c>
      <c r="BY132" s="3">
        <v>4.0170000000000003</v>
      </c>
      <c r="BZ132" s="3">
        <v>4.1319999999999997</v>
      </c>
      <c r="CA132" s="3">
        <v>4.0720000000000001</v>
      </c>
      <c r="CB132" s="3">
        <v>3.9260000000000002</v>
      </c>
      <c r="CC132" s="3">
        <v>3.863</v>
      </c>
      <c r="CD132" s="3"/>
      <c r="CE132" s="3"/>
      <c r="CF132" s="3"/>
      <c r="CG132" s="3"/>
      <c r="CH132" s="3">
        <v>4.0410000000000004</v>
      </c>
      <c r="CI132" s="3">
        <v>3.9550000000000001</v>
      </c>
      <c r="CJ132" s="3">
        <v>3.9470000000000001</v>
      </c>
      <c r="CK132" s="3">
        <v>3.903</v>
      </c>
      <c r="CL132" s="3">
        <v>3.8319999999999999</v>
      </c>
      <c r="CM132" s="3">
        <v>3.9889999999999999</v>
      </c>
      <c r="CN132" s="3"/>
      <c r="CO132" s="3"/>
      <c r="CP132" s="3"/>
      <c r="CQ132" s="3"/>
      <c r="CR132" s="3">
        <v>4.1429999999999998</v>
      </c>
      <c r="CS132" s="3">
        <v>3.8660000000000001</v>
      </c>
      <c r="CT132" s="3">
        <v>3.8809999999999998</v>
      </c>
      <c r="CU132" s="3">
        <v>3.8759999999999999</v>
      </c>
      <c r="CV132" s="3">
        <v>4.2439999999999998</v>
      </c>
      <c r="CW132" s="3">
        <v>4.0650000000000004</v>
      </c>
      <c r="CX132" s="3"/>
      <c r="CY132" s="3"/>
      <c r="CZ132" s="3"/>
      <c r="DA132" s="3"/>
      <c r="DB132" s="3">
        <v>4.0430000000000001</v>
      </c>
      <c r="DC132" s="3">
        <v>3.8519999999999999</v>
      </c>
      <c r="DD132" s="3">
        <v>3.9630000000000001</v>
      </c>
      <c r="DE132" s="3">
        <v>4.13</v>
      </c>
      <c r="DF132" s="3">
        <v>4.0090000000000003</v>
      </c>
      <c r="DG132" s="3">
        <v>2.2669999999999999</v>
      </c>
      <c r="DH132" s="3"/>
      <c r="DI132" s="3"/>
      <c r="DJ132" s="3"/>
      <c r="DK132" s="3"/>
      <c r="DL132" s="3">
        <v>2.1070000000000002</v>
      </c>
      <c r="DM132" s="3">
        <v>2.1190000000000002</v>
      </c>
      <c r="DN132" s="3">
        <v>4.0659999999999998</v>
      </c>
      <c r="DO132" s="3">
        <v>3.9870000000000001</v>
      </c>
      <c r="DP132" s="3">
        <v>3.9620000000000002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Y132"/>
  <sheetViews>
    <sheetView tabSelected="1" topLeftCell="A25" zoomScale="55" zoomScaleNormal="55" workbookViewId="0">
      <selection activeCell="BW5" sqref="BW5:BX65"/>
    </sheetView>
  </sheetViews>
  <sheetFormatPr defaultRowHeight="15" x14ac:dyDescent="0.25"/>
  <sheetData>
    <row r="4" spans="3:77" x14ac:dyDescent="0.25"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78</v>
      </c>
      <c r="BT4" t="s">
        <v>79</v>
      </c>
      <c r="BU4" t="s">
        <v>80</v>
      </c>
      <c r="BV4" t="s">
        <v>81</v>
      </c>
      <c r="BW4" t="s">
        <v>82</v>
      </c>
      <c r="BX4" t="s">
        <v>83</v>
      </c>
      <c r="BY4" t="s">
        <v>84</v>
      </c>
    </row>
    <row r="5" spans="3:77" x14ac:dyDescent="0.25">
      <c r="C5">
        <v>0</v>
      </c>
      <c r="D5" s="5">
        <v>0</v>
      </c>
      <c r="E5">
        <v>37</v>
      </c>
      <c r="F5">
        <v>0.90500000000000003</v>
      </c>
      <c r="G5">
        <v>0.92600000000000005</v>
      </c>
      <c r="H5">
        <v>0.92800000000000005</v>
      </c>
      <c r="I5">
        <v>0.93700000000000006</v>
      </c>
      <c r="J5">
        <v>0.93799999999999994</v>
      </c>
      <c r="K5">
        <v>0.92900000000000005</v>
      </c>
      <c r="L5">
        <v>0.93300000000000005</v>
      </c>
      <c r="M5">
        <v>0.94199999999999995</v>
      </c>
      <c r="N5">
        <v>0.94099999999999995</v>
      </c>
      <c r="O5">
        <v>0.95399999999999996</v>
      </c>
      <c r="P5">
        <v>0.95199999999999996</v>
      </c>
      <c r="Q5">
        <v>0.95299999999999996</v>
      </c>
      <c r="R5">
        <v>0.91600000000000004</v>
      </c>
      <c r="S5">
        <v>0.92500000000000004</v>
      </c>
      <c r="T5">
        <v>0.92900000000000005</v>
      </c>
      <c r="U5">
        <v>0.96099999999999997</v>
      </c>
      <c r="V5">
        <v>0.96299999999999997</v>
      </c>
      <c r="W5">
        <v>0.96599999999999997</v>
      </c>
      <c r="X5">
        <v>0.91500000000000004</v>
      </c>
      <c r="Y5">
        <v>0.92600000000000005</v>
      </c>
      <c r="Z5">
        <v>0.93100000000000005</v>
      </c>
      <c r="AA5">
        <v>0.93400000000000005</v>
      </c>
      <c r="AB5">
        <v>0.93700000000000006</v>
      </c>
      <c r="AC5">
        <v>0.94299999999999995</v>
      </c>
      <c r="AD5">
        <v>0.92200000000000004</v>
      </c>
      <c r="AE5">
        <v>0.93600000000000005</v>
      </c>
      <c r="AF5">
        <v>0.94099999999999995</v>
      </c>
      <c r="AG5">
        <v>0.92500000000000004</v>
      </c>
      <c r="AH5">
        <v>0.93400000000000005</v>
      </c>
      <c r="AI5">
        <v>0.93700000000000006</v>
      </c>
      <c r="AJ5">
        <v>0.95099999999999996</v>
      </c>
      <c r="AK5">
        <v>0.95899999999999996</v>
      </c>
      <c r="AL5">
        <v>0.95099999999999996</v>
      </c>
      <c r="AM5">
        <v>0.95699999999999996</v>
      </c>
      <c r="AN5">
        <v>0.96099999999999997</v>
      </c>
      <c r="AO5">
        <v>0.97499999999999998</v>
      </c>
      <c r="AP5">
        <v>0.94199999999999995</v>
      </c>
      <c r="AQ5">
        <v>0.94399999999999995</v>
      </c>
      <c r="AR5">
        <v>0.94599999999999995</v>
      </c>
      <c r="AS5">
        <v>0.94699999999999995</v>
      </c>
      <c r="AT5">
        <v>0.94599999999999995</v>
      </c>
      <c r="AU5">
        <v>0.95</v>
      </c>
      <c r="AV5">
        <v>0.90200000000000002</v>
      </c>
      <c r="AW5">
        <v>0.89700000000000002</v>
      </c>
      <c r="AX5">
        <v>0.89700000000000002</v>
      </c>
      <c r="AY5">
        <v>0.95199999999999996</v>
      </c>
      <c r="AZ5">
        <v>0.94299999999999995</v>
      </c>
      <c r="BA5">
        <v>0.94799999999999995</v>
      </c>
      <c r="BB5">
        <v>0.92300000000000004</v>
      </c>
      <c r="BC5">
        <v>0.89700000000000002</v>
      </c>
      <c r="BD5">
        <v>0.95</v>
      </c>
      <c r="BE5">
        <v>0.93200000000000005</v>
      </c>
      <c r="BF5">
        <v>0.92400000000000004</v>
      </c>
      <c r="BG5">
        <v>0.91600000000000004</v>
      </c>
      <c r="BH5">
        <v>0.91200000000000003</v>
      </c>
      <c r="BI5">
        <v>0.97799999999999998</v>
      </c>
      <c r="BJ5">
        <v>0.94199999999999995</v>
      </c>
      <c r="BK5">
        <v>0.94799999999999995</v>
      </c>
      <c r="BL5">
        <v>0.94499999999999995</v>
      </c>
      <c r="BM5">
        <v>0.94399999999999995</v>
      </c>
      <c r="BN5">
        <v>0.92100000000000004</v>
      </c>
      <c r="BO5">
        <v>0.90400000000000003</v>
      </c>
      <c r="BP5">
        <v>0.92600000000000005</v>
      </c>
      <c r="BQ5">
        <v>0.91700000000000004</v>
      </c>
      <c r="BR5">
        <v>0.91800000000000004</v>
      </c>
      <c r="BS5">
        <v>0.90300000000000002</v>
      </c>
      <c r="BT5">
        <v>0.95199999999999996</v>
      </c>
      <c r="BU5">
        <v>0.96399999999999997</v>
      </c>
      <c r="BV5">
        <v>0.94599999999999995</v>
      </c>
      <c r="BW5">
        <v>0.95499999999999996</v>
      </c>
      <c r="BX5">
        <v>0.94899999999999995</v>
      </c>
      <c r="BY5">
        <v>0.94799999999999995</v>
      </c>
    </row>
    <row r="6" spans="3:77" x14ac:dyDescent="0.25">
      <c r="C6">
        <v>1</v>
      </c>
      <c r="D6" s="5">
        <v>6.9444444444444447E-4</v>
      </c>
      <c r="E6">
        <v>37</v>
      </c>
      <c r="F6">
        <v>0.90500000000000003</v>
      </c>
      <c r="G6">
        <v>0.92700000000000005</v>
      </c>
      <c r="H6">
        <v>0.92900000000000005</v>
      </c>
      <c r="I6">
        <v>0.93700000000000006</v>
      </c>
      <c r="J6">
        <v>0.93899999999999995</v>
      </c>
      <c r="K6">
        <v>0.93100000000000005</v>
      </c>
      <c r="L6">
        <v>0.93500000000000005</v>
      </c>
      <c r="M6">
        <v>0.94299999999999995</v>
      </c>
      <c r="N6">
        <v>0.94199999999999995</v>
      </c>
      <c r="O6">
        <v>0.95499999999999996</v>
      </c>
      <c r="P6">
        <v>0.95299999999999996</v>
      </c>
      <c r="Q6">
        <v>0.95299999999999996</v>
      </c>
      <c r="R6">
        <v>0.91300000000000003</v>
      </c>
      <c r="S6">
        <v>0.92400000000000004</v>
      </c>
      <c r="T6">
        <v>0.92800000000000005</v>
      </c>
      <c r="U6">
        <v>0.96199999999999997</v>
      </c>
      <c r="V6">
        <v>0.96399999999999997</v>
      </c>
      <c r="W6">
        <v>0.96499999999999997</v>
      </c>
      <c r="X6">
        <v>0.91500000000000004</v>
      </c>
      <c r="Y6">
        <v>0.92700000000000005</v>
      </c>
      <c r="Z6">
        <v>0.93300000000000005</v>
      </c>
      <c r="AA6">
        <v>0.93600000000000005</v>
      </c>
      <c r="AB6">
        <v>0.93899999999999995</v>
      </c>
      <c r="AC6">
        <v>0.94499999999999995</v>
      </c>
      <c r="AD6">
        <v>0.92200000000000004</v>
      </c>
      <c r="AE6">
        <v>0.93600000000000005</v>
      </c>
      <c r="AF6">
        <v>0.94</v>
      </c>
      <c r="AG6">
        <v>0.92700000000000005</v>
      </c>
      <c r="AH6">
        <v>0.93500000000000005</v>
      </c>
      <c r="AI6">
        <v>0.94</v>
      </c>
      <c r="AJ6">
        <v>0.95199999999999996</v>
      </c>
      <c r="AK6">
        <v>0.96</v>
      </c>
      <c r="AL6">
        <v>0.95199999999999996</v>
      </c>
      <c r="AM6">
        <v>0.95899999999999996</v>
      </c>
      <c r="AN6">
        <v>0.96299999999999997</v>
      </c>
      <c r="AO6">
        <v>0.97599999999999998</v>
      </c>
      <c r="AP6">
        <v>0.94299999999999995</v>
      </c>
      <c r="AQ6">
        <v>0.94199999999999995</v>
      </c>
      <c r="AR6">
        <v>0.94799999999999995</v>
      </c>
      <c r="AS6">
        <v>0.94699999999999995</v>
      </c>
      <c r="AT6">
        <v>0.94799999999999995</v>
      </c>
      <c r="AU6">
        <v>0.95099999999999996</v>
      </c>
      <c r="AV6">
        <v>0.89400000000000002</v>
      </c>
      <c r="AW6">
        <v>0.88700000000000001</v>
      </c>
      <c r="AX6">
        <v>0.88800000000000001</v>
      </c>
      <c r="AY6">
        <v>0.95099999999999996</v>
      </c>
      <c r="AZ6">
        <v>0.94199999999999995</v>
      </c>
      <c r="BA6">
        <v>0.94599999999999995</v>
      </c>
      <c r="BB6">
        <v>0.92500000000000004</v>
      </c>
      <c r="BC6">
        <v>0.89800000000000002</v>
      </c>
      <c r="BD6">
        <v>0.95299999999999996</v>
      </c>
      <c r="BE6">
        <v>0.93300000000000005</v>
      </c>
      <c r="BF6">
        <v>0.92700000000000005</v>
      </c>
      <c r="BG6">
        <v>0.91500000000000004</v>
      </c>
      <c r="BH6">
        <v>0.91300000000000003</v>
      </c>
      <c r="BI6">
        <v>0.98</v>
      </c>
      <c r="BJ6">
        <v>0.94499999999999995</v>
      </c>
      <c r="BK6">
        <v>0.95099999999999996</v>
      </c>
      <c r="BL6">
        <v>0.94899999999999995</v>
      </c>
      <c r="BM6">
        <v>0.94</v>
      </c>
      <c r="BN6">
        <v>0.92400000000000004</v>
      </c>
      <c r="BO6">
        <v>0.90700000000000003</v>
      </c>
      <c r="BP6">
        <v>0.92800000000000005</v>
      </c>
      <c r="BQ6">
        <v>0.92</v>
      </c>
      <c r="BR6">
        <v>0.92100000000000004</v>
      </c>
      <c r="BS6">
        <v>0.90400000000000003</v>
      </c>
      <c r="BT6">
        <v>0.95299999999999996</v>
      </c>
      <c r="BU6">
        <v>0.96299999999999997</v>
      </c>
      <c r="BV6">
        <v>0.95</v>
      </c>
      <c r="BW6">
        <v>0.95799999999999996</v>
      </c>
      <c r="BX6">
        <v>0.95399999999999996</v>
      </c>
      <c r="BY6">
        <v>0.94699999999999995</v>
      </c>
    </row>
    <row r="7" spans="3:77" x14ac:dyDescent="0.25">
      <c r="C7">
        <v>2</v>
      </c>
      <c r="D7" s="5">
        <v>1.3888888888888889E-3</v>
      </c>
      <c r="E7">
        <v>37</v>
      </c>
      <c r="F7">
        <v>0.90500000000000003</v>
      </c>
      <c r="G7">
        <v>0.92600000000000005</v>
      </c>
      <c r="H7">
        <v>0.92800000000000005</v>
      </c>
      <c r="I7">
        <v>0.93600000000000005</v>
      </c>
      <c r="J7">
        <v>0.93799999999999994</v>
      </c>
      <c r="K7">
        <v>0.92900000000000005</v>
      </c>
      <c r="L7">
        <v>0.93600000000000005</v>
      </c>
      <c r="M7">
        <v>0.94299999999999995</v>
      </c>
      <c r="N7">
        <v>0.94299999999999995</v>
      </c>
      <c r="O7">
        <v>0.95599999999999996</v>
      </c>
      <c r="P7">
        <v>0.95399999999999996</v>
      </c>
      <c r="Q7">
        <v>0.95299999999999996</v>
      </c>
      <c r="R7">
        <v>0.91</v>
      </c>
      <c r="S7">
        <v>0.92200000000000004</v>
      </c>
      <c r="T7">
        <v>0.92600000000000005</v>
      </c>
      <c r="U7">
        <v>0.96299999999999997</v>
      </c>
      <c r="V7">
        <v>0.96499999999999997</v>
      </c>
      <c r="W7">
        <v>0.96599999999999997</v>
      </c>
      <c r="X7">
        <v>0.91400000000000003</v>
      </c>
      <c r="Y7">
        <v>0.92900000000000005</v>
      </c>
      <c r="Z7">
        <v>0.93500000000000005</v>
      </c>
      <c r="AA7">
        <v>0.93799999999999994</v>
      </c>
      <c r="AB7">
        <v>0.94</v>
      </c>
      <c r="AC7">
        <v>0.94699999999999995</v>
      </c>
      <c r="AD7">
        <v>0.92100000000000004</v>
      </c>
      <c r="AE7">
        <v>0.93600000000000005</v>
      </c>
      <c r="AF7">
        <v>0.94099999999999995</v>
      </c>
      <c r="AG7">
        <v>0.92700000000000005</v>
      </c>
      <c r="AH7">
        <v>0.93799999999999994</v>
      </c>
      <c r="AI7">
        <v>0.93899999999999995</v>
      </c>
      <c r="AJ7">
        <v>0.95199999999999996</v>
      </c>
      <c r="AK7">
        <v>0.96099999999999997</v>
      </c>
      <c r="AL7">
        <v>0.95199999999999996</v>
      </c>
      <c r="AM7">
        <v>0.96199999999999997</v>
      </c>
      <c r="AN7">
        <v>0.96499999999999997</v>
      </c>
      <c r="AO7">
        <v>0.97299999999999998</v>
      </c>
      <c r="AP7">
        <v>0.94499999999999995</v>
      </c>
      <c r="AQ7">
        <v>0.94399999999999995</v>
      </c>
      <c r="AR7">
        <v>0.95</v>
      </c>
      <c r="AS7">
        <v>0.94799999999999995</v>
      </c>
      <c r="AT7">
        <v>0.94899999999999995</v>
      </c>
      <c r="AU7">
        <v>0.94799999999999995</v>
      </c>
      <c r="AV7">
        <v>0.88500000000000001</v>
      </c>
      <c r="AW7">
        <v>0.876</v>
      </c>
      <c r="AX7">
        <v>0.88</v>
      </c>
      <c r="AY7">
        <v>0.94899999999999995</v>
      </c>
      <c r="AZ7">
        <v>0.93899999999999995</v>
      </c>
      <c r="BA7">
        <v>0.94299999999999995</v>
      </c>
      <c r="BB7">
        <v>0.92400000000000004</v>
      </c>
      <c r="BC7">
        <v>0.89700000000000002</v>
      </c>
      <c r="BD7">
        <v>0.95399999999999996</v>
      </c>
      <c r="BE7">
        <v>0.93200000000000005</v>
      </c>
      <c r="BF7">
        <v>0.92800000000000005</v>
      </c>
      <c r="BG7">
        <v>0.91400000000000003</v>
      </c>
      <c r="BH7">
        <v>0.91300000000000003</v>
      </c>
      <c r="BI7">
        <v>0.98199999999999998</v>
      </c>
      <c r="BJ7">
        <v>0.94699999999999995</v>
      </c>
      <c r="BK7">
        <v>0.95199999999999996</v>
      </c>
      <c r="BL7">
        <v>0.94899999999999995</v>
      </c>
      <c r="BM7">
        <v>0.93600000000000005</v>
      </c>
      <c r="BN7">
        <v>0.92600000000000005</v>
      </c>
      <c r="BO7">
        <v>0.90800000000000003</v>
      </c>
      <c r="BP7">
        <v>0.92900000000000005</v>
      </c>
      <c r="BQ7">
        <v>0.92100000000000004</v>
      </c>
      <c r="BR7">
        <v>0.92300000000000004</v>
      </c>
      <c r="BS7">
        <v>0.90400000000000003</v>
      </c>
      <c r="BT7">
        <v>0.95599999999999996</v>
      </c>
      <c r="BU7">
        <v>0.96299999999999997</v>
      </c>
      <c r="BV7">
        <v>0.95199999999999996</v>
      </c>
      <c r="BW7">
        <v>0.95899999999999996</v>
      </c>
      <c r="BX7">
        <v>0.95499999999999996</v>
      </c>
      <c r="BY7">
        <v>0.94699999999999995</v>
      </c>
    </row>
    <row r="8" spans="3:77" x14ac:dyDescent="0.25">
      <c r="C8">
        <v>3</v>
      </c>
      <c r="D8" s="5">
        <v>2.0833333333333333E-3</v>
      </c>
      <c r="E8">
        <v>37</v>
      </c>
      <c r="F8">
        <v>0.90500000000000003</v>
      </c>
      <c r="G8">
        <v>0.92500000000000004</v>
      </c>
      <c r="H8">
        <v>0.92700000000000005</v>
      </c>
      <c r="I8">
        <v>0.93500000000000005</v>
      </c>
      <c r="J8">
        <v>0.93700000000000006</v>
      </c>
      <c r="K8">
        <v>0.92800000000000005</v>
      </c>
      <c r="L8">
        <v>0.93600000000000005</v>
      </c>
      <c r="M8">
        <v>0.94199999999999995</v>
      </c>
      <c r="N8">
        <v>0.94299999999999995</v>
      </c>
      <c r="O8">
        <v>0.95599999999999996</v>
      </c>
      <c r="P8">
        <v>0.95399999999999996</v>
      </c>
      <c r="Q8">
        <v>0.95199999999999996</v>
      </c>
      <c r="R8">
        <v>0.90600000000000003</v>
      </c>
      <c r="S8">
        <v>0.91800000000000004</v>
      </c>
      <c r="T8">
        <v>0.92300000000000004</v>
      </c>
      <c r="U8">
        <v>0.96199999999999997</v>
      </c>
      <c r="V8">
        <v>0.96399999999999997</v>
      </c>
      <c r="W8">
        <v>0.96599999999999997</v>
      </c>
      <c r="X8">
        <v>0.91300000000000003</v>
      </c>
      <c r="Y8">
        <v>0.93100000000000005</v>
      </c>
      <c r="Z8">
        <v>0.93799999999999994</v>
      </c>
      <c r="AA8">
        <v>0.94099999999999995</v>
      </c>
      <c r="AB8">
        <v>0.94099999999999995</v>
      </c>
      <c r="AC8">
        <v>0.94799999999999995</v>
      </c>
      <c r="AD8">
        <v>0.92100000000000004</v>
      </c>
      <c r="AE8">
        <v>0.93600000000000005</v>
      </c>
      <c r="AF8">
        <v>0.94099999999999995</v>
      </c>
      <c r="AG8">
        <v>0.92800000000000005</v>
      </c>
      <c r="AH8">
        <v>0.93899999999999995</v>
      </c>
      <c r="AI8">
        <v>0.93799999999999994</v>
      </c>
      <c r="AJ8">
        <v>0.95199999999999996</v>
      </c>
      <c r="AK8">
        <v>0.96099999999999997</v>
      </c>
      <c r="AL8">
        <v>0.95</v>
      </c>
      <c r="AM8">
        <v>0.96199999999999997</v>
      </c>
      <c r="AN8">
        <v>0.96699999999999997</v>
      </c>
      <c r="AO8">
        <v>0.96899999999999997</v>
      </c>
      <c r="AP8">
        <v>0.94599999999999995</v>
      </c>
      <c r="AQ8">
        <v>0.94599999999999995</v>
      </c>
      <c r="AR8">
        <v>0.95</v>
      </c>
      <c r="AS8">
        <v>0.94899999999999995</v>
      </c>
      <c r="AT8">
        <v>0.94899999999999995</v>
      </c>
      <c r="AU8">
        <v>0.94399999999999995</v>
      </c>
      <c r="AV8">
        <v>0.876</v>
      </c>
      <c r="AW8">
        <v>0.86399999999999999</v>
      </c>
      <c r="AX8">
        <v>0.87</v>
      </c>
      <c r="AY8">
        <v>0.94699999999999995</v>
      </c>
      <c r="AZ8">
        <v>0.93700000000000006</v>
      </c>
      <c r="BA8">
        <v>0.94199999999999995</v>
      </c>
      <c r="BB8">
        <v>0.92200000000000004</v>
      </c>
      <c r="BC8">
        <v>0.89600000000000002</v>
      </c>
      <c r="BD8">
        <v>0.95199999999999996</v>
      </c>
      <c r="BE8">
        <v>0.93100000000000005</v>
      </c>
      <c r="BF8">
        <v>0.92600000000000005</v>
      </c>
      <c r="BG8">
        <v>0.91400000000000003</v>
      </c>
      <c r="BH8">
        <v>0.91100000000000003</v>
      </c>
      <c r="BI8">
        <v>0.98</v>
      </c>
      <c r="BJ8">
        <v>0.94599999999999995</v>
      </c>
      <c r="BK8">
        <v>0.95</v>
      </c>
      <c r="BL8">
        <v>0.94799999999999995</v>
      </c>
      <c r="BM8">
        <v>0.93400000000000005</v>
      </c>
      <c r="BN8">
        <v>0.92700000000000005</v>
      </c>
      <c r="BO8">
        <v>0.90900000000000003</v>
      </c>
      <c r="BP8">
        <v>0.93</v>
      </c>
      <c r="BQ8">
        <v>0.92100000000000004</v>
      </c>
      <c r="BR8">
        <v>0.92300000000000004</v>
      </c>
      <c r="BS8">
        <v>0.90400000000000003</v>
      </c>
      <c r="BT8">
        <v>0.95699999999999996</v>
      </c>
      <c r="BU8">
        <v>0.96099999999999997</v>
      </c>
      <c r="BV8">
        <v>0.95199999999999996</v>
      </c>
      <c r="BW8">
        <v>0.95899999999999996</v>
      </c>
      <c r="BX8">
        <v>0.95499999999999996</v>
      </c>
      <c r="BY8">
        <v>0.94499999999999995</v>
      </c>
    </row>
    <row r="9" spans="3:77" x14ac:dyDescent="0.25">
      <c r="C9">
        <v>4</v>
      </c>
      <c r="D9" s="5">
        <v>2.7777777777777779E-3</v>
      </c>
      <c r="E9">
        <v>37</v>
      </c>
      <c r="F9">
        <v>0.90500000000000003</v>
      </c>
      <c r="G9">
        <v>0.92400000000000004</v>
      </c>
      <c r="H9">
        <v>0.92600000000000005</v>
      </c>
      <c r="I9">
        <v>0.93500000000000005</v>
      </c>
      <c r="J9">
        <v>0.93700000000000006</v>
      </c>
      <c r="K9">
        <v>0.92700000000000005</v>
      </c>
      <c r="L9">
        <v>0.93400000000000005</v>
      </c>
      <c r="M9">
        <v>0.94</v>
      </c>
      <c r="N9">
        <v>0.94199999999999995</v>
      </c>
      <c r="O9">
        <v>0.95499999999999996</v>
      </c>
      <c r="P9">
        <v>0.95199999999999996</v>
      </c>
      <c r="Q9">
        <v>0.95</v>
      </c>
      <c r="R9">
        <v>0.90300000000000002</v>
      </c>
      <c r="S9">
        <v>0.91400000000000003</v>
      </c>
      <c r="T9">
        <v>0.91800000000000004</v>
      </c>
      <c r="U9">
        <v>0.96099999999999997</v>
      </c>
      <c r="V9">
        <v>0.96199999999999997</v>
      </c>
      <c r="W9">
        <v>0.96399999999999997</v>
      </c>
      <c r="X9">
        <v>0.91300000000000003</v>
      </c>
      <c r="Y9">
        <v>0.93200000000000005</v>
      </c>
      <c r="Z9">
        <v>0.94099999999999995</v>
      </c>
      <c r="AA9">
        <v>0.94299999999999995</v>
      </c>
      <c r="AB9">
        <v>0.93899999999999995</v>
      </c>
      <c r="AC9">
        <v>0.94799999999999995</v>
      </c>
      <c r="AD9">
        <v>0.91900000000000004</v>
      </c>
      <c r="AE9">
        <v>0.93700000000000006</v>
      </c>
      <c r="AF9">
        <v>0.94199999999999995</v>
      </c>
      <c r="AG9">
        <v>0.92800000000000005</v>
      </c>
      <c r="AH9">
        <v>0.93899999999999995</v>
      </c>
      <c r="AI9">
        <v>0.93700000000000006</v>
      </c>
      <c r="AJ9">
        <v>0.95099999999999996</v>
      </c>
      <c r="AK9">
        <v>0.96</v>
      </c>
      <c r="AL9">
        <v>0.94799999999999995</v>
      </c>
      <c r="AM9">
        <v>0.96199999999999997</v>
      </c>
      <c r="AN9">
        <v>0.96699999999999997</v>
      </c>
      <c r="AO9">
        <v>0.96499999999999997</v>
      </c>
      <c r="AP9">
        <v>0.94799999999999995</v>
      </c>
      <c r="AQ9">
        <v>0.94599999999999995</v>
      </c>
      <c r="AR9">
        <v>0.95199999999999996</v>
      </c>
      <c r="AS9">
        <v>0.95</v>
      </c>
      <c r="AT9">
        <v>0.94899999999999995</v>
      </c>
      <c r="AU9">
        <v>0.94099999999999995</v>
      </c>
      <c r="AV9">
        <v>0.86599999999999999</v>
      </c>
      <c r="AW9">
        <v>0.85299999999999998</v>
      </c>
      <c r="AX9">
        <v>0.85899999999999999</v>
      </c>
      <c r="AY9">
        <v>0.94599999999999995</v>
      </c>
      <c r="AZ9">
        <v>0.93600000000000005</v>
      </c>
      <c r="BA9">
        <v>0.94</v>
      </c>
      <c r="BB9">
        <v>0.92200000000000004</v>
      </c>
      <c r="BC9">
        <v>0.89600000000000002</v>
      </c>
      <c r="BD9">
        <v>0.95099999999999996</v>
      </c>
      <c r="BE9">
        <v>0.93</v>
      </c>
      <c r="BF9">
        <v>0.92500000000000004</v>
      </c>
      <c r="BG9">
        <v>0.91300000000000003</v>
      </c>
      <c r="BH9">
        <v>0.90900000000000003</v>
      </c>
      <c r="BI9">
        <v>0.97799999999999998</v>
      </c>
      <c r="BJ9">
        <v>0.94399999999999995</v>
      </c>
      <c r="BK9">
        <v>0.94699999999999995</v>
      </c>
      <c r="BL9">
        <v>0.94499999999999995</v>
      </c>
      <c r="BM9">
        <v>0.93200000000000005</v>
      </c>
      <c r="BN9">
        <v>0.92700000000000005</v>
      </c>
      <c r="BO9">
        <v>0.90900000000000003</v>
      </c>
      <c r="BP9">
        <v>0.93100000000000005</v>
      </c>
      <c r="BQ9">
        <v>0.92200000000000004</v>
      </c>
      <c r="BR9">
        <v>0.92300000000000004</v>
      </c>
      <c r="BS9">
        <v>0.90300000000000002</v>
      </c>
      <c r="BT9">
        <v>0.95699999999999996</v>
      </c>
      <c r="BU9">
        <v>0.95899999999999996</v>
      </c>
      <c r="BV9">
        <v>0.94899999999999995</v>
      </c>
      <c r="BW9">
        <v>0.95499999999999996</v>
      </c>
      <c r="BX9">
        <v>0.95299999999999996</v>
      </c>
      <c r="BY9">
        <v>0.94499999999999995</v>
      </c>
    </row>
    <row r="10" spans="3:77" x14ac:dyDescent="0.25">
      <c r="C10">
        <v>5</v>
      </c>
      <c r="D10" s="5">
        <v>3.472222222222222E-3</v>
      </c>
      <c r="E10">
        <v>37</v>
      </c>
      <c r="F10">
        <v>0.90400000000000003</v>
      </c>
      <c r="G10">
        <v>0.92400000000000004</v>
      </c>
      <c r="H10">
        <v>0.92600000000000005</v>
      </c>
      <c r="I10">
        <v>0.93400000000000005</v>
      </c>
      <c r="J10">
        <v>0.93600000000000005</v>
      </c>
      <c r="K10">
        <v>0.92700000000000005</v>
      </c>
      <c r="L10">
        <v>0.93200000000000005</v>
      </c>
      <c r="M10">
        <v>0.93899999999999995</v>
      </c>
      <c r="N10">
        <v>0.94099999999999995</v>
      </c>
      <c r="O10">
        <v>0.95299999999999996</v>
      </c>
      <c r="P10">
        <v>0.95099999999999996</v>
      </c>
      <c r="Q10">
        <v>0.94799999999999995</v>
      </c>
      <c r="R10">
        <v>0.89800000000000002</v>
      </c>
      <c r="S10">
        <v>0.91</v>
      </c>
      <c r="T10">
        <v>0.91300000000000003</v>
      </c>
      <c r="U10">
        <v>0.96</v>
      </c>
      <c r="V10">
        <v>0.96099999999999997</v>
      </c>
      <c r="W10">
        <v>0.96299999999999997</v>
      </c>
      <c r="X10">
        <v>0.91200000000000003</v>
      </c>
      <c r="Y10">
        <v>0.93200000000000005</v>
      </c>
      <c r="Z10">
        <v>0.94099999999999995</v>
      </c>
      <c r="AA10">
        <v>0.94299999999999995</v>
      </c>
      <c r="AB10">
        <v>0.93799999999999994</v>
      </c>
      <c r="AC10">
        <v>0.94899999999999995</v>
      </c>
      <c r="AD10">
        <v>0.91900000000000004</v>
      </c>
      <c r="AE10">
        <v>0.93799999999999994</v>
      </c>
      <c r="AF10">
        <v>0.94399999999999995</v>
      </c>
      <c r="AG10">
        <v>0.92800000000000005</v>
      </c>
      <c r="AH10">
        <v>0.93899999999999995</v>
      </c>
      <c r="AI10">
        <v>0.93500000000000005</v>
      </c>
      <c r="AJ10">
        <v>0.95</v>
      </c>
      <c r="AK10">
        <v>0.95899999999999996</v>
      </c>
      <c r="AL10">
        <v>0.94599999999999995</v>
      </c>
      <c r="AM10">
        <v>0.96199999999999997</v>
      </c>
      <c r="AN10">
        <v>0.96699999999999997</v>
      </c>
      <c r="AO10">
        <v>0.96099999999999997</v>
      </c>
      <c r="AP10">
        <v>0.94799999999999995</v>
      </c>
      <c r="AQ10">
        <v>0.94699999999999995</v>
      </c>
      <c r="AR10">
        <v>0.95099999999999996</v>
      </c>
      <c r="AS10">
        <v>0.95</v>
      </c>
      <c r="AT10">
        <v>0.94899999999999995</v>
      </c>
      <c r="AU10">
        <v>0.93799999999999994</v>
      </c>
      <c r="AV10">
        <v>0.85599999999999998</v>
      </c>
      <c r="AW10">
        <v>0.84199999999999997</v>
      </c>
      <c r="AX10">
        <v>0.84799999999999998</v>
      </c>
      <c r="AY10">
        <v>0.94499999999999995</v>
      </c>
      <c r="AZ10">
        <v>0.93500000000000005</v>
      </c>
      <c r="BA10">
        <v>0.93899999999999995</v>
      </c>
      <c r="BB10">
        <v>0.92200000000000004</v>
      </c>
      <c r="BC10">
        <v>0.89500000000000002</v>
      </c>
      <c r="BD10">
        <v>0.95</v>
      </c>
      <c r="BE10">
        <v>0.92900000000000005</v>
      </c>
      <c r="BF10">
        <v>0.92500000000000004</v>
      </c>
      <c r="BG10">
        <v>0.91300000000000003</v>
      </c>
      <c r="BH10">
        <v>0.90800000000000003</v>
      </c>
      <c r="BI10">
        <v>0.97599999999999998</v>
      </c>
      <c r="BJ10">
        <v>0.94199999999999995</v>
      </c>
      <c r="BK10">
        <v>0.94599999999999995</v>
      </c>
      <c r="BL10">
        <v>0.94299999999999995</v>
      </c>
      <c r="BM10">
        <v>0.93100000000000005</v>
      </c>
      <c r="BN10">
        <v>0.92700000000000005</v>
      </c>
      <c r="BO10">
        <v>0.90900000000000003</v>
      </c>
      <c r="BP10">
        <v>0.93100000000000005</v>
      </c>
      <c r="BQ10">
        <v>0.92100000000000004</v>
      </c>
      <c r="BR10">
        <v>0.92300000000000004</v>
      </c>
      <c r="BS10">
        <v>0.90300000000000002</v>
      </c>
      <c r="BT10">
        <v>0.95599999999999996</v>
      </c>
      <c r="BU10">
        <v>0.95699999999999996</v>
      </c>
      <c r="BV10">
        <v>0.94699999999999995</v>
      </c>
      <c r="BW10">
        <v>0.95299999999999996</v>
      </c>
      <c r="BX10">
        <v>0.94799999999999995</v>
      </c>
      <c r="BY10">
        <v>0.94499999999999995</v>
      </c>
    </row>
    <row r="11" spans="3:77" x14ac:dyDescent="0.25">
      <c r="C11">
        <v>6</v>
      </c>
      <c r="D11" s="5">
        <v>4.1666666666666666E-3</v>
      </c>
      <c r="E11">
        <v>37</v>
      </c>
      <c r="F11">
        <v>0.90400000000000003</v>
      </c>
      <c r="G11">
        <v>0.92400000000000004</v>
      </c>
      <c r="H11">
        <v>0.92500000000000004</v>
      </c>
      <c r="I11">
        <v>0.93400000000000005</v>
      </c>
      <c r="J11">
        <v>0.93600000000000005</v>
      </c>
      <c r="K11">
        <v>0.92600000000000005</v>
      </c>
      <c r="L11">
        <v>0.93</v>
      </c>
      <c r="M11">
        <v>0.93700000000000006</v>
      </c>
      <c r="N11">
        <v>0.94</v>
      </c>
      <c r="O11">
        <v>0.95099999999999996</v>
      </c>
      <c r="P11">
        <v>0.94799999999999995</v>
      </c>
      <c r="Q11">
        <v>0.94599999999999995</v>
      </c>
      <c r="R11">
        <v>0.89300000000000002</v>
      </c>
      <c r="S11">
        <v>0.90400000000000003</v>
      </c>
      <c r="T11">
        <v>0.90900000000000003</v>
      </c>
      <c r="U11">
        <v>0.95799999999999996</v>
      </c>
      <c r="V11">
        <v>0.95899999999999996</v>
      </c>
      <c r="W11">
        <v>0.96199999999999997</v>
      </c>
      <c r="X11">
        <v>0.91</v>
      </c>
      <c r="Y11">
        <v>0.93100000000000005</v>
      </c>
      <c r="Z11">
        <v>0.94</v>
      </c>
      <c r="AA11">
        <v>0.94199999999999995</v>
      </c>
      <c r="AB11">
        <v>0.93700000000000006</v>
      </c>
      <c r="AC11">
        <v>0.94899999999999995</v>
      </c>
      <c r="AD11">
        <v>0.91800000000000004</v>
      </c>
      <c r="AE11">
        <v>0.93799999999999994</v>
      </c>
      <c r="AF11">
        <v>0.94499999999999995</v>
      </c>
      <c r="AG11">
        <v>0.92800000000000005</v>
      </c>
      <c r="AH11">
        <v>0.93899999999999995</v>
      </c>
      <c r="AI11">
        <v>0.93400000000000005</v>
      </c>
      <c r="AJ11">
        <v>0.94799999999999995</v>
      </c>
      <c r="AK11">
        <v>0.95699999999999996</v>
      </c>
      <c r="AL11">
        <v>0.94299999999999995</v>
      </c>
      <c r="AM11">
        <v>0.96099999999999997</v>
      </c>
      <c r="AN11">
        <v>0.96599999999999997</v>
      </c>
      <c r="AO11">
        <v>0.95799999999999996</v>
      </c>
      <c r="AP11">
        <v>0.94699999999999995</v>
      </c>
      <c r="AQ11">
        <v>0.94699999999999995</v>
      </c>
      <c r="AR11">
        <v>0.95199999999999996</v>
      </c>
      <c r="AS11">
        <v>0.95</v>
      </c>
      <c r="AT11">
        <v>0.94799999999999995</v>
      </c>
      <c r="AU11">
        <v>0.93600000000000005</v>
      </c>
      <c r="AV11">
        <v>0.84499999999999997</v>
      </c>
      <c r="AW11">
        <v>0.83099999999999996</v>
      </c>
      <c r="AX11">
        <v>0.83599999999999997</v>
      </c>
      <c r="AY11">
        <v>0.94499999999999995</v>
      </c>
      <c r="AZ11">
        <v>0.93400000000000005</v>
      </c>
      <c r="BA11">
        <v>0.93799999999999994</v>
      </c>
      <c r="BB11">
        <v>0.92100000000000004</v>
      </c>
      <c r="BC11">
        <v>0.89500000000000002</v>
      </c>
      <c r="BD11">
        <v>0.95</v>
      </c>
      <c r="BE11">
        <v>0.93</v>
      </c>
      <c r="BF11">
        <v>0.92400000000000004</v>
      </c>
      <c r="BG11">
        <v>0.91200000000000003</v>
      </c>
      <c r="BH11">
        <v>0.90600000000000003</v>
      </c>
      <c r="BI11">
        <v>0.97499999999999998</v>
      </c>
      <c r="BJ11">
        <v>0.94</v>
      </c>
      <c r="BK11">
        <v>0.94399999999999995</v>
      </c>
      <c r="BL11">
        <v>0.94099999999999995</v>
      </c>
      <c r="BM11">
        <v>0.93</v>
      </c>
      <c r="BN11">
        <v>0.92600000000000005</v>
      </c>
      <c r="BO11">
        <v>0.90900000000000003</v>
      </c>
      <c r="BP11">
        <v>0.93</v>
      </c>
      <c r="BQ11">
        <v>0.92100000000000004</v>
      </c>
      <c r="BR11">
        <v>0.92300000000000004</v>
      </c>
      <c r="BS11">
        <v>0.90200000000000002</v>
      </c>
      <c r="BT11">
        <v>0.95399999999999996</v>
      </c>
      <c r="BU11">
        <v>0.95799999999999996</v>
      </c>
      <c r="BV11">
        <v>0.94599999999999995</v>
      </c>
      <c r="BW11">
        <v>0.95199999999999996</v>
      </c>
      <c r="BX11">
        <v>0.94599999999999995</v>
      </c>
      <c r="BY11">
        <v>0.94399999999999995</v>
      </c>
    </row>
    <row r="12" spans="3:77" x14ac:dyDescent="0.25">
      <c r="C12">
        <v>7</v>
      </c>
      <c r="D12" s="5">
        <v>4.8611111111111112E-3</v>
      </c>
      <c r="E12">
        <v>37</v>
      </c>
      <c r="F12">
        <v>0.90300000000000002</v>
      </c>
      <c r="G12">
        <v>0.92300000000000004</v>
      </c>
      <c r="H12">
        <v>0.92400000000000004</v>
      </c>
      <c r="I12">
        <v>0.93300000000000005</v>
      </c>
      <c r="J12">
        <v>0.93500000000000005</v>
      </c>
      <c r="K12">
        <v>0.92500000000000004</v>
      </c>
      <c r="L12">
        <v>0.92800000000000005</v>
      </c>
      <c r="M12">
        <v>0.93400000000000005</v>
      </c>
      <c r="N12">
        <v>0.93899999999999995</v>
      </c>
      <c r="O12">
        <v>0.94799999999999995</v>
      </c>
      <c r="P12">
        <v>0.94599999999999995</v>
      </c>
      <c r="Q12">
        <v>0.94399999999999995</v>
      </c>
      <c r="R12">
        <v>0.88700000000000001</v>
      </c>
      <c r="S12">
        <v>0.89800000000000002</v>
      </c>
      <c r="T12">
        <v>0.90600000000000003</v>
      </c>
      <c r="U12">
        <v>0.95599999999999996</v>
      </c>
      <c r="V12">
        <v>0.95699999999999996</v>
      </c>
      <c r="W12">
        <v>0.96</v>
      </c>
      <c r="X12">
        <v>0.90900000000000003</v>
      </c>
      <c r="Y12">
        <v>0.92900000000000005</v>
      </c>
      <c r="Z12">
        <v>0.93899999999999995</v>
      </c>
      <c r="AA12">
        <v>0.94099999999999995</v>
      </c>
      <c r="AB12">
        <v>0.93500000000000005</v>
      </c>
      <c r="AC12">
        <v>0.94899999999999995</v>
      </c>
      <c r="AD12">
        <v>0.91600000000000004</v>
      </c>
      <c r="AE12">
        <v>0.93799999999999994</v>
      </c>
      <c r="AF12">
        <v>0.94599999999999995</v>
      </c>
      <c r="AG12">
        <v>0.92600000000000005</v>
      </c>
      <c r="AH12">
        <v>0.93799999999999994</v>
      </c>
      <c r="AI12">
        <v>0.93200000000000005</v>
      </c>
      <c r="AJ12">
        <v>0.94599999999999995</v>
      </c>
      <c r="AK12">
        <v>0.95599999999999996</v>
      </c>
      <c r="AL12">
        <v>0.94099999999999995</v>
      </c>
      <c r="AM12">
        <v>0.96099999999999997</v>
      </c>
      <c r="AN12">
        <v>0.96399999999999997</v>
      </c>
      <c r="AO12">
        <v>0.95599999999999996</v>
      </c>
      <c r="AP12">
        <v>0.94499999999999995</v>
      </c>
      <c r="AQ12">
        <v>0.94499999999999995</v>
      </c>
      <c r="AR12">
        <v>0.95</v>
      </c>
      <c r="AS12">
        <v>0.95</v>
      </c>
      <c r="AT12">
        <v>0.94699999999999995</v>
      </c>
      <c r="AU12">
        <v>0.93300000000000005</v>
      </c>
      <c r="AV12">
        <v>0.83499999999999996</v>
      </c>
      <c r="AW12">
        <v>0.82099999999999995</v>
      </c>
      <c r="AX12">
        <v>0.82499999999999996</v>
      </c>
      <c r="AY12">
        <v>0.94399999999999995</v>
      </c>
      <c r="AZ12">
        <v>0.93400000000000005</v>
      </c>
      <c r="BA12">
        <v>0.93799999999999994</v>
      </c>
      <c r="BB12">
        <v>0.92100000000000004</v>
      </c>
      <c r="BC12">
        <v>0.89400000000000002</v>
      </c>
      <c r="BD12">
        <v>0.94799999999999995</v>
      </c>
      <c r="BE12">
        <v>0.92900000000000005</v>
      </c>
      <c r="BF12">
        <v>0.92300000000000004</v>
      </c>
      <c r="BG12">
        <v>0.91200000000000003</v>
      </c>
      <c r="BH12">
        <v>0.90500000000000003</v>
      </c>
      <c r="BI12">
        <v>0.97299999999999998</v>
      </c>
      <c r="BJ12">
        <v>0.93799999999999994</v>
      </c>
      <c r="BK12">
        <v>0.94199999999999995</v>
      </c>
      <c r="BL12">
        <v>0.94</v>
      </c>
      <c r="BM12">
        <v>0.92900000000000005</v>
      </c>
      <c r="BN12">
        <v>0.92600000000000005</v>
      </c>
      <c r="BO12">
        <v>0.90800000000000003</v>
      </c>
      <c r="BP12">
        <v>0.93100000000000005</v>
      </c>
      <c r="BQ12">
        <v>0.92</v>
      </c>
      <c r="BR12">
        <v>0.92200000000000004</v>
      </c>
      <c r="BS12">
        <v>0.90200000000000002</v>
      </c>
      <c r="BT12">
        <v>0.95099999999999996</v>
      </c>
      <c r="BU12">
        <v>0.95499999999999996</v>
      </c>
      <c r="BV12">
        <v>0.94499999999999995</v>
      </c>
      <c r="BW12">
        <v>0.95</v>
      </c>
      <c r="BX12">
        <v>0.94499999999999995</v>
      </c>
      <c r="BY12">
        <v>0.94399999999999995</v>
      </c>
    </row>
    <row r="13" spans="3:77" x14ac:dyDescent="0.25">
      <c r="C13">
        <v>8</v>
      </c>
      <c r="D13" s="5">
        <v>5.5555555555555558E-3</v>
      </c>
      <c r="E13">
        <v>37</v>
      </c>
      <c r="F13">
        <v>0.90200000000000002</v>
      </c>
      <c r="G13">
        <v>0.92200000000000004</v>
      </c>
      <c r="H13">
        <v>0.92400000000000004</v>
      </c>
      <c r="I13">
        <v>0.93300000000000005</v>
      </c>
      <c r="J13">
        <v>0.93500000000000005</v>
      </c>
      <c r="K13">
        <v>0.92500000000000004</v>
      </c>
      <c r="L13">
        <v>0.92600000000000005</v>
      </c>
      <c r="M13">
        <v>0.93300000000000005</v>
      </c>
      <c r="N13">
        <v>0.93600000000000005</v>
      </c>
      <c r="O13">
        <v>0.94599999999999995</v>
      </c>
      <c r="P13">
        <v>0.94399999999999995</v>
      </c>
      <c r="Q13">
        <v>0.94299999999999995</v>
      </c>
      <c r="R13">
        <v>0.88200000000000001</v>
      </c>
      <c r="S13">
        <v>0.89300000000000002</v>
      </c>
      <c r="T13">
        <v>0.89900000000000002</v>
      </c>
      <c r="U13">
        <v>0.95499999999999996</v>
      </c>
      <c r="V13">
        <v>0.95399999999999996</v>
      </c>
      <c r="W13">
        <v>0.95799999999999996</v>
      </c>
      <c r="X13">
        <v>0.90800000000000003</v>
      </c>
      <c r="Y13">
        <v>0.92700000000000005</v>
      </c>
      <c r="Z13">
        <v>0.93600000000000005</v>
      </c>
      <c r="AA13">
        <v>0.93899999999999995</v>
      </c>
      <c r="AB13">
        <v>0.93300000000000005</v>
      </c>
      <c r="AC13">
        <v>0.94799999999999995</v>
      </c>
      <c r="AD13">
        <v>0.91600000000000004</v>
      </c>
      <c r="AE13">
        <v>0.93799999999999994</v>
      </c>
      <c r="AF13">
        <v>0.94499999999999995</v>
      </c>
      <c r="AG13">
        <v>0.92400000000000004</v>
      </c>
      <c r="AH13">
        <v>0.93700000000000006</v>
      </c>
      <c r="AI13">
        <v>0.93100000000000005</v>
      </c>
      <c r="AJ13">
        <v>0.94199999999999995</v>
      </c>
      <c r="AK13">
        <v>0.95399999999999996</v>
      </c>
      <c r="AL13">
        <v>0.93899999999999995</v>
      </c>
      <c r="AM13">
        <v>0.96</v>
      </c>
      <c r="AN13">
        <v>0.96299999999999997</v>
      </c>
      <c r="AO13">
        <v>0.95299999999999996</v>
      </c>
      <c r="AP13">
        <v>0.94399999999999995</v>
      </c>
      <c r="AQ13">
        <v>0.94299999999999995</v>
      </c>
      <c r="AR13">
        <v>0.95</v>
      </c>
      <c r="AS13">
        <v>0.94899999999999995</v>
      </c>
      <c r="AT13">
        <v>0.94699999999999995</v>
      </c>
      <c r="AU13">
        <v>0.93100000000000005</v>
      </c>
      <c r="AV13">
        <v>0.82499999999999996</v>
      </c>
      <c r="AW13">
        <v>0.81</v>
      </c>
      <c r="AX13">
        <v>0.81499999999999995</v>
      </c>
      <c r="AY13">
        <v>0.94399999999999995</v>
      </c>
      <c r="AZ13">
        <v>0.93300000000000005</v>
      </c>
      <c r="BA13">
        <v>0.93700000000000006</v>
      </c>
      <c r="BB13">
        <v>0.92</v>
      </c>
      <c r="BC13">
        <v>0.89300000000000002</v>
      </c>
      <c r="BD13">
        <v>0.94799999999999995</v>
      </c>
      <c r="BE13">
        <v>0.92900000000000005</v>
      </c>
      <c r="BF13">
        <v>0.92200000000000004</v>
      </c>
      <c r="BG13">
        <v>0.91100000000000003</v>
      </c>
      <c r="BH13">
        <v>0.90300000000000002</v>
      </c>
      <c r="BI13">
        <v>0.97199999999999998</v>
      </c>
      <c r="BJ13">
        <v>0.93600000000000005</v>
      </c>
      <c r="BK13">
        <v>0.94099999999999995</v>
      </c>
      <c r="BL13">
        <v>0.93799999999999994</v>
      </c>
      <c r="BM13">
        <v>0.92900000000000005</v>
      </c>
      <c r="BN13">
        <v>0.92500000000000004</v>
      </c>
      <c r="BO13">
        <v>0.90800000000000003</v>
      </c>
      <c r="BP13">
        <v>0.92900000000000005</v>
      </c>
      <c r="BQ13">
        <v>0.92</v>
      </c>
      <c r="BR13">
        <v>0.92200000000000004</v>
      </c>
      <c r="BS13">
        <v>0.90100000000000002</v>
      </c>
      <c r="BT13">
        <v>0.95</v>
      </c>
      <c r="BU13">
        <v>0.95499999999999996</v>
      </c>
      <c r="BV13">
        <v>0.94399999999999995</v>
      </c>
      <c r="BW13">
        <v>0.94899999999999995</v>
      </c>
      <c r="BX13">
        <v>0.94399999999999995</v>
      </c>
      <c r="BY13">
        <v>0.94199999999999995</v>
      </c>
    </row>
    <row r="14" spans="3:77" x14ac:dyDescent="0.25">
      <c r="C14">
        <v>9</v>
      </c>
      <c r="D14" s="5">
        <v>6.2499999999999995E-3</v>
      </c>
      <c r="E14">
        <v>37</v>
      </c>
      <c r="F14">
        <v>0.90200000000000002</v>
      </c>
      <c r="G14">
        <v>0.92200000000000004</v>
      </c>
      <c r="H14">
        <v>0.92300000000000004</v>
      </c>
      <c r="I14">
        <v>0.93200000000000005</v>
      </c>
      <c r="J14">
        <v>0.93500000000000005</v>
      </c>
      <c r="K14">
        <v>0.92500000000000004</v>
      </c>
      <c r="L14">
        <v>0.92500000000000004</v>
      </c>
      <c r="M14">
        <v>0.93100000000000005</v>
      </c>
      <c r="N14">
        <v>0.93400000000000005</v>
      </c>
      <c r="O14">
        <v>0.94399999999999995</v>
      </c>
      <c r="P14">
        <v>0.94299999999999995</v>
      </c>
      <c r="Q14">
        <v>0.94199999999999995</v>
      </c>
      <c r="R14">
        <v>0.876</v>
      </c>
      <c r="S14">
        <v>0.88700000000000001</v>
      </c>
      <c r="T14">
        <v>0.89200000000000002</v>
      </c>
      <c r="U14">
        <v>0.95199999999999996</v>
      </c>
      <c r="V14">
        <v>0.95199999999999996</v>
      </c>
      <c r="W14">
        <v>0.95599999999999996</v>
      </c>
      <c r="X14">
        <v>0.90700000000000003</v>
      </c>
      <c r="Y14">
        <v>0.92400000000000004</v>
      </c>
      <c r="Z14">
        <v>0.93400000000000005</v>
      </c>
      <c r="AA14">
        <v>0.93600000000000005</v>
      </c>
      <c r="AB14">
        <v>0.93100000000000005</v>
      </c>
      <c r="AC14">
        <v>0.94699999999999995</v>
      </c>
      <c r="AD14">
        <v>0.91500000000000004</v>
      </c>
      <c r="AE14">
        <v>0.93799999999999994</v>
      </c>
      <c r="AF14">
        <v>0.94399999999999995</v>
      </c>
      <c r="AG14">
        <v>0.92300000000000004</v>
      </c>
      <c r="AH14">
        <v>0.93600000000000005</v>
      </c>
      <c r="AI14">
        <v>0.93</v>
      </c>
      <c r="AJ14">
        <v>0.93899999999999995</v>
      </c>
      <c r="AK14">
        <v>0.95199999999999996</v>
      </c>
      <c r="AL14">
        <v>0.93700000000000006</v>
      </c>
      <c r="AM14">
        <v>0.95899999999999996</v>
      </c>
      <c r="AN14">
        <v>0.96199999999999997</v>
      </c>
      <c r="AO14">
        <v>0.95</v>
      </c>
      <c r="AP14">
        <v>0.94099999999999995</v>
      </c>
      <c r="AQ14">
        <v>0.94</v>
      </c>
      <c r="AR14">
        <v>0.94699999999999995</v>
      </c>
      <c r="AS14">
        <v>0.94799999999999995</v>
      </c>
      <c r="AT14">
        <v>0.94399999999999995</v>
      </c>
      <c r="AU14">
        <v>0.93</v>
      </c>
      <c r="AV14">
        <v>0.81399999999999995</v>
      </c>
      <c r="AW14">
        <v>0.8</v>
      </c>
      <c r="AX14">
        <v>0.80400000000000005</v>
      </c>
      <c r="AY14">
        <v>0.94299999999999995</v>
      </c>
      <c r="AZ14">
        <v>0.93300000000000005</v>
      </c>
      <c r="BA14">
        <v>0.93700000000000006</v>
      </c>
      <c r="BB14">
        <v>0.92</v>
      </c>
      <c r="BC14">
        <v>0.89300000000000002</v>
      </c>
      <c r="BD14">
        <v>0.94799999999999995</v>
      </c>
      <c r="BE14">
        <v>0.92800000000000005</v>
      </c>
      <c r="BF14">
        <v>0.92200000000000004</v>
      </c>
      <c r="BG14">
        <v>0.91</v>
      </c>
      <c r="BH14">
        <v>0.90200000000000002</v>
      </c>
      <c r="BI14">
        <v>0.97</v>
      </c>
      <c r="BJ14">
        <v>0.93400000000000005</v>
      </c>
      <c r="BK14">
        <v>0.94099999999999995</v>
      </c>
      <c r="BL14">
        <v>0.93799999999999994</v>
      </c>
      <c r="BM14">
        <v>0.92800000000000005</v>
      </c>
      <c r="BN14">
        <v>0.92400000000000004</v>
      </c>
      <c r="BO14">
        <v>0.90700000000000003</v>
      </c>
      <c r="BP14">
        <v>0.92900000000000005</v>
      </c>
      <c r="BQ14">
        <v>0.91900000000000004</v>
      </c>
      <c r="BR14">
        <v>0.92</v>
      </c>
      <c r="BS14">
        <v>0.9</v>
      </c>
      <c r="BT14">
        <v>0.94899999999999995</v>
      </c>
      <c r="BU14">
        <v>0.95399999999999996</v>
      </c>
      <c r="BV14">
        <v>0.94399999999999995</v>
      </c>
      <c r="BW14">
        <v>0.94799999999999995</v>
      </c>
      <c r="BX14">
        <v>0.94399999999999995</v>
      </c>
      <c r="BY14">
        <v>0.94199999999999995</v>
      </c>
    </row>
    <row r="15" spans="3:77" x14ac:dyDescent="0.25">
      <c r="C15">
        <v>10</v>
      </c>
      <c r="D15" s="5">
        <v>6.9444444444444441E-3</v>
      </c>
      <c r="E15">
        <v>37</v>
      </c>
      <c r="F15">
        <v>0.90100000000000002</v>
      </c>
      <c r="G15">
        <v>0.92100000000000004</v>
      </c>
      <c r="H15">
        <v>0.92200000000000004</v>
      </c>
      <c r="I15">
        <v>0.93200000000000005</v>
      </c>
      <c r="J15">
        <v>0.93400000000000005</v>
      </c>
      <c r="K15">
        <v>0.92400000000000004</v>
      </c>
      <c r="L15">
        <v>0.92300000000000004</v>
      </c>
      <c r="M15">
        <v>0.93</v>
      </c>
      <c r="N15">
        <v>0.93200000000000005</v>
      </c>
      <c r="O15">
        <v>0.94299999999999995</v>
      </c>
      <c r="P15">
        <v>0.94199999999999995</v>
      </c>
      <c r="Q15">
        <v>0.94099999999999995</v>
      </c>
      <c r="R15">
        <v>0.872</v>
      </c>
      <c r="S15">
        <v>0.88100000000000001</v>
      </c>
      <c r="T15">
        <v>0.88700000000000001</v>
      </c>
      <c r="U15">
        <v>0.95099999999999996</v>
      </c>
      <c r="V15">
        <v>0.95</v>
      </c>
      <c r="W15">
        <v>0.95399999999999996</v>
      </c>
      <c r="X15">
        <v>0.90600000000000003</v>
      </c>
      <c r="Y15">
        <v>0.92200000000000004</v>
      </c>
      <c r="Z15">
        <v>0.93100000000000005</v>
      </c>
      <c r="AA15">
        <v>0.93400000000000005</v>
      </c>
      <c r="AB15">
        <v>0.93</v>
      </c>
      <c r="AC15">
        <v>0.94599999999999995</v>
      </c>
      <c r="AD15">
        <v>0.91400000000000003</v>
      </c>
      <c r="AE15">
        <v>0.93700000000000006</v>
      </c>
      <c r="AF15">
        <v>0.94399999999999995</v>
      </c>
      <c r="AG15">
        <v>0.92100000000000004</v>
      </c>
      <c r="AH15">
        <v>0.93400000000000005</v>
      </c>
      <c r="AI15">
        <v>0.92900000000000005</v>
      </c>
      <c r="AJ15">
        <v>0.93600000000000005</v>
      </c>
      <c r="AK15">
        <v>0.95</v>
      </c>
      <c r="AL15">
        <v>0.93700000000000006</v>
      </c>
      <c r="AM15">
        <v>0.95699999999999996</v>
      </c>
      <c r="AN15">
        <v>0.96</v>
      </c>
      <c r="AO15">
        <v>0.95399999999999996</v>
      </c>
      <c r="AP15">
        <v>0.93799999999999994</v>
      </c>
      <c r="AQ15">
        <v>0.93799999999999994</v>
      </c>
      <c r="AR15">
        <v>0.94499999999999995</v>
      </c>
      <c r="AS15">
        <v>0.94599999999999995</v>
      </c>
      <c r="AT15">
        <v>0.94199999999999995</v>
      </c>
      <c r="AU15">
        <v>0.92800000000000005</v>
      </c>
      <c r="AV15">
        <v>0.80400000000000005</v>
      </c>
      <c r="AW15">
        <v>0.78900000000000003</v>
      </c>
      <c r="AX15">
        <v>0.79300000000000004</v>
      </c>
      <c r="AY15">
        <v>0.94299999999999995</v>
      </c>
      <c r="AZ15">
        <v>0.93200000000000005</v>
      </c>
      <c r="BA15">
        <v>0.93700000000000006</v>
      </c>
      <c r="BB15">
        <v>0.91900000000000004</v>
      </c>
      <c r="BC15">
        <v>0.89200000000000002</v>
      </c>
      <c r="BD15">
        <v>0.94699999999999995</v>
      </c>
      <c r="BE15">
        <v>0.92800000000000005</v>
      </c>
      <c r="BF15">
        <v>0.92100000000000004</v>
      </c>
      <c r="BG15">
        <v>0.91</v>
      </c>
      <c r="BH15">
        <v>0.9</v>
      </c>
      <c r="BI15">
        <v>0.96799999999999997</v>
      </c>
      <c r="BJ15">
        <v>0.93200000000000005</v>
      </c>
      <c r="BK15">
        <v>0.93799999999999994</v>
      </c>
      <c r="BL15">
        <v>0.93600000000000005</v>
      </c>
      <c r="BM15">
        <v>0.92700000000000005</v>
      </c>
      <c r="BN15">
        <v>0.92400000000000004</v>
      </c>
      <c r="BO15">
        <v>0.90600000000000003</v>
      </c>
      <c r="BP15">
        <v>0.92800000000000005</v>
      </c>
      <c r="BQ15">
        <v>0.91700000000000004</v>
      </c>
      <c r="BR15">
        <v>0.91900000000000004</v>
      </c>
      <c r="BS15">
        <v>0.9</v>
      </c>
      <c r="BT15">
        <v>0.94799999999999995</v>
      </c>
      <c r="BU15">
        <v>0.95299999999999996</v>
      </c>
      <c r="BV15">
        <v>0.94199999999999995</v>
      </c>
      <c r="BW15">
        <v>0.94799999999999995</v>
      </c>
      <c r="BX15">
        <v>0.94399999999999995</v>
      </c>
      <c r="BY15">
        <v>0.94</v>
      </c>
    </row>
    <row r="16" spans="3:77" x14ac:dyDescent="0.25">
      <c r="C16">
        <v>11</v>
      </c>
      <c r="D16" s="5">
        <v>7.6388888888888886E-3</v>
      </c>
      <c r="E16">
        <v>37</v>
      </c>
      <c r="F16">
        <v>0.9</v>
      </c>
      <c r="G16">
        <v>0.92</v>
      </c>
      <c r="H16">
        <v>0.92200000000000004</v>
      </c>
      <c r="I16">
        <v>0.93100000000000005</v>
      </c>
      <c r="J16">
        <v>0.93300000000000005</v>
      </c>
      <c r="K16">
        <v>0.92300000000000004</v>
      </c>
      <c r="L16">
        <v>0.92200000000000004</v>
      </c>
      <c r="M16">
        <v>0.92900000000000005</v>
      </c>
      <c r="N16">
        <v>0.93100000000000005</v>
      </c>
      <c r="O16">
        <v>0.94199999999999995</v>
      </c>
      <c r="P16">
        <v>0.94099999999999995</v>
      </c>
      <c r="Q16">
        <v>0.94</v>
      </c>
      <c r="R16">
        <v>0.86699999999999999</v>
      </c>
      <c r="S16">
        <v>0.876</v>
      </c>
      <c r="T16">
        <v>0.88400000000000001</v>
      </c>
      <c r="U16">
        <v>0.95</v>
      </c>
      <c r="V16">
        <v>0.94899999999999995</v>
      </c>
      <c r="W16">
        <v>0.95199999999999996</v>
      </c>
      <c r="X16">
        <v>0.90600000000000003</v>
      </c>
      <c r="Y16">
        <v>0.92100000000000004</v>
      </c>
      <c r="Z16">
        <v>0.92900000000000005</v>
      </c>
      <c r="AA16">
        <v>0.93200000000000005</v>
      </c>
      <c r="AB16">
        <v>0.92900000000000005</v>
      </c>
      <c r="AC16">
        <v>0.94499999999999995</v>
      </c>
      <c r="AD16">
        <v>0.91300000000000003</v>
      </c>
      <c r="AE16">
        <v>0.93600000000000005</v>
      </c>
      <c r="AF16">
        <v>0.94299999999999995</v>
      </c>
      <c r="AG16">
        <v>0.92</v>
      </c>
      <c r="AH16">
        <v>0.93300000000000005</v>
      </c>
      <c r="AI16">
        <v>0.92900000000000005</v>
      </c>
      <c r="AJ16">
        <v>0.93400000000000005</v>
      </c>
      <c r="AK16">
        <v>0.94799999999999995</v>
      </c>
      <c r="AL16">
        <v>0.93600000000000005</v>
      </c>
      <c r="AM16">
        <v>0.95599999999999996</v>
      </c>
      <c r="AN16">
        <v>0.95799999999999996</v>
      </c>
      <c r="AO16">
        <v>0.95599999999999996</v>
      </c>
      <c r="AP16">
        <v>0.93500000000000005</v>
      </c>
      <c r="AQ16">
        <v>0.93500000000000005</v>
      </c>
      <c r="AR16">
        <v>0.94299999999999995</v>
      </c>
      <c r="AS16">
        <v>0.94499999999999995</v>
      </c>
      <c r="AT16">
        <v>0.94099999999999995</v>
      </c>
      <c r="AU16">
        <v>0.92700000000000005</v>
      </c>
      <c r="AV16">
        <v>0.79500000000000004</v>
      </c>
      <c r="AW16">
        <v>0.78</v>
      </c>
      <c r="AX16">
        <v>0.78400000000000003</v>
      </c>
      <c r="AY16">
        <v>0.94299999999999995</v>
      </c>
      <c r="AZ16">
        <v>0.93200000000000005</v>
      </c>
      <c r="BA16">
        <v>0.93600000000000005</v>
      </c>
      <c r="BB16">
        <v>0.91800000000000004</v>
      </c>
      <c r="BC16">
        <v>0.89100000000000001</v>
      </c>
      <c r="BD16">
        <v>0.94699999999999995</v>
      </c>
      <c r="BE16">
        <v>0.92700000000000005</v>
      </c>
      <c r="BF16">
        <v>0.92100000000000004</v>
      </c>
      <c r="BG16">
        <v>0.90900000000000003</v>
      </c>
      <c r="BH16">
        <v>0.9</v>
      </c>
      <c r="BI16">
        <v>0.96699999999999997</v>
      </c>
      <c r="BJ16">
        <v>0.93100000000000005</v>
      </c>
      <c r="BK16">
        <v>0.93700000000000006</v>
      </c>
      <c r="BL16">
        <v>0.93400000000000005</v>
      </c>
      <c r="BM16">
        <v>0.92600000000000005</v>
      </c>
      <c r="BN16">
        <v>0.92300000000000004</v>
      </c>
      <c r="BO16">
        <v>0.90500000000000003</v>
      </c>
      <c r="BP16">
        <v>0.92700000000000005</v>
      </c>
      <c r="BQ16">
        <v>0.91700000000000004</v>
      </c>
      <c r="BR16">
        <v>0.91900000000000004</v>
      </c>
      <c r="BS16">
        <v>0.89900000000000002</v>
      </c>
      <c r="BT16">
        <v>0.94699999999999995</v>
      </c>
      <c r="BU16">
        <v>0.95099999999999996</v>
      </c>
      <c r="BV16">
        <v>0.94199999999999995</v>
      </c>
      <c r="BW16">
        <v>0.94699999999999995</v>
      </c>
      <c r="BX16">
        <v>0.94299999999999995</v>
      </c>
      <c r="BY16">
        <v>0.94</v>
      </c>
    </row>
    <row r="17" spans="3:77" x14ac:dyDescent="0.25">
      <c r="C17">
        <v>12</v>
      </c>
      <c r="D17" s="5">
        <v>8.3333333333333332E-3</v>
      </c>
      <c r="E17">
        <v>37</v>
      </c>
      <c r="F17">
        <v>0.9</v>
      </c>
      <c r="G17">
        <v>0.92</v>
      </c>
      <c r="H17">
        <v>0.92100000000000004</v>
      </c>
      <c r="I17">
        <v>0.93100000000000005</v>
      </c>
      <c r="J17">
        <v>0.93300000000000005</v>
      </c>
      <c r="K17">
        <v>0.92300000000000004</v>
      </c>
      <c r="L17">
        <v>0.92200000000000004</v>
      </c>
      <c r="M17">
        <v>0.92900000000000005</v>
      </c>
      <c r="N17">
        <v>0.92900000000000005</v>
      </c>
      <c r="O17">
        <v>0.94099999999999995</v>
      </c>
      <c r="P17">
        <v>0.94</v>
      </c>
      <c r="Q17">
        <v>0.93899999999999995</v>
      </c>
      <c r="R17">
        <v>0.86199999999999999</v>
      </c>
      <c r="S17">
        <v>0.872</v>
      </c>
      <c r="T17">
        <v>0.88</v>
      </c>
      <c r="U17">
        <v>0.94899999999999995</v>
      </c>
      <c r="V17">
        <v>0.94899999999999995</v>
      </c>
      <c r="W17">
        <v>0.95099999999999996</v>
      </c>
      <c r="X17">
        <v>0.90500000000000003</v>
      </c>
      <c r="Y17">
        <v>0.91900000000000004</v>
      </c>
      <c r="Z17">
        <v>0.92600000000000005</v>
      </c>
      <c r="AA17">
        <v>0.93100000000000005</v>
      </c>
      <c r="AB17">
        <v>0.92800000000000005</v>
      </c>
      <c r="AC17">
        <v>0.94299999999999995</v>
      </c>
      <c r="AD17">
        <v>0.91300000000000003</v>
      </c>
      <c r="AE17">
        <v>0.93400000000000005</v>
      </c>
      <c r="AF17">
        <v>0.94099999999999995</v>
      </c>
      <c r="AG17">
        <v>0.91800000000000004</v>
      </c>
      <c r="AH17">
        <v>0.93100000000000005</v>
      </c>
      <c r="AI17">
        <v>0.92800000000000005</v>
      </c>
      <c r="AJ17">
        <v>0.93200000000000005</v>
      </c>
      <c r="AK17">
        <v>0.94599999999999995</v>
      </c>
      <c r="AL17">
        <v>0.93600000000000005</v>
      </c>
      <c r="AM17">
        <v>0.95399999999999996</v>
      </c>
      <c r="AN17">
        <v>0.95699999999999996</v>
      </c>
      <c r="AO17">
        <v>0.95299999999999996</v>
      </c>
      <c r="AP17">
        <v>0.93100000000000005</v>
      </c>
      <c r="AQ17">
        <v>0.93100000000000005</v>
      </c>
      <c r="AR17">
        <v>0.93899999999999995</v>
      </c>
      <c r="AS17">
        <v>0.94099999999999995</v>
      </c>
      <c r="AT17">
        <v>0.93899999999999995</v>
      </c>
      <c r="AU17">
        <v>0.92600000000000005</v>
      </c>
      <c r="AV17">
        <v>0.78600000000000003</v>
      </c>
      <c r="AW17">
        <v>0.77</v>
      </c>
      <c r="AX17">
        <v>0.77400000000000002</v>
      </c>
      <c r="AY17">
        <v>0.94299999999999995</v>
      </c>
      <c r="AZ17">
        <v>0.93200000000000005</v>
      </c>
      <c r="BA17">
        <v>0.93600000000000005</v>
      </c>
      <c r="BB17">
        <v>0.91800000000000004</v>
      </c>
      <c r="BC17">
        <v>0.89100000000000001</v>
      </c>
      <c r="BD17">
        <v>0.94599999999999995</v>
      </c>
      <c r="BE17">
        <v>0.92700000000000005</v>
      </c>
      <c r="BF17">
        <v>0.92</v>
      </c>
      <c r="BG17">
        <v>0.90800000000000003</v>
      </c>
      <c r="BH17">
        <v>0.89900000000000002</v>
      </c>
      <c r="BI17">
        <v>0.96699999999999997</v>
      </c>
      <c r="BJ17">
        <v>0.93</v>
      </c>
      <c r="BK17">
        <v>0.93600000000000005</v>
      </c>
      <c r="BL17">
        <v>0.93400000000000005</v>
      </c>
      <c r="BM17">
        <v>0.92500000000000004</v>
      </c>
      <c r="BN17">
        <v>0.92200000000000004</v>
      </c>
      <c r="BO17">
        <v>0.90400000000000003</v>
      </c>
      <c r="BP17">
        <v>0.92600000000000005</v>
      </c>
      <c r="BQ17">
        <v>0.91600000000000004</v>
      </c>
      <c r="BR17">
        <v>0.91800000000000004</v>
      </c>
      <c r="BS17">
        <v>0.89900000000000002</v>
      </c>
      <c r="BT17">
        <v>0.94699999999999995</v>
      </c>
      <c r="BU17">
        <v>0.95</v>
      </c>
      <c r="BV17">
        <v>0.94199999999999995</v>
      </c>
      <c r="BW17">
        <v>0.94599999999999995</v>
      </c>
      <c r="BX17">
        <v>0.94199999999999995</v>
      </c>
      <c r="BY17">
        <v>0.93899999999999995</v>
      </c>
    </row>
    <row r="18" spans="3:77" x14ac:dyDescent="0.25">
      <c r="C18">
        <v>13</v>
      </c>
      <c r="D18" s="5">
        <v>9.0277777777777787E-3</v>
      </c>
      <c r="E18">
        <v>36.9</v>
      </c>
      <c r="F18">
        <v>0.89900000000000002</v>
      </c>
      <c r="G18">
        <v>0.91900000000000004</v>
      </c>
      <c r="H18">
        <v>0.92</v>
      </c>
      <c r="I18">
        <v>0.93</v>
      </c>
      <c r="J18">
        <v>0.93200000000000005</v>
      </c>
      <c r="K18">
        <v>0.92200000000000004</v>
      </c>
      <c r="L18">
        <v>0.92100000000000004</v>
      </c>
      <c r="M18">
        <v>0.92800000000000005</v>
      </c>
      <c r="N18">
        <v>0.92800000000000005</v>
      </c>
      <c r="O18">
        <v>0.94099999999999995</v>
      </c>
      <c r="P18">
        <v>0.94</v>
      </c>
      <c r="Q18">
        <v>0.93899999999999995</v>
      </c>
      <c r="R18">
        <v>0.85699999999999998</v>
      </c>
      <c r="S18">
        <v>0.86699999999999999</v>
      </c>
      <c r="T18">
        <v>0.876</v>
      </c>
      <c r="U18">
        <v>0.94799999999999995</v>
      </c>
      <c r="V18">
        <v>0.94799999999999995</v>
      </c>
      <c r="W18">
        <v>0.95</v>
      </c>
      <c r="X18">
        <v>0.90500000000000003</v>
      </c>
      <c r="Y18">
        <v>0.91800000000000004</v>
      </c>
      <c r="Z18">
        <v>0.92400000000000004</v>
      </c>
      <c r="AA18">
        <v>0.92900000000000005</v>
      </c>
      <c r="AB18">
        <v>0.92700000000000005</v>
      </c>
      <c r="AC18">
        <v>0.94099999999999995</v>
      </c>
      <c r="AD18">
        <v>0.91200000000000003</v>
      </c>
      <c r="AE18">
        <v>0.93200000000000005</v>
      </c>
      <c r="AF18">
        <v>0.94</v>
      </c>
      <c r="AG18">
        <v>0.91700000000000004</v>
      </c>
      <c r="AH18">
        <v>0.92900000000000005</v>
      </c>
      <c r="AI18">
        <v>0.92700000000000005</v>
      </c>
      <c r="AJ18">
        <v>0.93100000000000005</v>
      </c>
      <c r="AK18">
        <v>0.94299999999999995</v>
      </c>
      <c r="AL18">
        <v>0.93600000000000005</v>
      </c>
      <c r="AM18">
        <v>0.95199999999999996</v>
      </c>
      <c r="AN18">
        <v>0.95499999999999996</v>
      </c>
      <c r="AO18">
        <v>0.95</v>
      </c>
      <c r="AP18">
        <v>0.92900000000000005</v>
      </c>
      <c r="AQ18">
        <v>0.92800000000000005</v>
      </c>
      <c r="AR18">
        <v>0.93600000000000005</v>
      </c>
      <c r="AS18">
        <v>0.93799999999999994</v>
      </c>
      <c r="AT18">
        <v>0.93600000000000005</v>
      </c>
      <c r="AU18">
        <v>0.92500000000000004</v>
      </c>
      <c r="AV18">
        <v>0.77600000000000002</v>
      </c>
      <c r="AW18">
        <v>0.76</v>
      </c>
      <c r="AX18">
        <v>0.76400000000000001</v>
      </c>
      <c r="AY18">
        <v>0.94199999999999995</v>
      </c>
      <c r="AZ18">
        <v>0.93200000000000005</v>
      </c>
      <c r="BA18">
        <v>0.93500000000000005</v>
      </c>
      <c r="BB18">
        <v>0.91700000000000004</v>
      </c>
      <c r="BC18">
        <v>0.89</v>
      </c>
      <c r="BD18">
        <v>0.94599999999999995</v>
      </c>
      <c r="BE18">
        <v>0.92600000000000005</v>
      </c>
      <c r="BF18">
        <v>0.91900000000000004</v>
      </c>
      <c r="BG18">
        <v>0.90800000000000003</v>
      </c>
      <c r="BH18">
        <v>0.89800000000000002</v>
      </c>
      <c r="BI18">
        <v>0.96499999999999997</v>
      </c>
      <c r="BJ18">
        <v>0.92900000000000005</v>
      </c>
      <c r="BK18">
        <v>0.93600000000000005</v>
      </c>
      <c r="BL18">
        <v>0.93300000000000005</v>
      </c>
      <c r="BM18">
        <v>0.92500000000000004</v>
      </c>
      <c r="BN18">
        <v>0.92100000000000004</v>
      </c>
      <c r="BO18">
        <v>0.90400000000000003</v>
      </c>
      <c r="BP18">
        <v>0.92500000000000004</v>
      </c>
      <c r="BQ18">
        <v>0.91500000000000004</v>
      </c>
      <c r="BR18">
        <v>0.91800000000000004</v>
      </c>
      <c r="BS18">
        <v>0.89800000000000002</v>
      </c>
      <c r="BT18">
        <v>0.94599999999999995</v>
      </c>
      <c r="BU18">
        <v>0.95</v>
      </c>
      <c r="BV18">
        <v>0.94099999999999995</v>
      </c>
      <c r="BW18">
        <v>0.94599999999999995</v>
      </c>
      <c r="BX18">
        <v>0.94199999999999995</v>
      </c>
      <c r="BY18">
        <v>0.93799999999999994</v>
      </c>
    </row>
    <row r="19" spans="3:77" x14ac:dyDescent="0.25">
      <c r="C19">
        <v>14</v>
      </c>
      <c r="D19" s="5">
        <v>9.7222222222222224E-3</v>
      </c>
      <c r="E19">
        <v>37</v>
      </c>
      <c r="F19">
        <v>0.89800000000000002</v>
      </c>
      <c r="G19">
        <v>0.91900000000000004</v>
      </c>
      <c r="H19">
        <v>0.91900000000000004</v>
      </c>
      <c r="I19">
        <v>0.92900000000000005</v>
      </c>
      <c r="J19">
        <v>0.93100000000000005</v>
      </c>
      <c r="K19">
        <v>0.92200000000000004</v>
      </c>
      <c r="L19">
        <v>0.91900000000000004</v>
      </c>
      <c r="M19">
        <v>0.92700000000000005</v>
      </c>
      <c r="N19">
        <v>0.92700000000000005</v>
      </c>
      <c r="O19">
        <v>0.94</v>
      </c>
      <c r="P19">
        <v>0.93899999999999995</v>
      </c>
      <c r="Q19">
        <v>0.93799999999999994</v>
      </c>
      <c r="R19">
        <v>0.85299999999999998</v>
      </c>
      <c r="S19">
        <v>0.86199999999999999</v>
      </c>
      <c r="T19">
        <v>0.871</v>
      </c>
      <c r="U19">
        <v>0.94799999999999995</v>
      </c>
      <c r="V19">
        <v>0.94699999999999995</v>
      </c>
      <c r="W19">
        <v>0.95</v>
      </c>
      <c r="X19">
        <v>0.90400000000000003</v>
      </c>
      <c r="Y19">
        <v>0.91700000000000004</v>
      </c>
      <c r="Z19">
        <v>0.92300000000000004</v>
      </c>
      <c r="AA19">
        <v>0.92800000000000005</v>
      </c>
      <c r="AB19">
        <v>0.92600000000000005</v>
      </c>
      <c r="AC19">
        <v>0.93899999999999995</v>
      </c>
      <c r="AD19">
        <v>0.91100000000000003</v>
      </c>
      <c r="AE19">
        <v>0.93100000000000005</v>
      </c>
      <c r="AF19">
        <v>0.93799999999999994</v>
      </c>
      <c r="AG19">
        <v>0.91600000000000004</v>
      </c>
      <c r="AH19">
        <v>0.92700000000000005</v>
      </c>
      <c r="AI19">
        <v>0.92700000000000005</v>
      </c>
      <c r="AJ19">
        <v>0.93</v>
      </c>
      <c r="AK19">
        <v>0.94099999999999995</v>
      </c>
      <c r="AL19">
        <v>0.93400000000000005</v>
      </c>
      <c r="AM19">
        <v>0.95</v>
      </c>
      <c r="AN19">
        <v>0.95299999999999996</v>
      </c>
      <c r="AO19">
        <v>0.95199999999999996</v>
      </c>
      <c r="AP19">
        <v>0.92800000000000005</v>
      </c>
      <c r="AQ19">
        <v>0.92500000000000004</v>
      </c>
      <c r="AR19">
        <v>0.93200000000000005</v>
      </c>
      <c r="AS19">
        <v>0.93500000000000005</v>
      </c>
      <c r="AT19">
        <v>0.93300000000000005</v>
      </c>
      <c r="AU19">
        <v>0.92400000000000004</v>
      </c>
      <c r="AV19">
        <v>0.76700000000000002</v>
      </c>
      <c r="AW19">
        <v>0.751</v>
      </c>
      <c r="AX19">
        <v>0.754</v>
      </c>
      <c r="AY19">
        <v>0.94199999999999995</v>
      </c>
      <c r="AZ19">
        <v>0.93100000000000005</v>
      </c>
      <c r="BA19">
        <v>0.93500000000000005</v>
      </c>
      <c r="BB19">
        <v>0.91700000000000004</v>
      </c>
      <c r="BC19">
        <v>0.89</v>
      </c>
      <c r="BD19">
        <v>0.94599999999999995</v>
      </c>
      <c r="BE19">
        <v>0.92600000000000005</v>
      </c>
      <c r="BF19">
        <v>0.91900000000000004</v>
      </c>
      <c r="BG19">
        <v>0.90700000000000003</v>
      </c>
      <c r="BH19">
        <v>0.89800000000000002</v>
      </c>
      <c r="BI19">
        <v>0.96499999999999997</v>
      </c>
      <c r="BJ19">
        <v>0.92800000000000005</v>
      </c>
      <c r="BK19">
        <v>0.93500000000000005</v>
      </c>
      <c r="BL19">
        <v>0.93200000000000005</v>
      </c>
      <c r="BM19">
        <v>0.92400000000000004</v>
      </c>
      <c r="BN19">
        <v>0.92</v>
      </c>
      <c r="BO19">
        <v>0.90300000000000002</v>
      </c>
      <c r="BP19">
        <v>0.92400000000000004</v>
      </c>
      <c r="BQ19">
        <v>0.91500000000000004</v>
      </c>
      <c r="BR19">
        <v>0.91700000000000004</v>
      </c>
      <c r="BS19">
        <v>0.89700000000000002</v>
      </c>
      <c r="BT19">
        <v>0.94499999999999995</v>
      </c>
      <c r="BU19">
        <v>0.94799999999999995</v>
      </c>
      <c r="BV19">
        <v>0.94</v>
      </c>
      <c r="BW19">
        <v>0.94499999999999995</v>
      </c>
      <c r="BX19">
        <v>0.94099999999999995</v>
      </c>
      <c r="BY19">
        <v>0.93700000000000006</v>
      </c>
    </row>
    <row r="20" spans="3:77" x14ac:dyDescent="0.25">
      <c r="C20">
        <v>15</v>
      </c>
      <c r="D20" s="5">
        <v>1.0416666666666666E-2</v>
      </c>
      <c r="E20">
        <v>37</v>
      </c>
      <c r="F20">
        <v>0.89800000000000002</v>
      </c>
      <c r="G20">
        <v>0.91800000000000004</v>
      </c>
      <c r="H20">
        <v>0.91900000000000004</v>
      </c>
      <c r="I20">
        <v>0.92800000000000005</v>
      </c>
      <c r="J20">
        <v>0.93</v>
      </c>
      <c r="K20">
        <v>0.92100000000000004</v>
      </c>
      <c r="L20">
        <v>0.91800000000000004</v>
      </c>
      <c r="M20">
        <v>0.92600000000000005</v>
      </c>
      <c r="N20">
        <v>0.92600000000000005</v>
      </c>
      <c r="O20">
        <v>0.93899999999999995</v>
      </c>
      <c r="P20">
        <v>0.93799999999999994</v>
      </c>
      <c r="Q20">
        <v>0.93700000000000006</v>
      </c>
      <c r="R20">
        <v>0.84899999999999998</v>
      </c>
      <c r="S20">
        <v>0.85699999999999998</v>
      </c>
      <c r="T20">
        <v>0.86499999999999999</v>
      </c>
      <c r="U20">
        <v>0.94699999999999995</v>
      </c>
      <c r="V20">
        <v>0.94699999999999995</v>
      </c>
      <c r="W20">
        <v>0.94899999999999995</v>
      </c>
      <c r="X20">
        <v>0.90300000000000002</v>
      </c>
      <c r="Y20">
        <v>0.91600000000000004</v>
      </c>
      <c r="Z20">
        <v>0.92100000000000004</v>
      </c>
      <c r="AA20">
        <v>0.92700000000000005</v>
      </c>
      <c r="AB20">
        <v>0.92500000000000004</v>
      </c>
      <c r="AC20">
        <v>0.93500000000000005</v>
      </c>
      <c r="AD20">
        <v>0.91100000000000003</v>
      </c>
      <c r="AE20">
        <v>0.93100000000000005</v>
      </c>
      <c r="AF20">
        <v>0.93600000000000005</v>
      </c>
      <c r="AG20">
        <v>0.91500000000000004</v>
      </c>
      <c r="AH20">
        <v>0.92600000000000005</v>
      </c>
      <c r="AI20">
        <v>0.92600000000000005</v>
      </c>
      <c r="AJ20">
        <v>0.92900000000000005</v>
      </c>
      <c r="AK20">
        <v>0.93899999999999995</v>
      </c>
      <c r="AL20">
        <v>0.93400000000000005</v>
      </c>
      <c r="AM20">
        <v>0.94799999999999995</v>
      </c>
      <c r="AN20">
        <v>0.95099999999999996</v>
      </c>
      <c r="AO20">
        <v>0.96099999999999997</v>
      </c>
      <c r="AP20">
        <v>0.92600000000000005</v>
      </c>
      <c r="AQ20">
        <v>0.92200000000000004</v>
      </c>
      <c r="AR20">
        <v>0.92900000000000005</v>
      </c>
      <c r="AS20">
        <v>0.93300000000000005</v>
      </c>
      <c r="AT20">
        <v>0.92900000000000005</v>
      </c>
      <c r="AU20">
        <v>0.92300000000000004</v>
      </c>
      <c r="AV20">
        <v>0.75800000000000001</v>
      </c>
      <c r="AW20">
        <v>0.74099999999999999</v>
      </c>
      <c r="AX20">
        <v>0.745</v>
      </c>
      <c r="AY20">
        <v>0.94099999999999995</v>
      </c>
      <c r="AZ20">
        <v>0.93100000000000005</v>
      </c>
      <c r="BA20">
        <v>0.93400000000000005</v>
      </c>
      <c r="BB20">
        <v>0.91600000000000004</v>
      </c>
      <c r="BC20">
        <v>0.88900000000000001</v>
      </c>
      <c r="BD20">
        <v>0.94399999999999995</v>
      </c>
      <c r="BE20">
        <v>0.92500000000000004</v>
      </c>
      <c r="BF20">
        <v>0.91800000000000004</v>
      </c>
      <c r="BG20">
        <v>0.90700000000000003</v>
      </c>
      <c r="BH20">
        <v>0.89700000000000002</v>
      </c>
      <c r="BI20">
        <v>0.96399999999999997</v>
      </c>
      <c r="BJ20">
        <v>0.92700000000000005</v>
      </c>
      <c r="BK20">
        <v>0.93400000000000005</v>
      </c>
      <c r="BL20">
        <v>0.93</v>
      </c>
      <c r="BM20">
        <v>0.92300000000000004</v>
      </c>
      <c r="BN20">
        <v>0.92</v>
      </c>
      <c r="BO20">
        <v>0.90200000000000002</v>
      </c>
      <c r="BP20">
        <v>0.92400000000000004</v>
      </c>
      <c r="BQ20">
        <v>0.91400000000000003</v>
      </c>
      <c r="BR20">
        <v>0.91600000000000004</v>
      </c>
      <c r="BS20">
        <v>0.89700000000000002</v>
      </c>
      <c r="BT20">
        <v>0.94399999999999995</v>
      </c>
      <c r="BU20">
        <v>0.94699999999999995</v>
      </c>
      <c r="BV20">
        <v>0.94</v>
      </c>
      <c r="BW20">
        <v>0.94399999999999995</v>
      </c>
      <c r="BX20">
        <v>0.94</v>
      </c>
      <c r="BY20">
        <v>0.93600000000000005</v>
      </c>
    </row>
    <row r="21" spans="3:77" x14ac:dyDescent="0.25">
      <c r="C21">
        <v>16</v>
      </c>
      <c r="D21" s="5">
        <v>1.1111111111111112E-2</v>
      </c>
      <c r="E21">
        <v>37</v>
      </c>
      <c r="F21">
        <v>0.89700000000000002</v>
      </c>
      <c r="G21">
        <v>0.91700000000000004</v>
      </c>
      <c r="H21">
        <v>0.91800000000000004</v>
      </c>
      <c r="I21">
        <v>0.92800000000000005</v>
      </c>
      <c r="J21">
        <v>0.93</v>
      </c>
      <c r="K21">
        <v>0.92</v>
      </c>
      <c r="L21">
        <v>0.91700000000000004</v>
      </c>
      <c r="M21">
        <v>0.92500000000000004</v>
      </c>
      <c r="N21">
        <v>0.92500000000000004</v>
      </c>
      <c r="O21">
        <v>0.93899999999999995</v>
      </c>
      <c r="P21">
        <v>0.93700000000000006</v>
      </c>
      <c r="Q21">
        <v>0.93600000000000005</v>
      </c>
      <c r="R21">
        <v>0.84399999999999997</v>
      </c>
      <c r="S21">
        <v>0.85199999999999998</v>
      </c>
      <c r="T21">
        <v>0.85899999999999999</v>
      </c>
      <c r="U21">
        <v>0.94699999999999995</v>
      </c>
      <c r="V21">
        <v>0.94599999999999995</v>
      </c>
      <c r="W21">
        <v>0.94799999999999995</v>
      </c>
      <c r="X21">
        <v>0.90300000000000002</v>
      </c>
      <c r="Y21">
        <v>0.91500000000000004</v>
      </c>
      <c r="Z21">
        <v>0.92</v>
      </c>
      <c r="AA21">
        <v>0.92600000000000005</v>
      </c>
      <c r="AB21">
        <v>0.92400000000000004</v>
      </c>
      <c r="AC21">
        <v>0.93300000000000005</v>
      </c>
      <c r="AD21">
        <v>0.91</v>
      </c>
      <c r="AE21">
        <v>0.93100000000000005</v>
      </c>
      <c r="AF21">
        <v>0.93400000000000005</v>
      </c>
      <c r="AG21">
        <v>0.91400000000000003</v>
      </c>
      <c r="AH21">
        <v>0.92500000000000004</v>
      </c>
      <c r="AI21">
        <v>0.92600000000000005</v>
      </c>
      <c r="AJ21">
        <v>0.92700000000000005</v>
      </c>
      <c r="AK21">
        <v>0.93600000000000005</v>
      </c>
      <c r="AL21">
        <v>0.93400000000000005</v>
      </c>
      <c r="AM21">
        <v>0.94599999999999995</v>
      </c>
      <c r="AN21">
        <v>0.94799999999999995</v>
      </c>
      <c r="AO21">
        <v>0.98399999999999999</v>
      </c>
      <c r="AP21">
        <v>0.92500000000000004</v>
      </c>
      <c r="AQ21">
        <v>0.92100000000000004</v>
      </c>
      <c r="AR21">
        <v>0.92700000000000005</v>
      </c>
      <c r="AS21">
        <v>0.93</v>
      </c>
      <c r="AT21">
        <v>0.92700000000000005</v>
      </c>
      <c r="AU21">
        <v>0.92200000000000004</v>
      </c>
      <c r="AV21">
        <v>0.75</v>
      </c>
      <c r="AW21">
        <v>0.73299999999999998</v>
      </c>
      <c r="AX21">
        <v>0.73599999999999999</v>
      </c>
      <c r="AY21">
        <v>0.94099999999999995</v>
      </c>
      <c r="AZ21">
        <v>0.93</v>
      </c>
      <c r="BA21">
        <v>0.93400000000000005</v>
      </c>
      <c r="BB21">
        <v>0.91500000000000004</v>
      </c>
      <c r="BC21">
        <v>0.88900000000000001</v>
      </c>
      <c r="BD21">
        <v>0.94299999999999995</v>
      </c>
      <c r="BE21">
        <v>0.92500000000000004</v>
      </c>
      <c r="BF21">
        <v>0.91700000000000004</v>
      </c>
      <c r="BG21">
        <v>0.90600000000000003</v>
      </c>
      <c r="BH21">
        <v>0.89600000000000002</v>
      </c>
      <c r="BI21">
        <v>0.96299999999999997</v>
      </c>
      <c r="BJ21">
        <v>0.92600000000000005</v>
      </c>
      <c r="BK21">
        <v>0.93300000000000005</v>
      </c>
      <c r="BL21">
        <v>0.93</v>
      </c>
      <c r="BM21">
        <v>0.92100000000000004</v>
      </c>
      <c r="BN21">
        <v>0.91900000000000004</v>
      </c>
      <c r="BO21">
        <v>0.90200000000000002</v>
      </c>
      <c r="BP21">
        <v>0.92300000000000004</v>
      </c>
      <c r="BQ21">
        <v>0.91300000000000003</v>
      </c>
      <c r="BR21">
        <v>0.91600000000000004</v>
      </c>
      <c r="BS21">
        <v>0.89600000000000002</v>
      </c>
      <c r="BT21">
        <v>0.94399999999999995</v>
      </c>
      <c r="BU21">
        <v>0.94699999999999995</v>
      </c>
      <c r="BV21">
        <v>0.93899999999999995</v>
      </c>
      <c r="BW21">
        <v>0.94399999999999995</v>
      </c>
      <c r="BX21">
        <v>0.93899999999999995</v>
      </c>
      <c r="BY21">
        <v>0.93600000000000005</v>
      </c>
    </row>
    <row r="22" spans="3:77" x14ac:dyDescent="0.25">
      <c r="C22">
        <v>17</v>
      </c>
      <c r="D22" s="5">
        <v>1.1805555555555555E-2</v>
      </c>
      <c r="E22">
        <v>37</v>
      </c>
      <c r="F22">
        <v>0.89600000000000002</v>
      </c>
      <c r="G22">
        <v>0.91600000000000004</v>
      </c>
      <c r="H22">
        <v>0.91700000000000004</v>
      </c>
      <c r="I22">
        <v>0.92700000000000005</v>
      </c>
      <c r="J22">
        <v>0.92900000000000005</v>
      </c>
      <c r="K22">
        <v>0.91900000000000004</v>
      </c>
      <c r="L22">
        <v>0.91600000000000004</v>
      </c>
      <c r="M22">
        <v>0.92400000000000004</v>
      </c>
      <c r="N22">
        <v>0.92400000000000004</v>
      </c>
      <c r="O22">
        <v>0.93799999999999994</v>
      </c>
      <c r="P22">
        <v>0.93600000000000005</v>
      </c>
      <c r="Q22">
        <v>0.93500000000000005</v>
      </c>
      <c r="R22">
        <v>0.83899999999999997</v>
      </c>
      <c r="S22">
        <v>0.84799999999999998</v>
      </c>
      <c r="T22">
        <v>0.85299999999999998</v>
      </c>
      <c r="U22">
        <v>0.94599999999999995</v>
      </c>
      <c r="V22">
        <v>0.94499999999999995</v>
      </c>
      <c r="W22">
        <v>0.94699999999999995</v>
      </c>
      <c r="X22">
        <v>0.90200000000000002</v>
      </c>
      <c r="Y22">
        <v>0.91400000000000003</v>
      </c>
      <c r="Z22">
        <v>0.91900000000000004</v>
      </c>
      <c r="AA22">
        <v>0.92500000000000004</v>
      </c>
      <c r="AB22">
        <v>0.92400000000000004</v>
      </c>
      <c r="AC22">
        <v>0.93100000000000005</v>
      </c>
      <c r="AD22">
        <v>0.90900000000000003</v>
      </c>
      <c r="AE22">
        <v>0.92600000000000005</v>
      </c>
      <c r="AF22">
        <v>0.93200000000000005</v>
      </c>
      <c r="AG22">
        <v>0.91300000000000003</v>
      </c>
      <c r="AH22">
        <v>0.92400000000000004</v>
      </c>
      <c r="AI22">
        <v>0.92500000000000004</v>
      </c>
      <c r="AJ22">
        <v>0.92700000000000005</v>
      </c>
      <c r="AK22">
        <v>0.93500000000000005</v>
      </c>
      <c r="AL22">
        <v>0.93300000000000005</v>
      </c>
      <c r="AM22">
        <v>0.94299999999999995</v>
      </c>
      <c r="AN22">
        <v>0.94499999999999995</v>
      </c>
      <c r="AO22">
        <v>0.996</v>
      </c>
      <c r="AP22">
        <v>0.92500000000000004</v>
      </c>
      <c r="AQ22">
        <v>0.91900000000000004</v>
      </c>
      <c r="AR22">
        <v>0.92500000000000004</v>
      </c>
      <c r="AS22">
        <v>0.92800000000000005</v>
      </c>
      <c r="AT22">
        <v>0.92500000000000004</v>
      </c>
      <c r="AU22">
        <v>0.92100000000000004</v>
      </c>
      <c r="AV22">
        <v>0.74099999999999999</v>
      </c>
      <c r="AW22">
        <v>0.72399999999999998</v>
      </c>
      <c r="AX22">
        <v>0.72699999999999998</v>
      </c>
      <c r="AY22">
        <v>0.94</v>
      </c>
      <c r="AZ22">
        <v>0.93</v>
      </c>
      <c r="BA22">
        <v>0.93400000000000005</v>
      </c>
      <c r="BB22">
        <v>0.91500000000000004</v>
      </c>
      <c r="BC22">
        <v>0.88800000000000001</v>
      </c>
      <c r="BD22">
        <v>0.94299999999999995</v>
      </c>
      <c r="BE22">
        <v>0.92300000000000004</v>
      </c>
      <c r="BF22">
        <v>0.91700000000000004</v>
      </c>
      <c r="BG22">
        <v>0.90500000000000003</v>
      </c>
      <c r="BH22">
        <v>0.89500000000000002</v>
      </c>
      <c r="BI22">
        <v>0.96199999999999997</v>
      </c>
      <c r="BJ22">
        <v>0.92500000000000004</v>
      </c>
      <c r="BK22">
        <v>0.93200000000000005</v>
      </c>
      <c r="BL22">
        <v>0.92900000000000005</v>
      </c>
      <c r="BM22">
        <v>0.92100000000000004</v>
      </c>
      <c r="BN22">
        <v>0.91800000000000004</v>
      </c>
      <c r="BO22">
        <v>0.90100000000000002</v>
      </c>
      <c r="BP22">
        <v>0.92200000000000004</v>
      </c>
      <c r="BQ22">
        <v>0.91300000000000003</v>
      </c>
      <c r="BR22">
        <v>0.91500000000000004</v>
      </c>
      <c r="BS22">
        <v>0.89500000000000002</v>
      </c>
      <c r="BT22">
        <v>0.94299999999999995</v>
      </c>
      <c r="BU22">
        <v>0.94499999999999995</v>
      </c>
      <c r="BV22">
        <v>0.93899999999999995</v>
      </c>
      <c r="BW22">
        <v>0.94299999999999995</v>
      </c>
      <c r="BX22">
        <v>0.93899999999999995</v>
      </c>
      <c r="BY22">
        <v>0.93400000000000005</v>
      </c>
    </row>
    <row r="23" spans="3:77" x14ac:dyDescent="0.25">
      <c r="C23">
        <v>18</v>
      </c>
      <c r="D23" s="5">
        <v>1.2499999999999999E-2</v>
      </c>
      <c r="E23">
        <v>37</v>
      </c>
      <c r="F23">
        <v>0.89500000000000002</v>
      </c>
      <c r="G23">
        <v>0.91500000000000004</v>
      </c>
      <c r="H23">
        <v>0.91600000000000004</v>
      </c>
      <c r="I23">
        <v>0.92700000000000005</v>
      </c>
      <c r="J23">
        <v>0.92800000000000005</v>
      </c>
      <c r="K23">
        <v>0.91900000000000004</v>
      </c>
      <c r="L23">
        <v>0.91600000000000004</v>
      </c>
      <c r="M23">
        <v>0.92300000000000004</v>
      </c>
      <c r="N23">
        <v>0.92300000000000004</v>
      </c>
      <c r="O23">
        <v>0.93700000000000006</v>
      </c>
      <c r="P23">
        <v>0.93600000000000005</v>
      </c>
      <c r="Q23">
        <v>0.93500000000000005</v>
      </c>
      <c r="R23">
        <v>0.83499999999999996</v>
      </c>
      <c r="S23">
        <v>0.84399999999999997</v>
      </c>
      <c r="T23">
        <v>0.84899999999999998</v>
      </c>
      <c r="U23">
        <v>0.94599999999999995</v>
      </c>
      <c r="V23">
        <v>0.94499999999999995</v>
      </c>
      <c r="W23">
        <v>0.94699999999999995</v>
      </c>
      <c r="X23">
        <v>0.90100000000000002</v>
      </c>
      <c r="Y23">
        <v>0.91300000000000003</v>
      </c>
      <c r="Z23">
        <v>0.91900000000000004</v>
      </c>
      <c r="AA23">
        <v>0.92400000000000004</v>
      </c>
      <c r="AB23">
        <v>0.92300000000000004</v>
      </c>
      <c r="AC23">
        <v>0.93</v>
      </c>
      <c r="AD23">
        <v>0.90800000000000003</v>
      </c>
      <c r="AE23">
        <v>0.92500000000000004</v>
      </c>
      <c r="AF23">
        <v>0.93</v>
      </c>
      <c r="AG23">
        <v>0.91300000000000003</v>
      </c>
      <c r="AH23">
        <v>0.92300000000000004</v>
      </c>
      <c r="AI23">
        <v>0.92400000000000004</v>
      </c>
      <c r="AJ23">
        <v>0.92600000000000005</v>
      </c>
      <c r="AK23">
        <v>0.93300000000000005</v>
      </c>
      <c r="AL23">
        <v>0.93200000000000005</v>
      </c>
      <c r="AM23">
        <v>0.94099999999999995</v>
      </c>
      <c r="AN23">
        <v>0.94199999999999995</v>
      </c>
      <c r="AO23">
        <v>0.98199999999999998</v>
      </c>
      <c r="AP23">
        <v>0.92500000000000004</v>
      </c>
      <c r="AQ23">
        <v>0.91800000000000004</v>
      </c>
      <c r="AR23">
        <v>0.92400000000000004</v>
      </c>
      <c r="AS23">
        <v>0.92700000000000005</v>
      </c>
      <c r="AT23">
        <v>0.92200000000000004</v>
      </c>
      <c r="AU23">
        <v>0.92</v>
      </c>
      <c r="AV23">
        <v>0.73399999999999999</v>
      </c>
      <c r="AW23">
        <v>0.71499999999999997</v>
      </c>
      <c r="AX23">
        <v>0.71799999999999997</v>
      </c>
      <c r="AY23">
        <v>0.94</v>
      </c>
      <c r="AZ23">
        <v>0.93</v>
      </c>
      <c r="BA23">
        <v>0.93300000000000005</v>
      </c>
      <c r="BB23">
        <v>0.91400000000000003</v>
      </c>
      <c r="BC23">
        <v>0.88700000000000001</v>
      </c>
      <c r="BD23">
        <v>0.94199999999999995</v>
      </c>
      <c r="BE23">
        <v>0.92300000000000004</v>
      </c>
      <c r="BF23">
        <v>0.91600000000000004</v>
      </c>
      <c r="BG23">
        <v>0.90400000000000003</v>
      </c>
      <c r="BH23">
        <v>0.89500000000000002</v>
      </c>
      <c r="BI23">
        <v>0.96199999999999997</v>
      </c>
      <c r="BJ23">
        <v>0.92400000000000004</v>
      </c>
      <c r="BK23">
        <v>0.93100000000000005</v>
      </c>
      <c r="BL23">
        <v>0.92900000000000005</v>
      </c>
      <c r="BM23">
        <v>0.92</v>
      </c>
      <c r="BN23">
        <v>0.91800000000000004</v>
      </c>
      <c r="BO23">
        <v>0.90100000000000002</v>
      </c>
      <c r="BP23">
        <v>0.92200000000000004</v>
      </c>
      <c r="BQ23">
        <v>0.91200000000000003</v>
      </c>
      <c r="BR23">
        <v>0.91400000000000003</v>
      </c>
      <c r="BS23">
        <v>0.89400000000000002</v>
      </c>
      <c r="BT23">
        <v>0.94199999999999995</v>
      </c>
      <c r="BU23">
        <v>0.94499999999999995</v>
      </c>
      <c r="BV23">
        <v>0.93799999999999994</v>
      </c>
      <c r="BW23">
        <v>0.94199999999999995</v>
      </c>
      <c r="BX23">
        <v>0.93700000000000006</v>
      </c>
      <c r="BY23">
        <v>0.93300000000000005</v>
      </c>
    </row>
    <row r="24" spans="3:77" x14ac:dyDescent="0.25">
      <c r="C24">
        <v>19</v>
      </c>
      <c r="D24" s="5">
        <v>1.3194444444444444E-2</v>
      </c>
      <c r="E24">
        <v>37</v>
      </c>
      <c r="F24">
        <v>0.89400000000000002</v>
      </c>
      <c r="G24">
        <v>0.91500000000000004</v>
      </c>
      <c r="H24">
        <v>0.91600000000000004</v>
      </c>
      <c r="I24">
        <v>0.92600000000000005</v>
      </c>
      <c r="J24">
        <v>0.92800000000000005</v>
      </c>
      <c r="K24">
        <v>0.91800000000000004</v>
      </c>
      <c r="L24">
        <v>0.91500000000000004</v>
      </c>
      <c r="M24">
        <v>0.92200000000000004</v>
      </c>
      <c r="N24">
        <v>0.92200000000000004</v>
      </c>
      <c r="O24">
        <v>0.93600000000000005</v>
      </c>
      <c r="P24">
        <v>0.93500000000000005</v>
      </c>
      <c r="Q24">
        <v>0.93400000000000005</v>
      </c>
      <c r="R24">
        <v>0.83099999999999996</v>
      </c>
      <c r="S24">
        <v>0.83899999999999997</v>
      </c>
      <c r="T24">
        <v>0.84399999999999997</v>
      </c>
      <c r="U24">
        <v>0.94499999999999995</v>
      </c>
      <c r="V24">
        <v>0.94499999999999995</v>
      </c>
      <c r="W24">
        <v>0.94599999999999995</v>
      </c>
      <c r="X24">
        <v>0.9</v>
      </c>
      <c r="Y24">
        <v>0.91200000000000003</v>
      </c>
      <c r="Z24">
        <v>0.91800000000000004</v>
      </c>
      <c r="AA24">
        <v>0.92300000000000004</v>
      </c>
      <c r="AB24">
        <v>0.92200000000000004</v>
      </c>
      <c r="AC24">
        <v>0.92900000000000005</v>
      </c>
      <c r="AD24">
        <v>0.90700000000000003</v>
      </c>
      <c r="AE24">
        <v>0.92400000000000004</v>
      </c>
      <c r="AF24">
        <v>0.92800000000000005</v>
      </c>
      <c r="AG24">
        <v>0.91200000000000003</v>
      </c>
      <c r="AH24">
        <v>0.92200000000000004</v>
      </c>
      <c r="AI24">
        <v>0.92300000000000004</v>
      </c>
      <c r="AJ24">
        <v>0.92500000000000004</v>
      </c>
      <c r="AK24">
        <v>0.93200000000000005</v>
      </c>
      <c r="AL24">
        <v>0.93200000000000005</v>
      </c>
      <c r="AM24">
        <v>0.93799999999999994</v>
      </c>
      <c r="AN24">
        <v>0.93899999999999995</v>
      </c>
      <c r="AO24">
        <v>0.97199999999999998</v>
      </c>
      <c r="AP24">
        <v>0.92400000000000004</v>
      </c>
      <c r="AQ24">
        <v>0.91700000000000004</v>
      </c>
      <c r="AR24">
        <v>0.92200000000000004</v>
      </c>
      <c r="AS24">
        <v>0.92600000000000005</v>
      </c>
      <c r="AT24">
        <v>0.92100000000000004</v>
      </c>
      <c r="AU24">
        <v>0.91900000000000004</v>
      </c>
      <c r="AV24">
        <v>0.72599999999999998</v>
      </c>
      <c r="AW24">
        <v>0.70699999999999996</v>
      </c>
      <c r="AX24">
        <v>0.71</v>
      </c>
      <c r="AY24">
        <v>0.93899999999999995</v>
      </c>
      <c r="AZ24">
        <v>0.92900000000000005</v>
      </c>
      <c r="BA24">
        <v>0.93200000000000005</v>
      </c>
      <c r="BB24">
        <v>0.91300000000000003</v>
      </c>
      <c r="BC24">
        <v>0.88700000000000001</v>
      </c>
      <c r="BD24">
        <v>0.94099999999999995</v>
      </c>
      <c r="BE24">
        <v>0.92300000000000004</v>
      </c>
      <c r="BF24">
        <v>0.91500000000000004</v>
      </c>
      <c r="BG24">
        <v>0.90400000000000003</v>
      </c>
      <c r="BH24">
        <v>0.89400000000000002</v>
      </c>
      <c r="BI24">
        <v>0.96099999999999997</v>
      </c>
      <c r="BJ24">
        <v>0.92400000000000004</v>
      </c>
      <c r="BK24">
        <v>0.93</v>
      </c>
      <c r="BL24">
        <v>0.92800000000000005</v>
      </c>
      <c r="BM24">
        <v>0.91900000000000004</v>
      </c>
      <c r="BN24">
        <v>0.91700000000000004</v>
      </c>
      <c r="BO24">
        <v>0.9</v>
      </c>
      <c r="BP24">
        <v>0.92100000000000004</v>
      </c>
      <c r="BQ24">
        <v>0.91100000000000003</v>
      </c>
      <c r="BR24">
        <v>0.91300000000000003</v>
      </c>
      <c r="BS24">
        <v>0.89400000000000002</v>
      </c>
      <c r="BT24">
        <v>0.94199999999999995</v>
      </c>
      <c r="BU24">
        <v>0.94399999999999995</v>
      </c>
      <c r="BV24">
        <v>0.93700000000000006</v>
      </c>
      <c r="BW24">
        <v>0.94099999999999995</v>
      </c>
      <c r="BX24">
        <v>0.93700000000000006</v>
      </c>
      <c r="BY24">
        <v>0.93300000000000005</v>
      </c>
    </row>
    <row r="25" spans="3:77" x14ac:dyDescent="0.25">
      <c r="C25">
        <v>20</v>
      </c>
      <c r="D25" s="5">
        <v>1.3888888888888888E-2</v>
      </c>
      <c r="E25">
        <v>37</v>
      </c>
      <c r="F25">
        <v>0.89400000000000002</v>
      </c>
      <c r="G25">
        <v>0.91400000000000003</v>
      </c>
      <c r="H25">
        <v>0.91500000000000004</v>
      </c>
      <c r="I25">
        <v>0.92500000000000004</v>
      </c>
      <c r="J25">
        <v>0.92700000000000005</v>
      </c>
      <c r="K25">
        <v>0.91800000000000004</v>
      </c>
      <c r="L25">
        <v>0.91300000000000003</v>
      </c>
      <c r="M25">
        <v>0.92200000000000004</v>
      </c>
      <c r="N25">
        <v>0.92100000000000004</v>
      </c>
      <c r="O25">
        <v>0.93500000000000005</v>
      </c>
      <c r="P25">
        <v>0.93400000000000005</v>
      </c>
      <c r="Q25">
        <v>0.93300000000000005</v>
      </c>
      <c r="R25">
        <v>0.82699999999999996</v>
      </c>
      <c r="S25">
        <v>0.83499999999999996</v>
      </c>
      <c r="T25">
        <v>0.83899999999999997</v>
      </c>
      <c r="U25">
        <v>0.94499999999999995</v>
      </c>
      <c r="V25">
        <v>0.94399999999999995</v>
      </c>
      <c r="W25">
        <v>0.94599999999999995</v>
      </c>
      <c r="X25">
        <v>0.89900000000000002</v>
      </c>
      <c r="Y25">
        <v>0.91100000000000003</v>
      </c>
      <c r="Z25">
        <v>0.91700000000000004</v>
      </c>
      <c r="AA25">
        <v>0.92300000000000004</v>
      </c>
      <c r="AB25">
        <v>0.92200000000000004</v>
      </c>
      <c r="AC25">
        <v>0.92800000000000005</v>
      </c>
      <c r="AD25">
        <v>0.90700000000000003</v>
      </c>
      <c r="AE25">
        <v>0.92300000000000004</v>
      </c>
      <c r="AF25">
        <v>0.92700000000000005</v>
      </c>
      <c r="AG25">
        <v>0.91100000000000003</v>
      </c>
      <c r="AH25">
        <v>0.92100000000000004</v>
      </c>
      <c r="AI25">
        <v>0.92300000000000004</v>
      </c>
      <c r="AJ25">
        <v>0.92400000000000004</v>
      </c>
      <c r="AK25">
        <v>0.93200000000000005</v>
      </c>
      <c r="AL25">
        <v>0.93200000000000005</v>
      </c>
      <c r="AM25">
        <v>0.93500000000000005</v>
      </c>
      <c r="AN25">
        <v>0.93700000000000006</v>
      </c>
      <c r="AO25">
        <v>0.96399999999999997</v>
      </c>
      <c r="AP25">
        <v>0.92300000000000004</v>
      </c>
      <c r="AQ25">
        <v>0.91500000000000004</v>
      </c>
      <c r="AR25">
        <v>0.92100000000000004</v>
      </c>
      <c r="AS25">
        <v>0.92400000000000004</v>
      </c>
      <c r="AT25">
        <v>0.92</v>
      </c>
      <c r="AU25">
        <v>0.91900000000000004</v>
      </c>
      <c r="AV25">
        <v>0.71799999999999997</v>
      </c>
      <c r="AW25">
        <v>0.69899999999999995</v>
      </c>
      <c r="AX25">
        <v>0.70199999999999996</v>
      </c>
      <c r="AY25">
        <v>0.93899999999999995</v>
      </c>
      <c r="AZ25">
        <v>0.92800000000000005</v>
      </c>
      <c r="BA25">
        <v>0.93200000000000005</v>
      </c>
      <c r="BB25">
        <v>0.91300000000000003</v>
      </c>
      <c r="BC25">
        <v>0.88600000000000001</v>
      </c>
      <c r="BD25">
        <v>0.94099999999999995</v>
      </c>
      <c r="BE25">
        <v>0.92200000000000004</v>
      </c>
      <c r="BF25">
        <v>0.91400000000000003</v>
      </c>
      <c r="BG25">
        <v>0.90300000000000002</v>
      </c>
      <c r="BH25">
        <v>0.89300000000000002</v>
      </c>
      <c r="BI25">
        <v>0.96</v>
      </c>
      <c r="BJ25">
        <v>0.92300000000000004</v>
      </c>
      <c r="BK25">
        <v>0.92900000000000005</v>
      </c>
      <c r="BL25">
        <v>0.92700000000000005</v>
      </c>
      <c r="BM25">
        <v>0.91800000000000004</v>
      </c>
      <c r="BN25">
        <v>0.91700000000000004</v>
      </c>
      <c r="BO25">
        <v>0.9</v>
      </c>
      <c r="BP25">
        <v>0.92</v>
      </c>
      <c r="BQ25">
        <v>0.91100000000000003</v>
      </c>
      <c r="BR25">
        <v>0.91300000000000003</v>
      </c>
      <c r="BS25">
        <v>0.89300000000000002</v>
      </c>
      <c r="BT25">
        <v>0.94099999999999995</v>
      </c>
      <c r="BU25">
        <v>0.94299999999999995</v>
      </c>
      <c r="BV25">
        <v>0.93600000000000005</v>
      </c>
      <c r="BW25">
        <v>0.94</v>
      </c>
      <c r="BX25">
        <v>0.93600000000000005</v>
      </c>
      <c r="BY25">
        <v>0.93200000000000005</v>
      </c>
    </row>
    <row r="26" spans="3:77" x14ac:dyDescent="0.25">
      <c r="C26">
        <v>21</v>
      </c>
      <c r="D26" s="5">
        <v>1.4583333333333332E-2</v>
      </c>
      <c r="E26">
        <v>37</v>
      </c>
      <c r="F26">
        <v>0.89300000000000002</v>
      </c>
      <c r="G26">
        <v>0.91300000000000003</v>
      </c>
      <c r="H26">
        <v>0.91400000000000003</v>
      </c>
      <c r="I26">
        <v>0.92400000000000004</v>
      </c>
      <c r="J26">
        <v>0.92600000000000005</v>
      </c>
      <c r="K26">
        <v>0.91700000000000004</v>
      </c>
      <c r="L26">
        <v>0.91300000000000003</v>
      </c>
      <c r="M26">
        <v>0.92100000000000004</v>
      </c>
      <c r="N26">
        <v>0.92</v>
      </c>
      <c r="O26">
        <v>0.93500000000000005</v>
      </c>
      <c r="P26">
        <v>0.93400000000000005</v>
      </c>
      <c r="Q26">
        <v>0.93200000000000005</v>
      </c>
      <c r="R26">
        <v>0.82299999999999995</v>
      </c>
      <c r="S26">
        <v>0.83</v>
      </c>
      <c r="T26">
        <v>0.83499999999999996</v>
      </c>
      <c r="U26">
        <v>0.94399999999999995</v>
      </c>
      <c r="V26">
        <v>0.94399999999999995</v>
      </c>
      <c r="W26">
        <v>0.94599999999999995</v>
      </c>
      <c r="X26">
        <v>0.89900000000000002</v>
      </c>
      <c r="Y26">
        <v>0.91</v>
      </c>
      <c r="Z26">
        <v>0.91600000000000004</v>
      </c>
      <c r="AA26">
        <v>0.92200000000000004</v>
      </c>
      <c r="AB26">
        <v>0.92100000000000004</v>
      </c>
      <c r="AC26">
        <v>0.92700000000000005</v>
      </c>
      <c r="AD26">
        <v>0.90600000000000003</v>
      </c>
      <c r="AE26">
        <v>0.92200000000000004</v>
      </c>
      <c r="AF26">
        <v>0.92600000000000005</v>
      </c>
      <c r="AG26">
        <v>0.91100000000000003</v>
      </c>
      <c r="AH26">
        <v>0.92100000000000004</v>
      </c>
      <c r="AI26">
        <v>0.92200000000000004</v>
      </c>
      <c r="AJ26">
        <v>0.92300000000000004</v>
      </c>
      <c r="AK26">
        <v>0.93100000000000005</v>
      </c>
      <c r="AL26">
        <v>0.93100000000000005</v>
      </c>
      <c r="AM26">
        <v>0.93400000000000005</v>
      </c>
      <c r="AN26">
        <v>0.93500000000000005</v>
      </c>
      <c r="AO26">
        <v>0.95699999999999996</v>
      </c>
      <c r="AP26">
        <v>0.92200000000000004</v>
      </c>
      <c r="AQ26">
        <v>0.91500000000000004</v>
      </c>
      <c r="AR26">
        <v>0.92</v>
      </c>
      <c r="AS26">
        <v>0.92300000000000004</v>
      </c>
      <c r="AT26">
        <v>0.91900000000000004</v>
      </c>
      <c r="AU26">
        <v>0.91800000000000004</v>
      </c>
      <c r="AV26">
        <v>0.71099999999999997</v>
      </c>
      <c r="AW26">
        <v>0.69099999999999995</v>
      </c>
      <c r="AX26">
        <v>0.69399999999999995</v>
      </c>
      <c r="AY26">
        <v>0.93899999999999995</v>
      </c>
      <c r="AZ26">
        <v>0.92800000000000005</v>
      </c>
      <c r="BA26">
        <v>0.93100000000000005</v>
      </c>
      <c r="BB26">
        <v>0.91200000000000003</v>
      </c>
      <c r="BC26">
        <v>0.88600000000000001</v>
      </c>
      <c r="BD26">
        <v>0.94</v>
      </c>
      <c r="BE26">
        <v>0.92200000000000004</v>
      </c>
      <c r="BF26">
        <v>0.91400000000000003</v>
      </c>
      <c r="BG26">
        <v>0.90200000000000002</v>
      </c>
      <c r="BH26">
        <v>0.89200000000000002</v>
      </c>
      <c r="BI26">
        <v>0.95899999999999996</v>
      </c>
      <c r="BJ26">
        <v>0.92200000000000004</v>
      </c>
      <c r="BK26">
        <v>0.92900000000000005</v>
      </c>
      <c r="BL26">
        <v>0.92600000000000005</v>
      </c>
      <c r="BM26">
        <v>0.91800000000000004</v>
      </c>
      <c r="BN26">
        <v>0.91600000000000004</v>
      </c>
      <c r="BO26">
        <v>0.89900000000000002</v>
      </c>
      <c r="BP26">
        <v>0.92</v>
      </c>
      <c r="BQ26">
        <v>0.91</v>
      </c>
      <c r="BR26">
        <v>0.91200000000000003</v>
      </c>
      <c r="BS26">
        <v>0.89200000000000002</v>
      </c>
      <c r="BT26">
        <v>0.94</v>
      </c>
      <c r="BU26">
        <v>0.94199999999999995</v>
      </c>
      <c r="BV26">
        <v>0.93600000000000005</v>
      </c>
      <c r="BW26">
        <v>0.93899999999999995</v>
      </c>
      <c r="BX26">
        <v>0.93400000000000005</v>
      </c>
      <c r="BY26">
        <v>0.93100000000000005</v>
      </c>
    </row>
    <row r="27" spans="3:77" x14ac:dyDescent="0.25">
      <c r="C27">
        <v>22</v>
      </c>
      <c r="D27" s="5">
        <v>1.5277777777777777E-2</v>
      </c>
      <c r="E27">
        <v>37</v>
      </c>
      <c r="F27">
        <v>0.89200000000000002</v>
      </c>
      <c r="G27">
        <v>0.91200000000000003</v>
      </c>
      <c r="H27">
        <v>0.91300000000000003</v>
      </c>
      <c r="I27">
        <v>0.92300000000000004</v>
      </c>
      <c r="J27">
        <v>0.92500000000000004</v>
      </c>
      <c r="K27">
        <v>0.91600000000000004</v>
      </c>
      <c r="L27">
        <v>0.91200000000000003</v>
      </c>
      <c r="M27">
        <v>0.92</v>
      </c>
      <c r="N27">
        <v>0.91900000000000004</v>
      </c>
      <c r="O27">
        <v>0.93400000000000005</v>
      </c>
      <c r="P27">
        <v>0.93300000000000005</v>
      </c>
      <c r="Q27">
        <v>0.93200000000000005</v>
      </c>
      <c r="R27">
        <v>0.81799999999999995</v>
      </c>
      <c r="S27">
        <v>0.82599999999999996</v>
      </c>
      <c r="T27">
        <v>0.83099999999999996</v>
      </c>
      <c r="U27">
        <v>0.94399999999999995</v>
      </c>
      <c r="V27">
        <v>0.94399999999999995</v>
      </c>
      <c r="W27">
        <v>0.94499999999999995</v>
      </c>
      <c r="X27">
        <v>0.89700000000000002</v>
      </c>
      <c r="Y27">
        <v>0.90900000000000003</v>
      </c>
      <c r="Z27">
        <v>0.91600000000000004</v>
      </c>
      <c r="AA27">
        <v>0.92100000000000004</v>
      </c>
      <c r="AB27">
        <v>0.92</v>
      </c>
      <c r="AC27">
        <v>0.92600000000000005</v>
      </c>
      <c r="AD27">
        <v>0.90500000000000003</v>
      </c>
      <c r="AE27">
        <v>0.92100000000000004</v>
      </c>
      <c r="AF27">
        <v>0.92500000000000004</v>
      </c>
      <c r="AG27">
        <v>0.91</v>
      </c>
      <c r="AH27">
        <v>0.92100000000000004</v>
      </c>
      <c r="AI27">
        <v>0.92100000000000004</v>
      </c>
      <c r="AJ27">
        <v>0.92200000000000004</v>
      </c>
      <c r="AK27">
        <v>0.93</v>
      </c>
      <c r="AL27">
        <v>0.93100000000000005</v>
      </c>
      <c r="AM27">
        <v>0.93300000000000005</v>
      </c>
      <c r="AN27">
        <v>0.93400000000000005</v>
      </c>
      <c r="AO27">
        <v>0.94899999999999995</v>
      </c>
      <c r="AP27">
        <v>0.92</v>
      </c>
      <c r="AQ27">
        <v>0.91300000000000003</v>
      </c>
      <c r="AR27">
        <v>0.92</v>
      </c>
      <c r="AS27">
        <v>0.92200000000000004</v>
      </c>
      <c r="AT27">
        <v>0.91800000000000004</v>
      </c>
      <c r="AU27">
        <v>0.91700000000000004</v>
      </c>
      <c r="AV27">
        <v>0.70299999999999996</v>
      </c>
      <c r="AW27">
        <v>0.68400000000000005</v>
      </c>
      <c r="AX27">
        <v>0.68600000000000005</v>
      </c>
      <c r="AY27">
        <v>0.93899999999999995</v>
      </c>
      <c r="AZ27">
        <v>0.92700000000000005</v>
      </c>
      <c r="BA27">
        <v>0.93100000000000005</v>
      </c>
      <c r="BB27">
        <v>0.91100000000000003</v>
      </c>
      <c r="BC27">
        <v>0.88500000000000001</v>
      </c>
      <c r="BD27">
        <v>0.93899999999999995</v>
      </c>
      <c r="BE27">
        <v>0.92100000000000004</v>
      </c>
      <c r="BF27">
        <v>0.91300000000000003</v>
      </c>
      <c r="BG27">
        <v>0.90200000000000002</v>
      </c>
      <c r="BH27">
        <v>0.89200000000000002</v>
      </c>
      <c r="BI27">
        <v>0.95899999999999996</v>
      </c>
      <c r="BJ27">
        <v>0.92100000000000004</v>
      </c>
      <c r="BK27">
        <v>0.92800000000000005</v>
      </c>
      <c r="BL27">
        <v>0.92600000000000005</v>
      </c>
      <c r="BM27">
        <v>0.91600000000000004</v>
      </c>
      <c r="BN27">
        <v>0.91500000000000004</v>
      </c>
      <c r="BO27">
        <v>0.89900000000000002</v>
      </c>
      <c r="BP27">
        <v>0.91900000000000004</v>
      </c>
      <c r="BQ27">
        <v>0.91</v>
      </c>
      <c r="BR27">
        <v>0.91100000000000003</v>
      </c>
      <c r="BS27">
        <v>0.89100000000000001</v>
      </c>
      <c r="BT27">
        <v>0.93899999999999995</v>
      </c>
      <c r="BU27">
        <v>0.94</v>
      </c>
      <c r="BV27">
        <v>0.93500000000000005</v>
      </c>
      <c r="BW27">
        <v>0.93899999999999995</v>
      </c>
      <c r="BX27">
        <v>0.93400000000000005</v>
      </c>
      <c r="BY27">
        <v>0.93</v>
      </c>
    </row>
    <row r="28" spans="3:77" x14ac:dyDescent="0.25">
      <c r="C28">
        <v>23</v>
      </c>
      <c r="D28" s="5">
        <v>1.5972222222222224E-2</v>
      </c>
      <c r="E28">
        <v>36.9</v>
      </c>
      <c r="F28">
        <v>0.89100000000000001</v>
      </c>
      <c r="G28">
        <v>0.91100000000000003</v>
      </c>
      <c r="H28">
        <v>0.91200000000000003</v>
      </c>
      <c r="I28">
        <v>0.92300000000000004</v>
      </c>
      <c r="J28">
        <v>0.92500000000000004</v>
      </c>
      <c r="K28">
        <v>0.91500000000000004</v>
      </c>
      <c r="L28">
        <v>0.91100000000000003</v>
      </c>
      <c r="M28">
        <v>0.91900000000000004</v>
      </c>
      <c r="N28">
        <v>0.91900000000000004</v>
      </c>
      <c r="O28">
        <v>0.93300000000000005</v>
      </c>
      <c r="P28">
        <v>0.93200000000000005</v>
      </c>
      <c r="Q28">
        <v>0.93100000000000005</v>
      </c>
      <c r="R28">
        <v>0.81399999999999995</v>
      </c>
      <c r="S28">
        <v>0.82199999999999995</v>
      </c>
      <c r="T28">
        <v>0.82599999999999996</v>
      </c>
      <c r="U28">
        <v>0.94299999999999995</v>
      </c>
      <c r="V28">
        <v>0.94299999999999995</v>
      </c>
      <c r="W28">
        <v>0.94399999999999995</v>
      </c>
      <c r="X28">
        <v>0.89700000000000002</v>
      </c>
      <c r="Y28">
        <v>0.90800000000000003</v>
      </c>
      <c r="Z28">
        <v>0.91500000000000004</v>
      </c>
      <c r="AA28">
        <v>0.92</v>
      </c>
      <c r="AB28">
        <v>0.91900000000000004</v>
      </c>
      <c r="AC28">
        <v>0.92400000000000004</v>
      </c>
      <c r="AD28">
        <v>0.90400000000000003</v>
      </c>
      <c r="AE28">
        <v>0.92100000000000004</v>
      </c>
      <c r="AF28">
        <v>0.92500000000000004</v>
      </c>
      <c r="AG28">
        <v>0.90900000000000003</v>
      </c>
      <c r="AH28">
        <v>0.92</v>
      </c>
      <c r="AI28">
        <v>0.92100000000000004</v>
      </c>
      <c r="AJ28">
        <v>0.92200000000000004</v>
      </c>
      <c r="AK28">
        <v>0.92900000000000005</v>
      </c>
      <c r="AL28">
        <v>0.92800000000000005</v>
      </c>
      <c r="AM28">
        <v>0.93200000000000005</v>
      </c>
      <c r="AN28">
        <v>0.93300000000000005</v>
      </c>
      <c r="AO28">
        <v>0.94899999999999995</v>
      </c>
      <c r="AP28">
        <v>0.92100000000000004</v>
      </c>
      <c r="AQ28">
        <v>0.91200000000000003</v>
      </c>
      <c r="AR28">
        <v>0.91800000000000004</v>
      </c>
      <c r="AS28">
        <v>0.92</v>
      </c>
      <c r="AT28">
        <v>0.91700000000000004</v>
      </c>
      <c r="AU28">
        <v>0.91600000000000004</v>
      </c>
      <c r="AV28">
        <v>0.69599999999999995</v>
      </c>
      <c r="AW28">
        <v>0.67600000000000005</v>
      </c>
      <c r="AX28">
        <v>0.67900000000000005</v>
      </c>
      <c r="AY28">
        <v>0.93899999999999995</v>
      </c>
      <c r="AZ28">
        <v>0.92600000000000005</v>
      </c>
      <c r="BA28">
        <v>0.93</v>
      </c>
      <c r="BB28">
        <v>0.91</v>
      </c>
      <c r="BC28">
        <v>0.88500000000000001</v>
      </c>
      <c r="BD28">
        <v>0.93799999999999994</v>
      </c>
      <c r="BE28">
        <v>0.92100000000000004</v>
      </c>
      <c r="BF28">
        <v>0.91200000000000003</v>
      </c>
      <c r="BG28">
        <v>0.90100000000000002</v>
      </c>
      <c r="BH28">
        <v>0.89100000000000001</v>
      </c>
      <c r="BI28">
        <v>0.95799999999999996</v>
      </c>
      <c r="BJ28">
        <v>0.92</v>
      </c>
      <c r="BK28">
        <v>0.92700000000000005</v>
      </c>
      <c r="BL28">
        <v>0.92500000000000004</v>
      </c>
      <c r="BM28">
        <v>0.91600000000000004</v>
      </c>
      <c r="BN28">
        <v>0.91500000000000004</v>
      </c>
      <c r="BO28">
        <v>0.89800000000000002</v>
      </c>
      <c r="BP28">
        <v>0.91800000000000004</v>
      </c>
      <c r="BQ28">
        <v>0.90900000000000003</v>
      </c>
      <c r="BR28">
        <v>0.91100000000000003</v>
      </c>
      <c r="BS28">
        <v>0.89100000000000001</v>
      </c>
      <c r="BT28">
        <v>0.93799999999999994</v>
      </c>
      <c r="BU28">
        <v>0.94</v>
      </c>
      <c r="BV28">
        <v>0.93500000000000005</v>
      </c>
      <c r="BW28">
        <v>0.93899999999999995</v>
      </c>
      <c r="BX28">
        <v>0.93300000000000005</v>
      </c>
      <c r="BY28">
        <v>0.92900000000000005</v>
      </c>
    </row>
    <row r="29" spans="3:77" x14ac:dyDescent="0.25">
      <c r="C29">
        <v>24</v>
      </c>
      <c r="D29" s="5">
        <v>1.6666666666666666E-2</v>
      </c>
      <c r="E29">
        <v>37</v>
      </c>
      <c r="F29">
        <v>0.89</v>
      </c>
      <c r="G29">
        <v>0.91100000000000003</v>
      </c>
      <c r="H29">
        <v>0.91100000000000003</v>
      </c>
      <c r="I29">
        <v>0.92200000000000004</v>
      </c>
      <c r="J29">
        <v>0.92400000000000004</v>
      </c>
      <c r="K29">
        <v>0.91500000000000004</v>
      </c>
      <c r="L29">
        <v>0.91</v>
      </c>
      <c r="M29">
        <v>0.91800000000000004</v>
      </c>
      <c r="N29">
        <v>0.91800000000000004</v>
      </c>
      <c r="O29">
        <v>0.93200000000000005</v>
      </c>
      <c r="P29">
        <v>0.93100000000000005</v>
      </c>
      <c r="Q29">
        <v>0.93</v>
      </c>
      <c r="R29">
        <v>0.81</v>
      </c>
      <c r="S29">
        <v>0.81799999999999995</v>
      </c>
      <c r="T29">
        <v>0.82199999999999995</v>
      </c>
      <c r="U29">
        <v>0.94199999999999995</v>
      </c>
      <c r="V29">
        <v>0.94299999999999995</v>
      </c>
      <c r="W29">
        <v>0.94399999999999995</v>
      </c>
      <c r="X29">
        <v>0.89600000000000002</v>
      </c>
      <c r="Y29">
        <v>0.90800000000000003</v>
      </c>
      <c r="Z29">
        <v>0.91400000000000003</v>
      </c>
      <c r="AA29">
        <v>0.91900000000000004</v>
      </c>
      <c r="AB29">
        <v>0.91900000000000004</v>
      </c>
      <c r="AC29">
        <v>0.92400000000000004</v>
      </c>
      <c r="AD29">
        <v>0.90300000000000002</v>
      </c>
      <c r="AE29">
        <v>0.92100000000000004</v>
      </c>
      <c r="AF29">
        <v>0.92400000000000004</v>
      </c>
      <c r="AG29">
        <v>0.90900000000000003</v>
      </c>
      <c r="AH29">
        <v>0.92</v>
      </c>
      <c r="AI29">
        <v>0.92</v>
      </c>
      <c r="AJ29">
        <v>0.92100000000000004</v>
      </c>
      <c r="AK29">
        <v>0.92800000000000005</v>
      </c>
      <c r="AL29">
        <v>0.92900000000000005</v>
      </c>
      <c r="AM29">
        <v>0.93100000000000005</v>
      </c>
      <c r="AN29">
        <v>0.93200000000000005</v>
      </c>
      <c r="AO29">
        <v>0.95</v>
      </c>
      <c r="AP29">
        <v>0.92</v>
      </c>
      <c r="AQ29">
        <v>0.91100000000000003</v>
      </c>
      <c r="AR29">
        <v>0.91800000000000004</v>
      </c>
      <c r="AS29">
        <v>0.92</v>
      </c>
      <c r="AT29">
        <v>0.91600000000000004</v>
      </c>
      <c r="AU29">
        <v>0.91500000000000004</v>
      </c>
      <c r="AV29">
        <v>0.68899999999999995</v>
      </c>
      <c r="AW29">
        <v>0.66900000000000004</v>
      </c>
      <c r="AX29">
        <v>0.67100000000000004</v>
      </c>
      <c r="AY29">
        <v>0.93799999999999994</v>
      </c>
      <c r="AZ29">
        <v>0.92500000000000004</v>
      </c>
      <c r="BA29">
        <v>0.93</v>
      </c>
      <c r="BB29">
        <v>0.91</v>
      </c>
      <c r="BC29">
        <v>0.88400000000000001</v>
      </c>
      <c r="BD29">
        <v>0.93899999999999995</v>
      </c>
      <c r="BE29">
        <v>0.91900000000000004</v>
      </c>
      <c r="BF29">
        <v>0.91200000000000003</v>
      </c>
      <c r="BG29">
        <v>0.9</v>
      </c>
      <c r="BH29">
        <v>0.89</v>
      </c>
      <c r="BI29">
        <v>0.95699999999999996</v>
      </c>
      <c r="BJ29">
        <v>0.92</v>
      </c>
      <c r="BK29">
        <v>0.92600000000000005</v>
      </c>
      <c r="BL29">
        <v>0.92400000000000004</v>
      </c>
      <c r="BM29">
        <v>0.91500000000000004</v>
      </c>
      <c r="BN29">
        <v>0.91400000000000003</v>
      </c>
      <c r="BO29">
        <v>0.89700000000000002</v>
      </c>
      <c r="BP29">
        <v>0.91800000000000004</v>
      </c>
      <c r="BQ29">
        <v>0.90800000000000003</v>
      </c>
      <c r="BR29">
        <v>0.91</v>
      </c>
      <c r="BS29">
        <v>0.89</v>
      </c>
      <c r="BT29">
        <v>0.93799999999999994</v>
      </c>
      <c r="BU29">
        <v>0.93899999999999995</v>
      </c>
      <c r="BV29">
        <v>0.93300000000000005</v>
      </c>
      <c r="BW29">
        <v>0.93700000000000006</v>
      </c>
      <c r="BX29">
        <v>0.93200000000000005</v>
      </c>
      <c r="BY29">
        <v>0.92800000000000005</v>
      </c>
    </row>
    <row r="30" spans="3:77" x14ac:dyDescent="0.25">
      <c r="C30">
        <v>25</v>
      </c>
      <c r="D30" s="5">
        <v>1.7361111111111112E-2</v>
      </c>
      <c r="E30">
        <v>37</v>
      </c>
      <c r="F30">
        <v>0.88900000000000001</v>
      </c>
      <c r="G30">
        <v>0.91</v>
      </c>
      <c r="H30">
        <v>0.91100000000000003</v>
      </c>
      <c r="I30">
        <v>0.92100000000000004</v>
      </c>
      <c r="J30">
        <v>0.92300000000000004</v>
      </c>
      <c r="K30">
        <v>0.91400000000000003</v>
      </c>
      <c r="L30">
        <v>0.90900000000000003</v>
      </c>
      <c r="M30">
        <v>0.91800000000000004</v>
      </c>
      <c r="N30">
        <v>0.91700000000000004</v>
      </c>
      <c r="O30">
        <v>0.93100000000000005</v>
      </c>
      <c r="P30">
        <v>0.93100000000000005</v>
      </c>
      <c r="Q30">
        <v>0.92900000000000005</v>
      </c>
      <c r="R30">
        <v>0.80600000000000005</v>
      </c>
      <c r="S30">
        <v>0.81399999999999995</v>
      </c>
      <c r="T30">
        <v>0.81799999999999995</v>
      </c>
      <c r="U30">
        <v>0.94199999999999995</v>
      </c>
      <c r="V30">
        <v>0.94299999999999995</v>
      </c>
      <c r="W30">
        <v>0.94299999999999995</v>
      </c>
      <c r="X30">
        <v>0.89500000000000002</v>
      </c>
      <c r="Y30">
        <v>0.90700000000000003</v>
      </c>
      <c r="Z30">
        <v>0.91300000000000003</v>
      </c>
      <c r="AA30">
        <v>0.91900000000000004</v>
      </c>
      <c r="AB30">
        <v>0.91700000000000004</v>
      </c>
      <c r="AC30">
        <v>0.92300000000000004</v>
      </c>
      <c r="AD30">
        <v>0.90300000000000002</v>
      </c>
      <c r="AE30">
        <v>0.92</v>
      </c>
      <c r="AF30">
        <v>0.92300000000000004</v>
      </c>
      <c r="AG30">
        <v>0.90800000000000003</v>
      </c>
      <c r="AH30">
        <v>0.92</v>
      </c>
      <c r="AI30">
        <v>0.91900000000000004</v>
      </c>
      <c r="AJ30">
        <v>0.92</v>
      </c>
      <c r="AK30">
        <v>0.92800000000000005</v>
      </c>
      <c r="AL30">
        <v>0.92900000000000005</v>
      </c>
      <c r="AM30">
        <v>0.93</v>
      </c>
      <c r="AN30">
        <v>0.93100000000000005</v>
      </c>
      <c r="AO30">
        <v>0.94899999999999995</v>
      </c>
      <c r="AP30">
        <v>0.91900000000000004</v>
      </c>
      <c r="AQ30">
        <v>0.91</v>
      </c>
      <c r="AR30">
        <v>0.91600000000000004</v>
      </c>
      <c r="AS30">
        <v>0.91900000000000004</v>
      </c>
      <c r="AT30">
        <v>0.91600000000000004</v>
      </c>
      <c r="AU30">
        <v>0.91500000000000004</v>
      </c>
      <c r="AV30">
        <v>0.68200000000000005</v>
      </c>
      <c r="AW30">
        <v>0.66200000000000003</v>
      </c>
      <c r="AX30">
        <v>0.66400000000000003</v>
      </c>
      <c r="AY30">
        <v>0.93799999999999994</v>
      </c>
      <c r="AZ30">
        <v>0.92500000000000004</v>
      </c>
      <c r="BA30">
        <v>0.92900000000000005</v>
      </c>
      <c r="BB30">
        <v>0.90900000000000003</v>
      </c>
      <c r="BC30">
        <v>0.88300000000000001</v>
      </c>
      <c r="BD30">
        <v>0.93799999999999994</v>
      </c>
      <c r="BE30">
        <v>0.91900000000000004</v>
      </c>
      <c r="BF30">
        <v>0.91100000000000003</v>
      </c>
      <c r="BG30">
        <v>0.9</v>
      </c>
      <c r="BH30">
        <v>0.88900000000000001</v>
      </c>
      <c r="BI30">
        <v>0.95599999999999996</v>
      </c>
      <c r="BJ30">
        <v>0.91900000000000004</v>
      </c>
      <c r="BK30">
        <v>0.92600000000000005</v>
      </c>
      <c r="BL30">
        <v>0.92400000000000004</v>
      </c>
      <c r="BM30">
        <v>0.91400000000000003</v>
      </c>
      <c r="BN30">
        <v>0.91400000000000003</v>
      </c>
      <c r="BO30">
        <v>0.89700000000000002</v>
      </c>
      <c r="BP30">
        <v>0.91700000000000004</v>
      </c>
      <c r="BQ30">
        <v>0.90700000000000003</v>
      </c>
      <c r="BR30">
        <v>0.90900000000000003</v>
      </c>
      <c r="BS30">
        <v>0.88900000000000001</v>
      </c>
      <c r="BT30">
        <v>0.93700000000000006</v>
      </c>
      <c r="BU30">
        <v>0.93799999999999994</v>
      </c>
      <c r="BV30">
        <v>0.93200000000000005</v>
      </c>
      <c r="BW30">
        <v>0.93600000000000005</v>
      </c>
      <c r="BX30">
        <v>0.93200000000000005</v>
      </c>
      <c r="BY30">
        <v>0.92700000000000005</v>
      </c>
    </row>
    <row r="31" spans="3:77" x14ac:dyDescent="0.25">
      <c r="C31">
        <v>26</v>
      </c>
      <c r="D31" s="5">
        <v>1.8055555555555557E-2</v>
      </c>
      <c r="E31">
        <v>37</v>
      </c>
      <c r="F31">
        <v>0.88900000000000001</v>
      </c>
      <c r="G31">
        <v>0.90900000000000003</v>
      </c>
      <c r="H31">
        <v>0.91</v>
      </c>
      <c r="I31">
        <v>0.92100000000000004</v>
      </c>
      <c r="J31">
        <v>0.92300000000000004</v>
      </c>
      <c r="K31">
        <v>0.91300000000000003</v>
      </c>
      <c r="L31">
        <v>0.90800000000000003</v>
      </c>
      <c r="M31">
        <v>0.91700000000000004</v>
      </c>
      <c r="N31">
        <v>0.91700000000000004</v>
      </c>
      <c r="O31">
        <v>0.93</v>
      </c>
      <c r="P31">
        <v>0.93</v>
      </c>
      <c r="Q31">
        <v>0.92900000000000005</v>
      </c>
      <c r="R31">
        <v>0.80200000000000005</v>
      </c>
      <c r="S31">
        <v>0.80900000000000005</v>
      </c>
      <c r="T31">
        <v>0.81399999999999995</v>
      </c>
      <c r="U31">
        <v>0.94099999999999995</v>
      </c>
      <c r="V31">
        <v>0.94199999999999995</v>
      </c>
      <c r="W31">
        <v>0.94299999999999995</v>
      </c>
      <c r="X31">
        <v>0.89400000000000002</v>
      </c>
      <c r="Y31">
        <v>0.90600000000000003</v>
      </c>
      <c r="Z31">
        <v>0.91200000000000003</v>
      </c>
      <c r="AA31">
        <v>0.91800000000000004</v>
      </c>
      <c r="AB31">
        <v>0.91700000000000004</v>
      </c>
      <c r="AC31">
        <v>0.92200000000000004</v>
      </c>
      <c r="AD31">
        <v>0.90200000000000002</v>
      </c>
      <c r="AE31">
        <v>0.92</v>
      </c>
      <c r="AF31">
        <v>0.92300000000000004</v>
      </c>
      <c r="AG31">
        <v>0.90800000000000003</v>
      </c>
      <c r="AH31">
        <v>0.91900000000000004</v>
      </c>
      <c r="AI31">
        <v>0.91900000000000004</v>
      </c>
      <c r="AJ31">
        <v>0.91900000000000004</v>
      </c>
      <c r="AK31">
        <v>0.92700000000000005</v>
      </c>
      <c r="AL31">
        <v>0.92900000000000005</v>
      </c>
      <c r="AM31">
        <v>0.92900000000000005</v>
      </c>
      <c r="AN31">
        <v>0.93</v>
      </c>
      <c r="AO31">
        <v>0.94799999999999995</v>
      </c>
      <c r="AP31">
        <v>0.91900000000000004</v>
      </c>
      <c r="AQ31">
        <v>0.91</v>
      </c>
      <c r="AR31">
        <v>0.91600000000000004</v>
      </c>
      <c r="AS31">
        <v>0.91800000000000004</v>
      </c>
      <c r="AT31">
        <v>0.91600000000000004</v>
      </c>
      <c r="AU31">
        <v>0.91400000000000003</v>
      </c>
      <c r="AV31">
        <v>0.67600000000000005</v>
      </c>
      <c r="AW31">
        <v>0.65500000000000003</v>
      </c>
      <c r="AX31">
        <v>0.65700000000000003</v>
      </c>
      <c r="AY31">
        <v>0.93700000000000006</v>
      </c>
      <c r="AZ31">
        <v>0.92500000000000004</v>
      </c>
      <c r="BA31">
        <v>0.92900000000000005</v>
      </c>
      <c r="BB31">
        <v>0.90800000000000003</v>
      </c>
      <c r="BC31">
        <v>0.88200000000000001</v>
      </c>
      <c r="BD31">
        <v>0.93799999999999994</v>
      </c>
      <c r="BE31">
        <v>0.91800000000000004</v>
      </c>
      <c r="BF31">
        <v>0.91</v>
      </c>
      <c r="BG31">
        <v>0.89900000000000002</v>
      </c>
      <c r="BH31">
        <v>0.88900000000000001</v>
      </c>
      <c r="BI31">
        <v>0.95499999999999996</v>
      </c>
      <c r="BJ31">
        <v>0.91900000000000004</v>
      </c>
      <c r="BK31">
        <v>0.92500000000000004</v>
      </c>
      <c r="BL31">
        <v>0.92200000000000004</v>
      </c>
      <c r="BM31">
        <v>0.91300000000000003</v>
      </c>
      <c r="BN31">
        <v>0.91300000000000003</v>
      </c>
      <c r="BO31">
        <v>0.89600000000000002</v>
      </c>
      <c r="BP31">
        <v>0.91700000000000004</v>
      </c>
      <c r="BQ31">
        <v>0.90700000000000003</v>
      </c>
      <c r="BR31">
        <v>0.90800000000000003</v>
      </c>
      <c r="BS31">
        <v>0.88800000000000001</v>
      </c>
      <c r="BT31">
        <v>0.93600000000000005</v>
      </c>
      <c r="BU31">
        <v>0.93799999999999994</v>
      </c>
      <c r="BV31">
        <v>0.93200000000000005</v>
      </c>
      <c r="BW31">
        <v>0.93600000000000005</v>
      </c>
      <c r="BX31">
        <v>0.93100000000000005</v>
      </c>
      <c r="BY31">
        <v>0.92600000000000005</v>
      </c>
    </row>
    <row r="32" spans="3:77" x14ac:dyDescent="0.25">
      <c r="C32">
        <v>27</v>
      </c>
      <c r="D32" s="5">
        <v>1.8749999999999999E-2</v>
      </c>
      <c r="E32">
        <v>37</v>
      </c>
      <c r="F32">
        <v>0.88800000000000001</v>
      </c>
      <c r="G32">
        <v>0.90900000000000003</v>
      </c>
      <c r="H32">
        <v>0.90900000000000003</v>
      </c>
      <c r="I32">
        <v>0.92</v>
      </c>
      <c r="J32">
        <v>0.92200000000000004</v>
      </c>
      <c r="K32">
        <v>0.91300000000000003</v>
      </c>
      <c r="L32">
        <v>0.90800000000000003</v>
      </c>
      <c r="M32">
        <v>0.91600000000000004</v>
      </c>
      <c r="N32">
        <v>0.91500000000000004</v>
      </c>
      <c r="O32">
        <v>0.93</v>
      </c>
      <c r="P32">
        <v>0.92900000000000005</v>
      </c>
      <c r="Q32">
        <v>0.92800000000000005</v>
      </c>
      <c r="R32">
        <v>0.79800000000000004</v>
      </c>
      <c r="S32">
        <v>0.80600000000000005</v>
      </c>
      <c r="T32">
        <v>0.81</v>
      </c>
      <c r="U32">
        <v>0.94099999999999995</v>
      </c>
      <c r="V32">
        <v>0.94199999999999995</v>
      </c>
      <c r="W32">
        <v>0.94299999999999995</v>
      </c>
      <c r="X32">
        <v>0.89300000000000002</v>
      </c>
      <c r="Y32">
        <v>0.90500000000000003</v>
      </c>
      <c r="Z32">
        <v>0.91100000000000003</v>
      </c>
      <c r="AA32">
        <v>0.91700000000000004</v>
      </c>
      <c r="AB32">
        <v>0.91600000000000004</v>
      </c>
      <c r="AC32">
        <v>0.92200000000000004</v>
      </c>
      <c r="AD32">
        <v>0.90100000000000002</v>
      </c>
      <c r="AE32">
        <v>0.92</v>
      </c>
      <c r="AF32">
        <v>0.92200000000000004</v>
      </c>
      <c r="AG32">
        <v>0.90700000000000003</v>
      </c>
      <c r="AH32">
        <v>0.91900000000000004</v>
      </c>
      <c r="AI32">
        <v>0.91800000000000004</v>
      </c>
      <c r="AJ32">
        <v>0.91800000000000004</v>
      </c>
      <c r="AK32">
        <v>0.92600000000000005</v>
      </c>
      <c r="AL32">
        <v>0.92900000000000005</v>
      </c>
      <c r="AM32">
        <v>0.92800000000000005</v>
      </c>
      <c r="AN32">
        <v>0.92900000000000005</v>
      </c>
      <c r="AO32">
        <v>0.95099999999999996</v>
      </c>
      <c r="AP32">
        <v>0.91700000000000004</v>
      </c>
      <c r="AQ32">
        <v>0.90900000000000003</v>
      </c>
      <c r="AR32">
        <v>0.91500000000000004</v>
      </c>
      <c r="AS32">
        <v>0.91700000000000004</v>
      </c>
      <c r="AT32">
        <v>0.91600000000000004</v>
      </c>
      <c r="AU32">
        <v>0.91400000000000003</v>
      </c>
      <c r="AV32">
        <v>0.66900000000000004</v>
      </c>
      <c r="AW32">
        <v>0.64800000000000002</v>
      </c>
      <c r="AX32">
        <v>0.65100000000000002</v>
      </c>
      <c r="AY32">
        <v>0.93700000000000006</v>
      </c>
      <c r="AZ32">
        <v>0.92400000000000004</v>
      </c>
      <c r="BA32">
        <v>0.92800000000000005</v>
      </c>
      <c r="BB32">
        <v>0.90800000000000003</v>
      </c>
      <c r="BC32">
        <v>0.88200000000000001</v>
      </c>
      <c r="BD32">
        <v>0.93600000000000005</v>
      </c>
      <c r="BE32">
        <v>0.91700000000000004</v>
      </c>
      <c r="BF32">
        <v>0.91</v>
      </c>
      <c r="BG32">
        <v>0.89800000000000002</v>
      </c>
      <c r="BH32">
        <v>0.88800000000000001</v>
      </c>
      <c r="BI32">
        <v>0.95399999999999996</v>
      </c>
      <c r="BJ32">
        <v>0.91800000000000004</v>
      </c>
      <c r="BK32">
        <v>0.92400000000000004</v>
      </c>
      <c r="BL32">
        <v>0.92100000000000004</v>
      </c>
      <c r="BM32">
        <v>0.91200000000000003</v>
      </c>
      <c r="BN32">
        <v>0.91200000000000003</v>
      </c>
      <c r="BO32">
        <v>0.89500000000000002</v>
      </c>
      <c r="BP32">
        <v>0.91600000000000004</v>
      </c>
      <c r="BQ32">
        <v>0.90700000000000003</v>
      </c>
      <c r="BR32">
        <v>0.90700000000000003</v>
      </c>
      <c r="BS32">
        <v>0.88800000000000001</v>
      </c>
      <c r="BT32">
        <v>0.93600000000000005</v>
      </c>
      <c r="BU32">
        <v>0.93700000000000006</v>
      </c>
      <c r="BV32">
        <v>0.93100000000000005</v>
      </c>
      <c r="BW32">
        <v>0.93500000000000005</v>
      </c>
      <c r="BX32">
        <v>0.93</v>
      </c>
      <c r="BY32">
        <v>0.92500000000000004</v>
      </c>
    </row>
    <row r="33" spans="3:77" x14ac:dyDescent="0.25">
      <c r="C33">
        <v>28</v>
      </c>
      <c r="D33" s="5">
        <v>1.9444444444444445E-2</v>
      </c>
      <c r="E33">
        <v>37</v>
      </c>
      <c r="F33">
        <v>0.88700000000000001</v>
      </c>
      <c r="G33">
        <v>0.90800000000000003</v>
      </c>
      <c r="H33">
        <v>0.90800000000000003</v>
      </c>
      <c r="I33">
        <v>0.91900000000000004</v>
      </c>
      <c r="J33">
        <v>0.92100000000000004</v>
      </c>
      <c r="K33">
        <v>0.91100000000000003</v>
      </c>
      <c r="L33">
        <v>0.90700000000000003</v>
      </c>
      <c r="M33">
        <v>0.91600000000000004</v>
      </c>
      <c r="N33">
        <v>0.91500000000000004</v>
      </c>
      <c r="O33">
        <v>0.92900000000000005</v>
      </c>
      <c r="P33">
        <v>0.92900000000000005</v>
      </c>
      <c r="Q33">
        <v>0.92700000000000005</v>
      </c>
      <c r="R33">
        <v>0.79500000000000004</v>
      </c>
      <c r="S33">
        <v>0.80200000000000005</v>
      </c>
      <c r="T33">
        <v>0.80600000000000005</v>
      </c>
      <c r="U33">
        <v>0.94099999999999995</v>
      </c>
      <c r="V33">
        <v>0.94099999999999995</v>
      </c>
      <c r="W33">
        <v>0.94199999999999995</v>
      </c>
      <c r="X33">
        <v>0.89300000000000002</v>
      </c>
      <c r="Y33">
        <v>0.90500000000000003</v>
      </c>
      <c r="Z33">
        <v>0.91100000000000003</v>
      </c>
      <c r="AA33">
        <v>0.91600000000000004</v>
      </c>
      <c r="AB33">
        <v>0.91600000000000004</v>
      </c>
      <c r="AC33">
        <v>0.92100000000000004</v>
      </c>
      <c r="AD33">
        <v>0.9</v>
      </c>
      <c r="AE33">
        <v>0.92</v>
      </c>
      <c r="AF33">
        <v>0.92100000000000004</v>
      </c>
      <c r="AG33">
        <v>0.90600000000000003</v>
      </c>
      <c r="AH33">
        <v>0.91800000000000004</v>
      </c>
      <c r="AI33">
        <v>0.91700000000000004</v>
      </c>
      <c r="AJ33">
        <v>0.91800000000000004</v>
      </c>
      <c r="AK33">
        <v>0.92500000000000004</v>
      </c>
      <c r="AL33">
        <v>0.92500000000000004</v>
      </c>
      <c r="AM33">
        <v>0.92700000000000005</v>
      </c>
      <c r="AN33">
        <v>0.92900000000000005</v>
      </c>
      <c r="AO33">
        <v>0.95899999999999996</v>
      </c>
      <c r="AP33">
        <v>0.91700000000000004</v>
      </c>
      <c r="AQ33">
        <v>0.90700000000000003</v>
      </c>
      <c r="AR33">
        <v>0.91400000000000003</v>
      </c>
      <c r="AS33">
        <v>0.91600000000000004</v>
      </c>
      <c r="AT33">
        <v>0.91400000000000003</v>
      </c>
      <c r="AU33">
        <v>0.91200000000000003</v>
      </c>
      <c r="AV33">
        <v>0.66300000000000003</v>
      </c>
      <c r="AW33">
        <v>0.64100000000000001</v>
      </c>
      <c r="AX33">
        <v>0.64400000000000002</v>
      </c>
      <c r="AY33">
        <v>0.93600000000000005</v>
      </c>
      <c r="AZ33">
        <v>0.92400000000000004</v>
      </c>
      <c r="BA33">
        <v>0.92800000000000005</v>
      </c>
      <c r="BB33">
        <v>0.90700000000000003</v>
      </c>
      <c r="BC33">
        <v>0.88100000000000001</v>
      </c>
      <c r="BD33">
        <v>0.93600000000000005</v>
      </c>
      <c r="BE33">
        <v>0.91700000000000004</v>
      </c>
      <c r="BF33">
        <v>0.90900000000000003</v>
      </c>
      <c r="BG33">
        <v>0.89700000000000002</v>
      </c>
      <c r="BH33">
        <v>0.88700000000000001</v>
      </c>
      <c r="BI33">
        <v>0.95399999999999996</v>
      </c>
      <c r="BJ33">
        <v>0.91700000000000004</v>
      </c>
      <c r="BK33">
        <v>0.92300000000000004</v>
      </c>
      <c r="BL33">
        <v>0.92100000000000004</v>
      </c>
      <c r="BM33">
        <v>0.91200000000000003</v>
      </c>
      <c r="BN33">
        <v>0.91200000000000003</v>
      </c>
      <c r="BO33">
        <v>0.89500000000000002</v>
      </c>
      <c r="BP33">
        <v>0.91600000000000004</v>
      </c>
      <c r="BQ33">
        <v>0.90600000000000003</v>
      </c>
      <c r="BR33">
        <v>0.90800000000000003</v>
      </c>
      <c r="BS33">
        <v>0.88700000000000001</v>
      </c>
      <c r="BT33">
        <v>0.93500000000000005</v>
      </c>
      <c r="BU33">
        <v>0.93500000000000005</v>
      </c>
      <c r="BV33">
        <v>0.93</v>
      </c>
      <c r="BW33">
        <v>0.93400000000000005</v>
      </c>
      <c r="BX33">
        <v>0.92900000000000005</v>
      </c>
      <c r="BY33">
        <v>0.92500000000000004</v>
      </c>
    </row>
    <row r="34" spans="3:77" x14ac:dyDescent="0.25">
      <c r="C34">
        <v>29</v>
      </c>
      <c r="D34" s="5">
        <v>2.013888888888889E-2</v>
      </c>
      <c r="E34">
        <v>37</v>
      </c>
      <c r="F34">
        <v>0.88600000000000001</v>
      </c>
      <c r="G34">
        <v>0.90700000000000003</v>
      </c>
      <c r="H34">
        <v>0.90800000000000003</v>
      </c>
      <c r="I34">
        <v>0.91800000000000004</v>
      </c>
      <c r="J34">
        <v>0.92</v>
      </c>
      <c r="K34">
        <v>0.91100000000000003</v>
      </c>
      <c r="L34">
        <v>0.90600000000000003</v>
      </c>
      <c r="M34">
        <v>0.91500000000000004</v>
      </c>
      <c r="N34">
        <v>0.91400000000000003</v>
      </c>
      <c r="O34">
        <v>0.92800000000000005</v>
      </c>
      <c r="P34">
        <v>0.92800000000000005</v>
      </c>
      <c r="Q34">
        <v>0.92700000000000005</v>
      </c>
      <c r="R34">
        <v>0.79100000000000004</v>
      </c>
      <c r="S34">
        <v>0.79800000000000004</v>
      </c>
      <c r="T34">
        <v>0.80200000000000005</v>
      </c>
      <c r="U34">
        <v>0.94</v>
      </c>
      <c r="V34">
        <v>0.94</v>
      </c>
      <c r="W34">
        <v>0.94099999999999995</v>
      </c>
      <c r="X34">
        <v>0.89200000000000002</v>
      </c>
      <c r="Y34">
        <v>0.90400000000000003</v>
      </c>
      <c r="Z34">
        <v>0.91</v>
      </c>
      <c r="AA34">
        <v>0.91500000000000004</v>
      </c>
      <c r="AB34">
        <v>0.91500000000000004</v>
      </c>
      <c r="AC34">
        <v>0.92</v>
      </c>
      <c r="AD34">
        <v>0.89900000000000002</v>
      </c>
      <c r="AE34">
        <v>0.92</v>
      </c>
      <c r="AF34">
        <v>0.92100000000000004</v>
      </c>
      <c r="AG34">
        <v>0.90500000000000003</v>
      </c>
      <c r="AH34">
        <v>0.91700000000000004</v>
      </c>
      <c r="AI34">
        <v>0.91600000000000004</v>
      </c>
      <c r="AJ34">
        <v>0.91700000000000004</v>
      </c>
      <c r="AK34">
        <v>0.92400000000000004</v>
      </c>
      <c r="AL34">
        <v>0.92700000000000005</v>
      </c>
      <c r="AM34">
        <v>0.92700000000000005</v>
      </c>
      <c r="AN34">
        <v>0.92700000000000005</v>
      </c>
      <c r="AO34">
        <v>0.96099999999999997</v>
      </c>
      <c r="AP34">
        <v>0.91500000000000004</v>
      </c>
      <c r="AQ34">
        <v>0.90700000000000003</v>
      </c>
      <c r="AR34">
        <v>0.91300000000000003</v>
      </c>
      <c r="AS34">
        <v>0.91500000000000004</v>
      </c>
      <c r="AT34">
        <v>0.91200000000000003</v>
      </c>
      <c r="AU34">
        <v>0.91200000000000003</v>
      </c>
      <c r="AV34">
        <v>0.65700000000000003</v>
      </c>
      <c r="AW34">
        <v>0.63500000000000001</v>
      </c>
      <c r="AX34">
        <v>0.63700000000000001</v>
      </c>
      <c r="AY34">
        <v>0.93600000000000005</v>
      </c>
      <c r="AZ34">
        <v>0.92300000000000004</v>
      </c>
      <c r="BA34">
        <v>0.92800000000000005</v>
      </c>
      <c r="BB34">
        <v>0.90600000000000003</v>
      </c>
      <c r="BC34">
        <v>0.88100000000000001</v>
      </c>
      <c r="BD34">
        <v>0.93500000000000005</v>
      </c>
      <c r="BE34">
        <v>0.91600000000000004</v>
      </c>
      <c r="BF34">
        <v>0.90800000000000003</v>
      </c>
      <c r="BG34">
        <v>0.89700000000000002</v>
      </c>
      <c r="BH34">
        <v>0.88600000000000001</v>
      </c>
      <c r="BI34">
        <v>0.95299999999999996</v>
      </c>
      <c r="BJ34">
        <v>0.91600000000000004</v>
      </c>
      <c r="BK34">
        <v>0.92200000000000004</v>
      </c>
      <c r="BL34">
        <v>0.92</v>
      </c>
      <c r="BM34">
        <v>0.91200000000000003</v>
      </c>
      <c r="BN34">
        <v>0.91100000000000003</v>
      </c>
      <c r="BO34">
        <v>0.89400000000000002</v>
      </c>
      <c r="BP34">
        <v>0.91500000000000004</v>
      </c>
      <c r="BQ34">
        <v>0.90500000000000003</v>
      </c>
      <c r="BR34">
        <v>0.90600000000000003</v>
      </c>
      <c r="BS34">
        <v>0.88600000000000001</v>
      </c>
      <c r="BT34">
        <v>0.93400000000000005</v>
      </c>
      <c r="BU34">
        <v>0.93400000000000005</v>
      </c>
      <c r="BV34">
        <v>0.92900000000000005</v>
      </c>
      <c r="BW34">
        <v>0.93400000000000005</v>
      </c>
      <c r="BX34">
        <v>0.92800000000000005</v>
      </c>
      <c r="BY34">
        <v>0.92400000000000004</v>
      </c>
    </row>
    <row r="35" spans="3:77" x14ac:dyDescent="0.25">
      <c r="C35">
        <v>30</v>
      </c>
      <c r="D35" s="5">
        <v>2.0833333333333332E-2</v>
      </c>
      <c r="E35">
        <v>37</v>
      </c>
      <c r="F35">
        <v>0.88500000000000001</v>
      </c>
      <c r="G35">
        <v>0.90600000000000003</v>
      </c>
      <c r="H35">
        <v>0.90700000000000003</v>
      </c>
      <c r="I35">
        <v>0.91700000000000004</v>
      </c>
      <c r="J35">
        <v>0.91900000000000004</v>
      </c>
      <c r="K35">
        <v>0.91</v>
      </c>
      <c r="L35">
        <v>0.90500000000000003</v>
      </c>
      <c r="M35">
        <v>0.91400000000000003</v>
      </c>
      <c r="N35">
        <v>0.91300000000000003</v>
      </c>
      <c r="O35">
        <v>0.92700000000000005</v>
      </c>
      <c r="P35">
        <v>0.92700000000000005</v>
      </c>
      <c r="Q35">
        <v>0.92600000000000005</v>
      </c>
      <c r="R35">
        <v>0.78700000000000003</v>
      </c>
      <c r="S35">
        <v>0.79500000000000004</v>
      </c>
      <c r="T35">
        <v>0.79800000000000004</v>
      </c>
      <c r="U35">
        <v>0.93899999999999995</v>
      </c>
      <c r="V35">
        <v>0.94</v>
      </c>
      <c r="W35">
        <v>0.94099999999999995</v>
      </c>
      <c r="X35">
        <v>0.89100000000000001</v>
      </c>
      <c r="Y35">
        <v>0.90300000000000002</v>
      </c>
      <c r="Z35">
        <v>0.90900000000000003</v>
      </c>
      <c r="AA35">
        <v>0.91500000000000004</v>
      </c>
      <c r="AB35">
        <v>0.91400000000000003</v>
      </c>
      <c r="AC35">
        <v>0.91900000000000004</v>
      </c>
      <c r="AD35">
        <v>0.89900000000000002</v>
      </c>
      <c r="AE35">
        <v>0.91900000000000004</v>
      </c>
      <c r="AF35">
        <v>0.92100000000000004</v>
      </c>
      <c r="AG35">
        <v>0.90500000000000003</v>
      </c>
      <c r="AH35">
        <v>0.91700000000000004</v>
      </c>
      <c r="AI35">
        <v>0.91600000000000004</v>
      </c>
      <c r="AJ35">
        <v>0.91600000000000004</v>
      </c>
      <c r="AK35">
        <v>0.92400000000000004</v>
      </c>
      <c r="AL35">
        <v>0.92500000000000004</v>
      </c>
      <c r="AM35">
        <v>0.92600000000000005</v>
      </c>
      <c r="AN35">
        <v>0.92800000000000005</v>
      </c>
      <c r="AO35">
        <v>0.96499999999999997</v>
      </c>
      <c r="AP35">
        <v>0.91500000000000004</v>
      </c>
      <c r="AQ35">
        <v>0.90500000000000003</v>
      </c>
      <c r="AR35">
        <v>0.91200000000000003</v>
      </c>
      <c r="AS35">
        <v>0.91500000000000004</v>
      </c>
      <c r="AT35">
        <v>0.91100000000000003</v>
      </c>
      <c r="AU35">
        <v>0.91100000000000003</v>
      </c>
      <c r="AV35">
        <v>0.65100000000000002</v>
      </c>
      <c r="AW35">
        <v>0.629</v>
      </c>
      <c r="AX35">
        <v>0.63100000000000001</v>
      </c>
      <c r="AY35">
        <v>0.93600000000000005</v>
      </c>
      <c r="AZ35">
        <v>0.92200000000000004</v>
      </c>
      <c r="BA35">
        <v>0.92700000000000005</v>
      </c>
      <c r="BB35">
        <v>0.90500000000000003</v>
      </c>
      <c r="BC35">
        <v>0.88100000000000001</v>
      </c>
      <c r="BD35">
        <v>0.93400000000000005</v>
      </c>
      <c r="BE35">
        <v>0.91400000000000003</v>
      </c>
      <c r="BF35">
        <v>0.90800000000000003</v>
      </c>
      <c r="BG35">
        <v>0.89600000000000002</v>
      </c>
      <c r="BH35">
        <v>0.88500000000000001</v>
      </c>
      <c r="BI35">
        <v>0.95099999999999996</v>
      </c>
      <c r="BJ35">
        <v>0.91500000000000004</v>
      </c>
      <c r="BK35">
        <v>0.92200000000000004</v>
      </c>
      <c r="BL35">
        <v>0.92</v>
      </c>
      <c r="BM35">
        <v>0.91100000000000003</v>
      </c>
      <c r="BN35">
        <v>0.91100000000000003</v>
      </c>
      <c r="BO35">
        <v>0.89300000000000002</v>
      </c>
      <c r="BP35">
        <v>0.91400000000000003</v>
      </c>
      <c r="BQ35">
        <v>0.90400000000000003</v>
      </c>
      <c r="BR35">
        <v>0.90600000000000003</v>
      </c>
      <c r="BS35">
        <v>0.88500000000000001</v>
      </c>
      <c r="BT35">
        <v>0.93300000000000005</v>
      </c>
      <c r="BU35">
        <v>0.93400000000000005</v>
      </c>
      <c r="BV35">
        <v>0.92900000000000005</v>
      </c>
      <c r="BW35">
        <v>0.93300000000000005</v>
      </c>
      <c r="BX35">
        <v>0.92800000000000005</v>
      </c>
      <c r="BY35">
        <v>0.92200000000000004</v>
      </c>
    </row>
    <row r="36" spans="3:77" x14ac:dyDescent="0.25">
      <c r="C36">
        <v>31</v>
      </c>
      <c r="D36" s="5">
        <v>2.1527777777777781E-2</v>
      </c>
      <c r="E36">
        <v>37</v>
      </c>
      <c r="F36">
        <v>0.88400000000000001</v>
      </c>
      <c r="G36">
        <v>0.90500000000000003</v>
      </c>
      <c r="H36">
        <v>0.90600000000000003</v>
      </c>
      <c r="I36">
        <v>0.91700000000000004</v>
      </c>
      <c r="J36">
        <v>0.91900000000000004</v>
      </c>
      <c r="K36">
        <v>0.90900000000000003</v>
      </c>
      <c r="L36">
        <v>0.90400000000000003</v>
      </c>
      <c r="M36">
        <v>0.91300000000000003</v>
      </c>
      <c r="N36">
        <v>0.91200000000000003</v>
      </c>
      <c r="O36">
        <v>0.92700000000000005</v>
      </c>
      <c r="P36">
        <v>0.92600000000000005</v>
      </c>
      <c r="Q36">
        <v>0.92500000000000004</v>
      </c>
      <c r="R36">
        <v>0.78400000000000003</v>
      </c>
      <c r="S36">
        <v>0.79100000000000004</v>
      </c>
      <c r="T36">
        <v>0.79400000000000004</v>
      </c>
      <c r="U36">
        <v>0.93899999999999995</v>
      </c>
      <c r="V36">
        <v>0.94</v>
      </c>
      <c r="W36">
        <v>0.94099999999999995</v>
      </c>
      <c r="X36">
        <v>0.89</v>
      </c>
      <c r="Y36">
        <v>0.90200000000000002</v>
      </c>
      <c r="Z36">
        <v>0.90800000000000003</v>
      </c>
      <c r="AA36">
        <v>0.91400000000000003</v>
      </c>
      <c r="AB36">
        <v>0.91400000000000003</v>
      </c>
      <c r="AC36">
        <v>0.91900000000000004</v>
      </c>
      <c r="AD36">
        <v>0.89800000000000002</v>
      </c>
      <c r="AE36">
        <v>0.91800000000000004</v>
      </c>
      <c r="AF36">
        <v>0.92</v>
      </c>
      <c r="AG36">
        <v>0.90400000000000003</v>
      </c>
      <c r="AH36">
        <v>0.91600000000000004</v>
      </c>
      <c r="AI36">
        <v>0.91500000000000004</v>
      </c>
      <c r="AJ36">
        <v>0.91500000000000004</v>
      </c>
      <c r="AK36">
        <v>0.92300000000000004</v>
      </c>
      <c r="AL36">
        <v>0.92200000000000004</v>
      </c>
      <c r="AM36">
        <v>0.92500000000000004</v>
      </c>
      <c r="AN36">
        <v>0.92600000000000005</v>
      </c>
      <c r="AO36">
        <v>0.98299999999999998</v>
      </c>
      <c r="AP36">
        <v>0.91400000000000003</v>
      </c>
      <c r="AQ36">
        <v>0.90500000000000003</v>
      </c>
      <c r="AR36">
        <v>0.91200000000000003</v>
      </c>
      <c r="AS36">
        <v>0.91300000000000003</v>
      </c>
      <c r="AT36">
        <v>0.91</v>
      </c>
      <c r="AU36">
        <v>0.91</v>
      </c>
      <c r="AV36">
        <v>0.64500000000000002</v>
      </c>
      <c r="AW36">
        <v>0.623</v>
      </c>
      <c r="AX36">
        <v>0.625</v>
      </c>
      <c r="AY36">
        <v>0.93600000000000005</v>
      </c>
      <c r="AZ36">
        <v>0.92200000000000004</v>
      </c>
      <c r="BA36">
        <v>0.92700000000000005</v>
      </c>
      <c r="BB36">
        <v>0.90500000000000003</v>
      </c>
      <c r="BC36">
        <v>0.88100000000000001</v>
      </c>
      <c r="BD36">
        <v>0.93300000000000005</v>
      </c>
      <c r="BE36">
        <v>0.91400000000000003</v>
      </c>
      <c r="BF36">
        <v>0.90700000000000003</v>
      </c>
      <c r="BG36">
        <v>0.89500000000000002</v>
      </c>
      <c r="BH36">
        <v>0.88500000000000001</v>
      </c>
      <c r="BI36">
        <v>0.95099999999999996</v>
      </c>
      <c r="BJ36">
        <v>0.91500000000000004</v>
      </c>
      <c r="BK36">
        <v>0.92100000000000004</v>
      </c>
      <c r="BL36">
        <v>0.91900000000000004</v>
      </c>
      <c r="BM36">
        <v>0.91</v>
      </c>
      <c r="BN36">
        <v>0.91</v>
      </c>
      <c r="BO36">
        <v>0.89300000000000002</v>
      </c>
      <c r="BP36">
        <v>0.91400000000000003</v>
      </c>
      <c r="BQ36">
        <v>0.90300000000000002</v>
      </c>
      <c r="BR36">
        <v>0.90500000000000003</v>
      </c>
      <c r="BS36">
        <v>0.88400000000000001</v>
      </c>
      <c r="BT36">
        <v>0.93200000000000005</v>
      </c>
      <c r="BU36">
        <v>0.93300000000000005</v>
      </c>
      <c r="BV36">
        <v>0.92800000000000005</v>
      </c>
      <c r="BW36">
        <v>0.93200000000000005</v>
      </c>
      <c r="BX36">
        <v>0.92700000000000005</v>
      </c>
      <c r="BY36">
        <v>0.92200000000000004</v>
      </c>
    </row>
    <row r="37" spans="3:77" x14ac:dyDescent="0.25">
      <c r="C37">
        <v>32</v>
      </c>
      <c r="D37" s="5">
        <v>2.2222222222222223E-2</v>
      </c>
      <c r="E37">
        <v>37</v>
      </c>
      <c r="F37">
        <v>0.88300000000000001</v>
      </c>
      <c r="G37">
        <v>0.90500000000000003</v>
      </c>
      <c r="H37">
        <v>0.90500000000000003</v>
      </c>
      <c r="I37">
        <v>0.91600000000000004</v>
      </c>
      <c r="J37">
        <v>0.91700000000000004</v>
      </c>
      <c r="K37">
        <v>0.90800000000000003</v>
      </c>
      <c r="L37">
        <v>0.90400000000000003</v>
      </c>
      <c r="M37">
        <v>0.91200000000000003</v>
      </c>
      <c r="N37">
        <v>0.91100000000000003</v>
      </c>
      <c r="O37">
        <v>0.92600000000000005</v>
      </c>
      <c r="P37">
        <v>0.92600000000000005</v>
      </c>
      <c r="Q37">
        <v>0.92400000000000004</v>
      </c>
      <c r="R37">
        <v>0.78</v>
      </c>
      <c r="S37">
        <v>0.78700000000000003</v>
      </c>
      <c r="T37">
        <v>0.79</v>
      </c>
      <c r="U37">
        <v>0.93799999999999994</v>
      </c>
      <c r="V37">
        <v>0.93899999999999995</v>
      </c>
      <c r="W37">
        <v>0.94</v>
      </c>
      <c r="X37">
        <v>0.88900000000000001</v>
      </c>
      <c r="Y37">
        <v>0.90100000000000002</v>
      </c>
      <c r="Z37">
        <v>0.90800000000000003</v>
      </c>
      <c r="AA37">
        <v>0.91300000000000003</v>
      </c>
      <c r="AB37">
        <v>0.91300000000000003</v>
      </c>
      <c r="AC37">
        <v>0.91800000000000004</v>
      </c>
      <c r="AD37">
        <v>0.89700000000000002</v>
      </c>
      <c r="AE37">
        <v>0.91800000000000004</v>
      </c>
      <c r="AF37">
        <v>0.91900000000000004</v>
      </c>
      <c r="AG37">
        <v>0.90300000000000002</v>
      </c>
      <c r="AH37">
        <v>0.91500000000000004</v>
      </c>
      <c r="AI37">
        <v>0.91400000000000003</v>
      </c>
      <c r="AJ37">
        <v>0.91400000000000003</v>
      </c>
      <c r="AK37">
        <v>0.92200000000000004</v>
      </c>
      <c r="AL37">
        <v>0.92</v>
      </c>
      <c r="AM37">
        <v>0.92400000000000004</v>
      </c>
      <c r="AN37">
        <v>0.92600000000000005</v>
      </c>
      <c r="AO37">
        <v>1.0029999999999999</v>
      </c>
      <c r="AP37">
        <v>0.91300000000000003</v>
      </c>
      <c r="AQ37">
        <v>0.90400000000000003</v>
      </c>
      <c r="AR37">
        <v>0.91100000000000003</v>
      </c>
      <c r="AS37">
        <v>0.91300000000000003</v>
      </c>
      <c r="AT37">
        <v>0.91</v>
      </c>
      <c r="AU37">
        <v>0.90900000000000003</v>
      </c>
      <c r="AV37">
        <v>0.63900000000000001</v>
      </c>
      <c r="AW37">
        <v>0.61699999999999999</v>
      </c>
      <c r="AX37">
        <v>0.61899999999999999</v>
      </c>
      <c r="AY37">
        <v>0.93600000000000005</v>
      </c>
      <c r="AZ37">
        <v>0.92</v>
      </c>
      <c r="BA37">
        <v>0.92600000000000005</v>
      </c>
      <c r="BB37">
        <v>0.90400000000000003</v>
      </c>
      <c r="BC37">
        <v>0.88</v>
      </c>
      <c r="BD37">
        <v>0.93200000000000005</v>
      </c>
      <c r="BE37">
        <v>0.91400000000000003</v>
      </c>
      <c r="BF37">
        <v>0.90600000000000003</v>
      </c>
      <c r="BG37">
        <v>0.89400000000000002</v>
      </c>
      <c r="BH37">
        <v>0.88400000000000001</v>
      </c>
      <c r="BI37">
        <v>0.95099999999999996</v>
      </c>
      <c r="BJ37">
        <v>0.91400000000000003</v>
      </c>
      <c r="BK37">
        <v>0.92100000000000004</v>
      </c>
      <c r="BL37">
        <v>0.91800000000000004</v>
      </c>
      <c r="BM37">
        <v>0.90900000000000003</v>
      </c>
      <c r="BN37">
        <v>0.90900000000000003</v>
      </c>
      <c r="BO37">
        <v>0.89200000000000002</v>
      </c>
      <c r="BP37">
        <v>0.91300000000000003</v>
      </c>
      <c r="BQ37">
        <v>0.90300000000000002</v>
      </c>
      <c r="BR37">
        <v>0.90400000000000003</v>
      </c>
      <c r="BS37">
        <v>0.88400000000000001</v>
      </c>
      <c r="BT37">
        <v>0.93100000000000005</v>
      </c>
      <c r="BU37">
        <v>0.93200000000000005</v>
      </c>
      <c r="BV37">
        <v>0.92700000000000005</v>
      </c>
      <c r="BW37">
        <v>0.93100000000000005</v>
      </c>
      <c r="BX37">
        <v>0.92600000000000005</v>
      </c>
      <c r="BY37">
        <v>0.92100000000000004</v>
      </c>
    </row>
    <row r="38" spans="3:77" x14ac:dyDescent="0.25">
      <c r="C38">
        <v>33</v>
      </c>
      <c r="D38" s="5">
        <v>2.2916666666666669E-2</v>
      </c>
      <c r="E38">
        <v>37</v>
      </c>
      <c r="F38">
        <v>0.88300000000000001</v>
      </c>
      <c r="G38">
        <v>0.90400000000000003</v>
      </c>
      <c r="H38">
        <v>0.90500000000000003</v>
      </c>
      <c r="I38">
        <v>0.91500000000000004</v>
      </c>
      <c r="J38">
        <v>0.91700000000000004</v>
      </c>
      <c r="K38">
        <v>0.90800000000000003</v>
      </c>
      <c r="L38">
        <v>0.90300000000000002</v>
      </c>
      <c r="M38">
        <v>0.91200000000000003</v>
      </c>
      <c r="N38">
        <v>0.91100000000000003</v>
      </c>
      <c r="O38">
        <v>0.92600000000000005</v>
      </c>
      <c r="P38">
        <v>0.92500000000000004</v>
      </c>
      <c r="Q38">
        <v>0.92300000000000004</v>
      </c>
      <c r="R38">
        <v>0.77700000000000002</v>
      </c>
      <c r="S38">
        <v>0.78400000000000003</v>
      </c>
      <c r="T38">
        <v>0.78700000000000003</v>
      </c>
      <c r="U38">
        <v>0.93799999999999994</v>
      </c>
      <c r="V38">
        <v>0.93899999999999995</v>
      </c>
      <c r="W38">
        <v>0.94</v>
      </c>
      <c r="X38">
        <v>0.88800000000000001</v>
      </c>
      <c r="Y38">
        <v>0.90100000000000002</v>
      </c>
      <c r="Z38">
        <v>0.90700000000000003</v>
      </c>
      <c r="AA38">
        <v>0.91300000000000003</v>
      </c>
      <c r="AB38">
        <v>0.91200000000000003</v>
      </c>
      <c r="AC38">
        <v>0.91700000000000004</v>
      </c>
      <c r="AD38">
        <v>0.89600000000000002</v>
      </c>
      <c r="AE38">
        <v>0.91800000000000004</v>
      </c>
      <c r="AF38">
        <v>0.91800000000000004</v>
      </c>
      <c r="AG38">
        <v>0.90300000000000002</v>
      </c>
      <c r="AH38">
        <v>0.91400000000000003</v>
      </c>
      <c r="AI38">
        <v>0.91400000000000003</v>
      </c>
      <c r="AJ38">
        <v>0.91400000000000003</v>
      </c>
      <c r="AK38">
        <v>0.92100000000000004</v>
      </c>
      <c r="AL38">
        <v>0.92600000000000005</v>
      </c>
      <c r="AM38">
        <v>0.92400000000000004</v>
      </c>
      <c r="AN38">
        <v>0.92600000000000005</v>
      </c>
      <c r="AO38">
        <v>1.0129999999999999</v>
      </c>
      <c r="AP38">
        <v>0.91200000000000003</v>
      </c>
      <c r="AQ38">
        <v>0.90300000000000002</v>
      </c>
      <c r="AR38">
        <v>0.90900000000000003</v>
      </c>
      <c r="AS38">
        <v>0.91200000000000003</v>
      </c>
      <c r="AT38">
        <v>0.90900000000000003</v>
      </c>
      <c r="AU38">
        <v>0.90800000000000003</v>
      </c>
      <c r="AV38">
        <v>0.63400000000000001</v>
      </c>
      <c r="AW38">
        <v>0.61099999999999999</v>
      </c>
      <c r="AX38">
        <v>0.61299999999999999</v>
      </c>
      <c r="AY38">
        <v>0.93600000000000005</v>
      </c>
      <c r="AZ38">
        <v>0.92</v>
      </c>
      <c r="BA38">
        <v>0.92500000000000004</v>
      </c>
      <c r="BB38">
        <v>0.90300000000000002</v>
      </c>
      <c r="BC38">
        <v>0.879</v>
      </c>
      <c r="BD38">
        <v>0.93100000000000005</v>
      </c>
      <c r="BE38">
        <v>0.91300000000000003</v>
      </c>
      <c r="BF38">
        <v>0.90600000000000003</v>
      </c>
      <c r="BG38">
        <v>0.89300000000000002</v>
      </c>
      <c r="BH38">
        <v>0.88400000000000001</v>
      </c>
      <c r="BI38">
        <v>0.95099999999999996</v>
      </c>
      <c r="BJ38">
        <v>0.91400000000000003</v>
      </c>
      <c r="BK38">
        <v>0.92</v>
      </c>
      <c r="BL38">
        <v>0.91800000000000004</v>
      </c>
      <c r="BM38">
        <v>0.90900000000000003</v>
      </c>
      <c r="BN38">
        <v>0.90800000000000003</v>
      </c>
      <c r="BO38">
        <v>0.89100000000000001</v>
      </c>
      <c r="BP38">
        <v>0.91300000000000003</v>
      </c>
      <c r="BQ38">
        <v>0.90200000000000002</v>
      </c>
      <c r="BR38">
        <v>0.90400000000000003</v>
      </c>
      <c r="BS38">
        <v>0.88300000000000001</v>
      </c>
      <c r="BT38">
        <v>0.93100000000000005</v>
      </c>
      <c r="BU38">
        <v>0.93200000000000005</v>
      </c>
      <c r="BV38">
        <v>0.92700000000000005</v>
      </c>
      <c r="BW38">
        <v>0.93</v>
      </c>
      <c r="BX38">
        <v>0.92500000000000004</v>
      </c>
      <c r="BY38">
        <v>0.92</v>
      </c>
    </row>
    <row r="39" spans="3:77" x14ac:dyDescent="0.25">
      <c r="C39">
        <v>34</v>
      </c>
      <c r="D39" s="5">
        <v>2.361111111111111E-2</v>
      </c>
      <c r="E39">
        <v>37</v>
      </c>
      <c r="F39">
        <v>0.88200000000000001</v>
      </c>
      <c r="G39">
        <v>0.90300000000000002</v>
      </c>
      <c r="H39">
        <v>0.90400000000000003</v>
      </c>
      <c r="I39">
        <v>0.91400000000000003</v>
      </c>
      <c r="J39">
        <v>0.91600000000000004</v>
      </c>
      <c r="K39">
        <v>0.90700000000000003</v>
      </c>
      <c r="L39">
        <v>0.90300000000000002</v>
      </c>
      <c r="M39">
        <v>0.91100000000000003</v>
      </c>
      <c r="N39">
        <v>0.91</v>
      </c>
      <c r="O39">
        <v>0.92500000000000004</v>
      </c>
      <c r="P39">
        <v>0.92400000000000004</v>
      </c>
      <c r="Q39">
        <v>0.92300000000000004</v>
      </c>
      <c r="R39">
        <v>0.77400000000000002</v>
      </c>
      <c r="S39">
        <v>0.78</v>
      </c>
      <c r="T39">
        <v>0.78300000000000003</v>
      </c>
      <c r="U39">
        <v>0.93700000000000006</v>
      </c>
      <c r="V39">
        <v>0.93799999999999994</v>
      </c>
      <c r="W39">
        <v>0.93899999999999995</v>
      </c>
      <c r="X39">
        <v>0.88700000000000001</v>
      </c>
      <c r="Y39">
        <v>0.9</v>
      </c>
      <c r="Z39">
        <v>0.90600000000000003</v>
      </c>
      <c r="AA39">
        <v>0.91200000000000003</v>
      </c>
      <c r="AB39">
        <v>0.91200000000000003</v>
      </c>
      <c r="AC39">
        <v>0.91600000000000004</v>
      </c>
      <c r="AD39">
        <v>0.89500000000000002</v>
      </c>
      <c r="AE39">
        <v>0.91600000000000004</v>
      </c>
      <c r="AF39">
        <v>0.91800000000000004</v>
      </c>
      <c r="AG39">
        <v>0.90100000000000002</v>
      </c>
      <c r="AH39">
        <v>0.91300000000000003</v>
      </c>
      <c r="AI39">
        <v>0.91300000000000003</v>
      </c>
      <c r="AJ39">
        <v>0.91300000000000003</v>
      </c>
      <c r="AK39">
        <v>0.92100000000000004</v>
      </c>
      <c r="AL39">
        <v>0.92400000000000004</v>
      </c>
      <c r="AM39">
        <v>0.92300000000000004</v>
      </c>
      <c r="AN39">
        <v>0.92500000000000004</v>
      </c>
      <c r="AO39">
        <v>1.0129999999999999</v>
      </c>
      <c r="AP39">
        <v>0.91</v>
      </c>
      <c r="AQ39">
        <v>0.90200000000000002</v>
      </c>
      <c r="AR39">
        <v>0.90900000000000003</v>
      </c>
      <c r="AS39">
        <v>0.91100000000000003</v>
      </c>
      <c r="AT39">
        <v>0.90800000000000003</v>
      </c>
      <c r="AU39">
        <v>0.90700000000000003</v>
      </c>
      <c r="AV39">
        <v>0.628</v>
      </c>
      <c r="AW39">
        <v>0.60499999999999998</v>
      </c>
      <c r="AX39">
        <v>0.60799999999999998</v>
      </c>
      <c r="AY39">
        <v>0.93500000000000005</v>
      </c>
      <c r="AZ39">
        <v>0.91900000000000004</v>
      </c>
      <c r="BA39">
        <v>0.92400000000000004</v>
      </c>
      <c r="BB39">
        <v>0.90300000000000002</v>
      </c>
      <c r="BC39">
        <v>0.877</v>
      </c>
      <c r="BD39">
        <v>0.93</v>
      </c>
      <c r="BE39">
        <v>0.91200000000000003</v>
      </c>
      <c r="BF39">
        <v>0.90500000000000003</v>
      </c>
      <c r="BG39">
        <v>0.89300000000000002</v>
      </c>
      <c r="BH39">
        <v>0.88300000000000001</v>
      </c>
      <c r="BI39">
        <v>0.95</v>
      </c>
      <c r="BJ39">
        <v>0.91300000000000003</v>
      </c>
      <c r="BK39">
        <v>0.91900000000000004</v>
      </c>
      <c r="BL39">
        <v>0.91800000000000004</v>
      </c>
      <c r="BM39">
        <v>0.90800000000000003</v>
      </c>
      <c r="BN39">
        <v>0.90800000000000003</v>
      </c>
      <c r="BO39">
        <v>0.89100000000000001</v>
      </c>
      <c r="BP39">
        <v>0.91200000000000003</v>
      </c>
      <c r="BQ39">
        <v>0.90200000000000002</v>
      </c>
      <c r="BR39">
        <v>0.90300000000000002</v>
      </c>
      <c r="BS39">
        <v>0.88200000000000001</v>
      </c>
      <c r="BT39">
        <v>0.93</v>
      </c>
      <c r="BU39">
        <v>0.93100000000000005</v>
      </c>
      <c r="BV39">
        <v>0.92600000000000005</v>
      </c>
      <c r="BW39">
        <v>0.92900000000000005</v>
      </c>
      <c r="BX39">
        <v>0.92400000000000004</v>
      </c>
      <c r="BY39">
        <v>0.91900000000000004</v>
      </c>
    </row>
    <row r="40" spans="3:77" x14ac:dyDescent="0.25">
      <c r="C40">
        <v>35</v>
      </c>
      <c r="D40" s="5">
        <v>2.4305555555555556E-2</v>
      </c>
      <c r="E40">
        <v>37</v>
      </c>
      <c r="F40">
        <v>0.88100000000000001</v>
      </c>
      <c r="G40">
        <v>0.90200000000000002</v>
      </c>
      <c r="H40">
        <v>0.90300000000000002</v>
      </c>
      <c r="I40">
        <v>0.91300000000000003</v>
      </c>
      <c r="J40">
        <v>0.91500000000000004</v>
      </c>
      <c r="K40">
        <v>0.90600000000000003</v>
      </c>
      <c r="L40">
        <v>0.90300000000000002</v>
      </c>
      <c r="M40">
        <v>0.91</v>
      </c>
      <c r="N40">
        <v>0.90900000000000003</v>
      </c>
      <c r="O40">
        <v>0.92400000000000004</v>
      </c>
      <c r="P40">
        <v>0.92300000000000004</v>
      </c>
      <c r="Q40">
        <v>0.92200000000000004</v>
      </c>
      <c r="R40">
        <v>0.77</v>
      </c>
      <c r="S40">
        <v>0.77600000000000002</v>
      </c>
      <c r="T40">
        <v>0.78</v>
      </c>
      <c r="U40">
        <v>0.93600000000000005</v>
      </c>
      <c r="V40">
        <v>0.93799999999999994</v>
      </c>
      <c r="W40">
        <v>0.93799999999999994</v>
      </c>
      <c r="X40">
        <v>0.88700000000000001</v>
      </c>
      <c r="Y40">
        <v>0.89900000000000002</v>
      </c>
      <c r="Z40">
        <v>0.90500000000000003</v>
      </c>
      <c r="AA40">
        <v>0.91100000000000003</v>
      </c>
      <c r="AB40">
        <v>0.91100000000000003</v>
      </c>
      <c r="AC40">
        <v>0.91600000000000004</v>
      </c>
      <c r="AD40">
        <v>0.89500000000000002</v>
      </c>
      <c r="AE40">
        <v>0.91500000000000004</v>
      </c>
      <c r="AF40">
        <v>0.91700000000000004</v>
      </c>
      <c r="AG40">
        <v>0.90100000000000002</v>
      </c>
      <c r="AH40">
        <v>0.91300000000000003</v>
      </c>
      <c r="AI40">
        <v>0.91200000000000003</v>
      </c>
      <c r="AJ40">
        <v>0.91200000000000003</v>
      </c>
      <c r="AK40">
        <v>0.92</v>
      </c>
      <c r="AL40">
        <v>0.92400000000000004</v>
      </c>
      <c r="AM40">
        <v>0.92200000000000004</v>
      </c>
      <c r="AN40">
        <v>0.92400000000000004</v>
      </c>
      <c r="AO40">
        <v>0.98899999999999999</v>
      </c>
      <c r="AP40">
        <v>0.90900000000000003</v>
      </c>
      <c r="AQ40">
        <v>0.90100000000000002</v>
      </c>
      <c r="AR40">
        <v>0.90800000000000003</v>
      </c>
      <c r="AS40">
        <v>0.91100000000000003</v>
      </c>
      <c r="AT40">
        <v>0.90700000000000003</v>
      </c>
      <c r="AU40">
        <v>0.90600000000000003</v>
      </c>
      <c r="AV40">
        <v>0.623</v>
      </c>
      <c r="AW40">
        <v>0.6</v>
      </c>
      <c r="AX40">
        <v>0.60199999999999998</v>
      </c>
      <c r="AY40">
        <v>0.93400000000000005</v>
      </c>
      <c r="AZ40">
        <v>0.91800000000000004</v>
      </c>
      <c r="BA40">
        <v>0.92400000000000004</v>
      </c>
      <c r="BB40">
        <v>0.90200000000000002</v>
      </c>
      <c r="BC40">
        <v>0.877</v>
      </c>
      <c r="BD40">
        <v>0.93</v>
      </c>
      <c r="BE40">
        <v>0.91100000000000003</v>
      </c>
      <c r="BF40">
        <v>0.90400000000000003</v>
      </c>
      <c r="BG40">
        <v>0.89200000000000002</v>
      </c>
      <c r="BH40">
        <v>0.88200000000000001</v>
      </c>
      <c r="BI40">
        <v>0.94899999999999995</v>
      </c>
      <c r="BJ40">
        <v>0.91200000000000003</v>
      </c>
      <c r="BK40">
        <v>0.91800000000000004</v>
      </c>
      <c r="BL40">
        <v>0.91600000000000004</v>
      </c>
      <c r="BM40">
        <v>0.90700000000000003</v>
      </c>
      <c r="BN40">
        <v>0.90700000000000003</v>
      </c>
      <c r="BO40">
        <v>0.89</v>
      </c>
      <c r="BP40">
        <v>0.91100000000000003</v>
      </c>
      <c r="BQ40">
        <v>0.90100000000000002</v>
      </c>
      <c r="BR40">
        <v>0.90200000000000002</v>
      </c>
      <c r="BS40">
        <v>0.88100000000000001</v>
      </c>
      <c r="BT40">
        <v>0.93</v>
      </c>
      <c r="BU40">
        <v>0.93300000000000005</v>
      </c>
      <c r="BV40">
        <v>0.92400000000000004</v>
      </c>
      <c r="BW40">
        <v>0.92900000000000005</v>
      </c>
      <c r="BX40">
        <v>0.92300000000000004</v>
      </c>
      <c r="BY40">
        <v>0.91900000000000004</v>
      </c>
    </row>
    <row r="41" spans="3:77" x14ac:dyDescent="0.25">
      <c r="C41">
        <v>36</v>
      </c>
      <c r="D41" s="5">
        <v>2.4999999999999998E-2</v>
      </c>
      <c r="E41">
        <v>37</v>
      </c>
      <c r="F41">
        <v>0.88</v>
      </c>
      <c r="G41">
        <v>0.90200000000000002</v>
      </c>
      <c r="H41">
        <v>0.90200000000000002</v>
      </c>
      <c r="I41">
        <v>0.91300000000000003</v>
      </c>
      <c r="J41">
        <v>0.91400000000000003</v>
      </c>
      <c r="K41">
        <v>0.90600000000000003</v>
      </c>
      <c r="L41">
        <v>0.90400000000000003</v>
      </c>
      <c r="M41">
        <v>0.90900000000000003</v>
      </c>
      <c r="N41">
        <v>0.90800000000000003</v>
      </c>
      <c r="O41">
        <v>0.92300000000000004</v>
      </c>
      <c r="P41">
        <v>0.92300000000000004</v>
      </c>
      <c r="Q41">
        <v>0.92100000000000004</v>
      </c>
      <c r="R41">
        <v>0.76700000000000002</v>
      </c>
      <c r="S41">
        <v>0.77300000000000002</v>
      </c>
      <c r="T41">
        <v>0.77600000000000002</v>
      </c>
      <c r="U41">
        <v>0.93600000000000005</v>
      </c>
      <c r="V41">
        <v>0.93700000000000006</v>
      </c>
      <c r="W41">
        <v>0.93799999999999994</v>
      </c>
      <c r="X41">
        <v>0.88600000000000001</v>
      </c>
      <c r="Y41">
        <v>0.89800000000000002</v>
      </c>
      <c r="Z41">
        <v>0.90400000000000003</v>
      </c>
      <c r="AA41">
        <v>0.91</v>
      </c>
      <c r="AB41">
        <v>0.91100000000000003</v>
      </c>
      <c r="AC41">
        <v>0.91500000000000004</v>
      </c>
      <c r="AD41">
        <v>0.89400000000000002</v>
      </c>
      <c r="AE41">
        <v>0.91500000000000004</v>
      </c>
      <c r="AF41">
        <v>0.91700000000000004</v>
      </c>
      <c r="AG41">
        <v>0.90100000000000002</v>
      </c>
      <c r="AH41">
        <v>0.91200000000000003</v>
      </c>
      <c r="AI41">
        <v>0.91200000000000003</v>
      </c>
      <c r="AJ41">
        <v>0.91100000000000003</v>
      </c>
      <c r="AK41">
        <v>0.91900000000000004</v>
      </c>
      <c r="AL41">
        <v>0.92300000000000004</v>
      </c>
      <c r="AM41">
        <v>0.92200000000000004</v>
      </c>
      <c r="AN41">
        <v>0.92300000000000004</v>
      </c>
      <c r="AO41">
        <v>0.96599999999999997</v>
      </c>
      <c r="AP41">
        <v>0.90800000000000003</v>
      </c>
      <c r="AQ41">
        <v>0.90100000000000002</v>
      </c>
      <c r="AR41">
        <v>0.90700000000000003</v>
      </c>
      <c r="AS41">
        <v>0.91</v>
      </c>
      <c r="AT41">
        <v>0.90600000000000003</v>
      </c>
      <c r="AU41">
        <v>0.90500000000000003</v>
      </c>
      <c r="AV41">
        <v>0.61799999999999999</v>
      </c>
      <c r="AW41">
        <v>0.59499999999999997</v>
      </c>
      <c r="AX41">
        <v>0.59699999999999998</v>
      </c>
      <c r="AY41">
        <v>0.93400000000000005</v>
      </c>
      <c r="AZ41">
        <v>0.91800000000000004</v>
      </c>
      <c r="BA41">
        <v>0.92300000000000004</v>
      </c>
      <c r="BB41">
        <v>0.90100000000000002</v>
      </c>
      <c r="BC41">
        <v>0.878</v>
      </c>
      <c r="BD41">
        <v>0.92900000000000005</v>
      </c>
      <c r="BE41">
        <v>0.91100000000000003</v>
      </c>
      <c r="BF41">
        <v>0.90400000000000003</v>
      </c>
      <c r="BG41">
        <v>0.89100000000000001</v>
      </c>
      <c r="BH41">
        <v>0.88100000000000001</v>
      </c>
      <c r="BI41">
        <v>0.94899999999999995</v>
      </c>
      <c r="BJ41">
        <v>0.91100000000000003</v>
      </c>
      <c r="BK41">
        <v>0.91700000000000004</v>
      </c>
      <c r="BL41">
        <v>0.91600000000000004</v>
      </c>
      <c r="BM41">
        <v>0.90600000000000003</v>
      </c>
      <c r="BN41">
        <v>0.90600000000000003</v>
      </c>
      <c r="BO41">
        <v>0.89</v>
      </c>
      <c r="BP41">
        <v>0.91</v>
      </c>
      <c r="BQ41">
        <v>0.9</v>
      </c>
      <c r="BR41">
        <v>0.90200000000000002</v>
      </c>
      <c r="BS41">
        <v>0.88100000000000001</v>
      </c>
      <c r="BT41">
        <v>0.92900000000000005</v>
      </c>
      <c r="BU41">
        <v>0.93600000000000005</v>
      </c>
      <c r="BV41">
        <v>0.92400000000000004</v>
      </c>
      <c r="BW41">
        <v>0.92800000000000005</v>
      </c>
      <c r="BX41">
        <v>0.92300000000000004</v>
      </c>
      <c r="BY41">
        <v>0.91700000000000004</v>
      </c>
    </row>
    <row r="42" spans="3:77" x14ac:dyDescent="0.25">
      <c r="C42">
        <v>37</v>
      </c>
      <c r="D42" s="5">
        <v>2.5694444444444447E-2</v>
      </c>
      <c r="E42">
        <v>37</v>
      </c>
      <c r="F42">
        <v>0.879</v>
      </c>
      <c r="G42">
        <v>0.90100000000000002</v>
      </c>
      <c r="H42">
        <v>0.90100000000000002</v>
      </c>
      <c r="I42">
        <v>0.91200000000000003</v>
      </c>
      <c r="J42">
        <v>0.91400000000000003</v>
      </c>
      <c r="K42">
        <v>0.90500000000000003</v>
      </c>
      <c r="L42">
        <v>0.90400000000000003</v>
      </c>
      <c r="M42">
        <v>0.90900000000000003</v>
      </c>
      <c r="N42">
        <v>0.90800000000000003</v>
      </c>
      <c r="O42">
        <v>0.92200000000000004</v>
      </c>
      <c r="P42">
        <v>0.92200000000000004</v>
      </c>
      <c r="Q42">
        <v>0.92</v>
      </c>
      <c r="R42">
        <v>0.76300000000000001</v>
      </c>
      <c r="S42">
        <v>0.77</v>
      </c>
      <c r="T42">
        <v>0.77300000000000002</v>
      </c>
      <c r="U42">
        <v>0.93500000000000005</v>
      </c>
      <c r="V42">
        <v>0.93600000000000005</v>
      </c>
      <c r="W42">
        <v>0.93700000000000006</v>
      </c>
      <c r="X42">
        <v>0.88500000000000001</v>
      </c>
      <c r="Y42">
        <v>0.89800000000000002</v>
      </c>
      <c r="Z42">
        <v>0.90400000000000003</v>
      </c>
      <c r="AA42">
        <v>0.91</v>
      </c>
      <c r="AB42">
        <v>0.91</v>
      </c>
      <c r="AC42">
        <v>0.91400000000000003</v>
      </c>
      <c r="AD42">
        <v>0.89300000000000002</v>
      </c>
      <c r="AE42">
        <v>0.91400000000000003</v>
      </c>
      <c r="AF42">
        <v>0.91500000000000004</v>
      </c>
      <c r="AG42">
        <v>0.9</v>
      </c>
      <c r="AH42">
        <v>0.91100000000000003</v>
      </c>
      <c r="AI42">
        <v>0.91700000000000004</v>
      </c>
      <c r="AJ42">
        <v>0.91</v>
      </c>
      <c r="AK42">
        <v>0.91900000000000004</v>
      </c>
      <c r="AL42">
        <v>0.92200000000000004</v>
      </c>
      <c r="AM42">
        <v>0.92100000000000004</v>
      </c>
      <c r="AN42">
        <v>0.92300000000000004</v>
      </c>
      <c r="AO42">
        <v>0.995</v>
      </c>
      <c r="AP42">
        <v>0.90800000000000003</v>
      </c>
      <c r="AQ42">
        <v>0.9</v>
      </c>
      <c r="AR42">
        <v>0.90700000000000003</v>
      </c>
      <c r="AS42">
        <v>0.90900000000000003</v>
      </c>
      <c r="AT42">
        <v>0.90600000000000003</v>
      </c>
      <c r="AU42">
        <v>0.90500000000000003</v>
      </c>
      <c r="AV42">
        <v>0.61299999999999999</v>
      </c>
      <c r="AW42">
        <v>0.59</v>
      </c>
      <c r="AX42">
        <v>0.59099999999999997</v>
      </c>
      <c r="AY42">
        <v>0.93400000000000005</v>
      </c>
      <c r="AZ42">
        <v>0.91700000000000004</v>
      </c>
      <c r="BA42">
        <v>0.92300000000000004</v>
      </c>
      <c r="BB42">
        <v>0.90100000000000002</v>
      </c>
      <c r="BC42">
        <v>0.875</v>
      </c>
      <c r="BD42">
        <v>0.92800000000000005</v>
      </c>
      <c r="BE42">
        <v>0.91</v>
      </c>
      <c r="BF42">
        <v>0.90300000000000002</v>
      </c>
      <c r="BG42">
        <v>0.89</v>
      </c>
      <c r="BH42">
        <v>0.88100000000000001</v>
      </c>
      <c r="BI42">
        <v>0.94799999999999995</v>
      </c>
      <c r="BJ42">
        <v>0.91</v>
      </c>
      <c r="BK42">
        <v>0.91700000000000004</v>
      </c>
      <c r="BL42">
        <v>0.91600000000000004</v>
      </c>
      <c r="BM42">
        <v>0.90500000000000003</v>
      </c>
      <c r="BN42">
        <v>0.90600000000000003</v>
      </c>
      <c r="BO42">
        <v>0.88900000000000001</v>
      </c>
      <c r="BP42">
        <v>0.91</v>
      </c>
      <c r="BQ42">
        <v>0.9</v>
      </c>
      <c r="BR42">
        <v>0.90100000000000002</v>
      </c>
      <c r="BS42">
        <v>0.879</v>
      </c>
      <c r="BT42">
        <v>0.92800000000000005</v>
      </c>
      <c r="BU42">
        <v>0.93200000000000005</v>
      </c>
      <c r="BV42">
        <v>0.92300000000000004</v>
      </c>
      <c r="BW42">
        <v>0.92700000000000005</v>
      </c>
      <c r="BX42">
        <v>0.92200000000000004</v>
      </c>
      <c r="BY42">
        <v>0.91700000000000004</v>
      </c>
    </row>
    <row r="43" spans="3:77" x14ac:dyDescent="0.25">
      <c r="C43">
        <v>38</v>
      </c>
      <c r="D43" s="5">
        <v>2.6388888888888889E-2</v>
      </c>
      <c r="E43">
        <v>37</v>
      </c>
      <c r="F43">
        <v>0.878</v>
      </c>
      <c r="G43">
        <v>0.9</v>
      </c>
      <c r="H43">
        <v>0.9</v>
      </c>
      <c r="I43">
        <v>0.91100000000000003</v>
      </c>
      <c r="J43">
        <v>0.91300000000000003</v>
      </c>
      <c r="K43">
        <v>0.90400000000000003</v>
      </c>
      <c r="L43">
        <v>0.90500000000000003</v>
      </c>
      <c r="M43">
        <v>0.90800000000000003</v>
      </c>
      <c r="N43">
        <v>0.90700000000000003</v>
      </c>
      <c r="O43">
        <v>0.92200000000000004</v>
      </c>
      <c r="P43">
        <v>0.92100000000000004</v>
      </c>
      <c r="Q43">
        <v>0.92</v>
      </c>
      <c r="R43">
        <v>0.76</v>
      </c>
      <c r="S43">
        <v>0.76600000000000001</v>
      </c>
      <c r="T43">
        <v>0.77</v>
      </c>
      <c r="U43">
        <v>0.93500000000000005</v>
      </c>
      <c r="V43">
        <v>0.93500000000000005</v>
      </c>
      <c r="W43">
        <v>0.93700000000000006</v>
      </c>
      <c r="X43">
        <v>0.88400000000000001</v>
      </c>
      <c r="Y43">
        <v>0.89700000000000002</v>
      </c>
      <c r="Z43">
        <v>0.90300000000000002</v>
      </c>
      <c r="AA43">
        <v>0.90900000000000003</v>
      </c>
      <c r="AB43">
        <v>0.90900000000000003</v>
      </c>
      <c r="AC43">
        <v>0.91400000000000003</v>
      </c>
      <c r="AD43">
        <v>0.89200000000000002</v>
      </c>
      <c r="AE43">
        <v>0.91300000000000003</v>
      </c>
      <c r="AF43">
        <v>0.91400000000000003</v>
      </c>
      <c r="AG43">
        <v>0.89900000000000002</v>
      </c>
      <c r="AH43">
        <v>0.91</v>
      </c>
      <c r="AI43">
        <v>0.92300000000000004</v>
      </c>
      <c r="AJ43">
        <v>0.90900000000000003</v>
      </c>
      <c r="AK43">
        <v>0.91800000000000004</v>
      </c>
      <c r="AL43">
        <v>0.92</v>
      </c>
      <c r="AM43">
        <v>0.92</v>
      </c>
      <c r="AN43">
        <v>0.92200000000000004</v>
      </c>
      <c r="AO43">
        <v>1.0009999999999999</v>
      </c>
      <c r="AP43">
        <v>0.90700000000000003</v>
      </c>
      <c r="AQ43">
        <v>0.89900000000000002</v>
      </c>
      <c r="AR43">
        <v>0.90600000000000003</v>
      </c>
      <c r="AS43">
        <v>0.90800000000000003</v>
      </c>
      <c r="AT43">
        <v>0.90500000000000003</v>
      </c>
      <c r="AU43">
        <v>0.90400000000000003</v>
      </c>
      <c r="AV43">
        <v>0.60899999999999999</v>
      </c>
      <c r="AW43">
        <v>0.58399999999999996</v>
      </c>
      <c r="AX43">
        <v>0.58499999999999996</v>
      </c>
      <c r="AY43">
        <v>0.93400000000000005</v>
      </c>
      <c r="AZ43">
        <v>0.91600000000000004</v>
      </c>
      <c r="BA43">
        <v>0.92200000000000004</v>
      </c>
      <c r="BB43">
        <v>0.9</v>
      </c>
      <c r="BC43">
        <v>0.874</v>
      </c>
      <c r="BD43">
        <v>0.92800000000000005</v>
      </c>
      <c r="BE43">
        <v>0.90900000000000003</v>
      </c>
      <c r="BF43">
        <v>0.90200000000000002</v>
      </c>
      <c r="BG43">
        <v>0.88900000000000001</v>
      </c>
      <c r="BH43">
        <v>0.88</v>
      </c>
      <c r="BI43">
        <v>0.94699999999999995</v>
      </c>
      <c r="BJ43">
        <v>0.91</v>
      </c>
      <c r="BK43">
        <v>0.91600000000000004</v>
      </c>
      <c r="BL43">
        <v>0.91400000000000003</v>
      </c>
      <c r="BM43">
        <v>0.90400000000000003</v>
      </c>
      <c r="BN43">
        <v>0.90500000000000003</v>
      </c>
      <c r="BO43">
        <v>0.88800000000000001</v>
      </c>
      <c r="BP43">
        <v>0.90900000000000003</v>
      </c>
      <c r="BQ43">
        <v>0.89900000000000002</v>
      </c>
      <c r="BR43">
        <v>0.9</v>
      </c>
      <c r="BS43">
        <v>0.879</v>
      </c>
      <c r="BT43">
        <v>0.92700000000000005</v>
      </c>
      <c r="BU43">
        <v>0.93300000000000005</v>
      </c>
      <c r="BV43">
        <v>0.92200000000000004</v>
      </c>
      <c r="BW43">
        <v>0.92600000000000005</v>
      </c>
      <c r="BX43">
        <v>0.92200000000000004</v>
      </c>
      <c r="BY43">
        <v>0.91600000000000004</v>
      </c>
    </row>
    <row r="44" spans="3:77" x14ac:dyDescent="0.25">
      <c r="C44">
        <v>39</v>
      </c>
      <c r="D44" s="5">
        <v>2.7083333333333334E-2</v>
      </c>
      <c r="E44">
        <v>37</v>
      </c>
      <c r="F44">
        <v>0.878</v>
      </c>
      <c r="G44">
        <v>0.89900000000000002</v>
      </c>
      <c r="H44">
        <v>0.9</v>
      </c>
      <c r="I44">
        <v>0.91100000000000003</v>
      </c>
      <c r="J44">
        <v>0.91200000000000003</v>
      </c>
      <c r="K44">
        <v>0.90300000000000002</v>
      </c>
      <c r="L44">
        <v>0.90500000000000003</v>
      </c>
      <c r="M44">
        <v>0.90700000000000003</v>
      </c>
      <c r="N44">
        <v>0.90600000000000003</v>
      </c>
      <c r="O44">
        <v>0.92200000000000004</v>
      </c>
      <c r="P44">
        <v>0.92100000000000004</v>
      </c>
      <c r="Q44">
        <v>0.92</v>
      </c>
      <c r="R44">
        <v>0.75700000000000001</v>
      </c>
      <c r="S44">
        <v>0.76300000000000001</v>
      </c>
      <c r="T44">
        <v>0.76800000000000002</v>
      </c>
      <c r="U44">
        <v>0.93400000000000005</v>
      </c>
      <c r="V44">
        <v>0.93500000000000005</v>
      </c>
      <c r="W44">
        <v>0.93600000000000005</v>
      </c>
      <c r="X44">
        <v>0.88300000000000001</v>
      </c>
      <c r="Y44">
        <v>0.89600000000000002</v>
      </c>
      <c r="Z44">
        <v>0.90200000000000002</v>
      </c>
      <c r="AA44">
        <v>0.90800000000000003</v>
      </c>
      <c r="AB44">
        <v>0.90800000000000003</v>
      </c>
      <c r="AC44">
        <v>0.91300000000000003</v>
      </c>
      <c r="AD44">
        <v>0.89100000000000001</v>
      </c>
      <c r="AE44">
        <v>0.91200000000000003</v>
      </c>
      <c r="AF44">
        <v>0.91400000000000003</v>
      </c>
      <c r="AG44">
        <v>0.89800000000000002</v>
      </c>
      <c r="AH44">
        <v>0.91</v>
      </c>
      <c r="AI44">
        <v>0.91900000000000004</v>
      </c>
      <c r="AJ44">
        <v>0.90900000000000003</v>
      </c>
      <c r="AK44">
        <v>0.91700000000000004</v>
      </c>
      <c r="AL44">
        <v>0.91900000000000004</v>
      </c>
      <c r="AM44">
        <v>0.92</v>
      </c>
      <c r="AN44">
        <v>0.92100000000000004</v>
      </c>
      <c r="AO44">
        <v>0.99099999999999999</v>
      </c>
      <c r="AP44">
        <v>0.90600000000000003</v>
      </c>
      <c r="AQ44">
        <v>0.89800000000000002</v>
      </c>
      <c r="AR44">
        <v>0.90500000000000003</v>
      </c>
      <c r="AS44">
        <v>0.90800000000000003</v>
      </c>
      <c r="AT44">
        <v>0.90400000000000003</v>
      </c>
      <c r="AU44">
        <v>0.90300000000000002</v>
      </c>
      <c r="AV44">
        <v>0.60399999999999998</v>
      </c>
      <c r="AW44">
        <v>0.57899999999999996</v>
      </c>
      <c r="AX44">
        <v>0.57999999999999996</v>
      </c>
      <c r="AY44">
        <v>0.93300000000000005</v>
      </c>
      <c r="AZ44">
        <v>0.91500000000000004</v>
      </c>
      <c r="BA44">
        <v>0.92500000000000004</v>
      </c>
      <c r="BB44">
        <v>0.9</v>
      </c>
      <c r="BC44">
        <v>0.874</v>
      </c>
      <c r="BD44">
        <v>0.92800000000000005</v>
      </c>
      <c r="BE44">
        <v>0.90900000000000003</v>
      </c>
      <c r="BF44">
        <v>0.90200000000000002</v>
      </c>
      <c r="BG44">
        <v>0.88900000000000001</v>
      </c>
      <c r="BH44">
        <v>0.879</v>
      </c>
      <c r="BI44">
        <v>0.94599999999999995</v>
      </c>
      <c r="BJ44">
        <v>0.90900000000000003</v>
      </c>
      <c r="BK44">
        <v>0.91500000000000004</v>
      </c>
      <c r="BL44">
        <v>0.91400000000000003</v>
      </c>
      <c r="BM44">
        <v>0.90300000000000002</v>
      </c>
      <c r="BN44">
        <v>0.90500000000000003</v>
      </c>
      <c r="BO44">
        <v>0.88700000000000001</v>
      </c>
      <c r="BP44">
        <v>0.90900000000000003</v>
      </c>
      <c r="BQ44">
        <v>0.89800000000000002</v>
      </c>
      <c r="BR44">
        <v>0.89900000000000002</v>
      </c>
      <c r="BS44">
        <v>0.878</v>
      </c>
      <c r="BT44">
        <v>0.92600000000000005</v>
      </c>
      <c r="BU44">
        <v>0.93300000000000005</v>
      </c>
      <c r="BV44">
        <v>0.92200000000000004</v>
      </c>
      <c r="BW44">
        <v>0.92600000000000005</v>
      </c>
      <c r="BX44">
        <v>0.92100000000000004</v>
      </c>
      <c r="BY44">
        <v>0.91500000000000004</v>
      </c>
    </row>
    <row r="45" spans="3:77" x14ac:dyDescent="0.25">
      <c r="C45">
        <v>40</v>
      </c>
      <c r="D45" s="5">
        <v>2.7777777777777776E-2</v>
      </c>
      <c r="E45">
        <v>37</v>
      </c>
      <c r="F45">
        <v>0.877</v>
      </c>
      <c r="G45">
        <v>0.89900000000000002</v>
      </c>
      <c r="H45">
        <v>0.89900000000000002</v>
      </c>
      <c r="I45">
        <v>0.91</v>
      </c>
      <c r="J45">
        <v>0.91100000000000003</v>
      </c>
      <c r="K45">
        <v>0.90300000000000002</v>
      </c>
      <c r="L45">
        <v>0.90500000000000003</v>
      </c>
      <c r="M45">
        <v>0.90600000000000003</v>
      </c>
      <c r="N45">
        <v>0.90500000000000003</v>
      </c>
      <c r="O45">
        <v>0.92</v>
      </c>
      <c r="P45">
        <v>0.92</v>
      </c>
      <c r="Q45">
        <v>0.91800000000000004</v>
      </c>
      <c r="R45">
        <v>0.754</v>
      </c>
      <c r="S45">
        <v>0.75900000000000001</v>
      </c>
      <c r="T45">
        <v>0.76500000000000001</v>
      </c>
      <c r="U45">
        <v>0.93300000000000005</v>
      </c>
      <c r="V45">
        <v>0.93400000000000005</v>
      </c>
      <c r="W45">
        <v>0.93600000000000005</v>
      </c>
      <c r="X45">
        <v>0.88200000000000001</v>
      </c>
      <c r="Y45">
        <v>0.89500000000000002</v>
      </c>
      <c r="Z45">
        <v>0.90200000000000002</v>
      </c>
      <c r="AA45">
        <v>0.90700000000000003</v>
      </c>
      <c r="AB45">
        <v>0.90800000000000003</v>
      </c>
      <c r="AC45">
        <v>0.91200000000000003</v>
      </c>
      <c r="AD45">
        <v>0.89</v>
      </c>
      <c r="AE45">
        <v>0.90900000000000003</v>
      </c>
      <c r="AF45">
        <v>0.91300000000000003</v>
      </c>
      <c r="AG45">
        <v>0.89800000000000002</v>
      </c>
      <c r="AH45">
        <v>0.90900000000000003</v>
      </c>
      <c r="AI45">
        <v>0.92200000000000004</v>
      </c>
      <c r="AJ45">
        <v>0.90800000000000003</v>
      </c>
      <c r="AK45">
        <v>0.91600000000000004</v>
      </c>
      <c r="AL45">
        <v>0.91700000000000004</v>
      </c>
      <c r="AM45">
        <v>0.91900000000000004</v>
      </c>
      <c r="AN45">
        <v>0.92</v>
      </c>
      <c r="AO45">
        <v>1.002</v>
      </c>
      <c r="AP45">
        <v>0.90500000000000003</v>
      </c>
      <c r="AQ45">
        <v>0.89700000000000002</v>
      </c>
      <c r="AR45">
        <v>0.90300000000000002</v>
      </c>
      <c r="AS45">
        <v>0.90700000000000003</v>
      </c>
      <c r="AT45">
        <v>0.90200000000000002</v>
      </c>
      <c r="AU45">
        <v>0.90200000000000002</v>
      </c>
      <c r="AV45">
        <v>0.59799999999999998</v>
      </c>
      <c r="AW45">
        <v>0.57299999999999995</v>
      </c>
      <c r="AX45">
        <v>0.57399999999999995</v>
      </c>
      <c r="AY45">
        <v>0.93200000000000005</v>
      </c>
      <c r="AZ45">
        <v>0.91400000000000003</v>
      </c>
      <c r="BA45">
        <v>0.92700000000000005</v>
      </c>
      <c r="BB45">
        <v>0.89900000000000002</v>
      </c>
      <c r="BC45">
        <v>0.873</v>
      </c>
      <c r="BD45">
        <v>0.92700000000000005</v>
      </c>
      <c r="BE45">
        <v>0.90800000000000003</v>
      </c>
      <c r="BF45">
        <v>0.90100000000000002</v>
      </c>
      <c r="BG45">
        <v>0.88800000000000001</v>
      </c>
      <c r="BH45">
        <v>0.878</v>
      </c>
      <c r="BI45">
        <v>0.94599999999999995</v>
      </c>
      <c r="BJ45">
        <v>0.90800000000000003</v>
      </c>
      <c r="BK45">
        <v>0.91500000000000004</v>
      </c>
      <c r="BL45">
        <v>0.91300000000000003</v>
      </c>
      <c r="BM45">
        <v>0.90200000000000002</v>
      </c>
      <c r="BN45">
        <v>0.90400000000000003</v>
      </c>
      <c r="BO45">
        <v>0.88700000000000001</v>
      </c>
      <c r="BP45">
        <v>0.90800000000000003</v>
      </c>
      <c r="BQ45">
        <v>0.89700000000000002</v>
      </c>
      <c r="BR45">
        <v>0.89800000000000002</v>
      </c>
      <c r="BS45">
        <v>0.877</v>
      </c>
      <c r="BT45">
        <v>0.92600000000000005</v>
      </c>
      <c r="BU45">
        <v>0.93100000000000005</v>
      </c>
      <c r="BV45">
        <v>0.92100000000000004</v>
      </c>
      <c r="BW45">
        <v>0.92500000000000004</v>
      </c>
      <c r="BX45">
        <v>0.92</v>
      </c>
      <c r="BY45">
        <v>0.91400000000000003</v>
      </c>
    </row>
    <row r="46" spans="3:77" x14ac:dyDescent="0.25">
      <c r="C46">
        <v>41</v>
      </c>
      <c r="D46" s="5">
        <v>2.8472222222222222E-2</v>
      </c>
      <c r="E46">
        <v>37</v>
      </c>
      <c r="F46">
        <v>0.876</v>
      </c>
      <c r="G46">
        <v>0.89900000000000002</v>
      </c>
      <c r="H46">
        <v>0.89800000000000002</v>
      </c>
      <c r="I46">
        <v>0.90900000000000003</v>
      </c>
      <c r="J46">
        <v>0.91</v>
      </c>
      <c r="K46">
        <v>0.90200000000000002</v>
      </c>
      <c r="L46">
        <v>0.90600000000000003</v>
      </c>
      <c r="M46">
        <v>0.90600000000000003</v>
      </c>
      <c r="N46">
        <v>0.90500000000000003</v>
      </c>
      <c r="O46">
        <v>0.91900000000000004</v>
      </c>
      <c r="P46">
        <v>0.91900000000000004</v>
      </c>
      <c r="Q46">
        <v>0.91800000000000004</v>
      </c>
      <c r="R46">
        <v>0.751</v>
      </c>
      <c r="S46">
        <v>0.75600000000000001</v>
      </c>
      <c r="T46">
        <v>0.76300000000000001</v>
      </c>
      <c r="U46">
        <v>0.93300000000000005</v>
      </c>
      <c r="V46">
        <v>0.93400000000000005</v>
      </c>
      <c r="W46">
        <v>0.93500000000000005</v>
      </c>
      <c r="X46">
        <v>0.88100000000000001</v>
      </c>
      <c r="Y46">
        <v>0.89400000000000002</v>
      </c>
      <c r="Z46">
        <v>0.90100000000000002</v>
      </c>
      <c r="AA46">
        <v>0.90700000000000003</v>
      </c>
      <c r="AB46">
        <v>0.90700000000000003</v>
      </c>
      <c r="AC46">
        <v>0.91200000000000003</v>
      </c>
      <c r="AD46">
        <v>0.89</v>
      </c>
      <c r="AE46">
        <v>0.90700000000000003</v>
      </c>
      <c r="AF46">
        <v>0.91200000000000003</v>
      </c>
      <c r="AG46">
        <v>0.89700000000000002</v>
      </c>
      <c r="AH46">
        <v>0.90800000000000003</v>
      </c>
      <c r="AI46">
        <v>0.91800000000000004</v>
      </c>
      <c r="AJ46">
        <v>0.90700000000000003</v>
      </c>
      <c r="AK46">
        <v>0.91500000000000004</v>
      </c>
      <c r="AL46">
        <v>0.91600000000000004</v>
      </c>
      <c r="AM46">
        <v>0.91800000000000004</v>
      </c>
      <c r="AN46">
        <v>0.92</v>
      </c>
      <c r="AO46">
        <v>1.01</v>
      </c>
      <c r="AP46">
        <v>0.90500000000000003</v>
      </c>
      <c r="AQ46">
        <v>0.89600000000000002</v>
      </c>
      <c r="AR46">
        <v>0.90300000000000002</v>
      </c>
      <c r="AS46">
        <v>0.90600000000000003</v>
      </c>
      <c r="AT46">
        <v>0.90200000000000002</v>
      </c>
      <c r="AU46">
        <v>0.90300000000000002</v>
      </c>
      <c r="AV46">
        <v>0.59399999999999997</v>
      </c>
      <c r="AW46">
        <v>0.56799999999999995</v>
      </c>
      <c r="AX46">
        <v>0.56899999999999995</v>
      </c>
      <c r="AY46">
        <v>0.93100000000000005</v>
      </c>
      <c r="AZ46">
        <v>0.91400000000000003</v>
      </c>
      <c r="BA46">
        <v>0.92700000000000005</v>
      </c>
      <c r="BB46">
        <v>0.89800000000000002</v>
      </c>
      <c r="BC46">
        <v>0.874</v>
      </c>
      <c r="BD46">
        <v>0.92700000000000005</v>
      </c>
      <c r="BE46">
        <v>0.90800000000000003</v>
      </c>
      <c r="BF46">
        <v>0.9</v>
      </c>
      <c r="BG46">
        <v>0.88700000000000001</v>
      </c>
      <c r="BH46">
        <v>0.878</v>
      </c>
      <c r="BI46">
        <v>0.94499999999999995</v>
      </c>
      <c r="BJ46">
        <v>0.90800000000000003</v>
      </c>
      <c r="BK46">
        <v>0.91500000000000004</v>
      </c>
      <c r="BL46">
        <v>0.91300000000000003</v>
      </c>
      <c r="BM46">
        <v>0.90200000000000002</v>
      </c>
      <c r="BN46">
        <v>0.90300000000000002</v>
      </c>
      <c r="BO46">
        <v>0.88700000000000001</v>
      </c>
      <c r="BP46">
        <v>0.90700000000000003</v>
      </c>
      <c r="BQ46">
        <v>0.89700000000000002</v>
      </c>
      <c r="BR46">
        <v>0.89700000000000002</v>
      </c>
      <c r="BS46">
        <v>0.876</v>
      </c>
      <c r="BT46">
        <v>0.92500000000000004</v>
      </c>
      <c r="BU46">
        <v>0.93200000000000005</v>
      </c>
      <c r="BV46">
        <v>0.92</v>
      </c>
      <c r="BW46">
        <v>0.92400000000000004</v>
      </c>
      <c r="BX46">
        <v>0.91900000000000004</v>
      </c>
      <c r="BY46">
        <v>0.91300000000000003</v>
      </c>
    </row>
    <row r="47" spans="3:77" x14ac:dyDescent="0.25">
      <c r="C47">
        <v>42</v>
      </c>
      <c r="D47" s="5">
        <v>2.9166666666666664E-2</v>
      </c>
      <c r="E47">
        <v>37</v>
      </c>
      <c r="F47">
        <v>0.875</v>
      </c>
      <c r="G47">
        <v>0.89800000000000002</v>
      </c>
      <c r="H47">
        <v>0.89700000000000002</v>
      </c>
      <c r="I47">
        <v>0.90800000000000003</v>
      </c>
      <c r="J47">
        <v>0.91</v>
      </c>
      <c r="K47">
        <v>0.90100000000000002</v>
      </c>
      <c r="L47">
        <v>0.90600000000000003</v>
      </c>
      <c r="M47">
        <v>0.90500000000000003</v>
      </c>
      <c r="N47">
        <v>0.90400000000000003</v>
      </c>
      <c r="O47">
        <v>0.91900000000000004</v>
      </c>
      <c r="P47">
        <v>0.91900000000000004</v>
      </c>
      <c r="Q47">
        <v>0.91700000000000004</v>
      </c>
      <c r="R47">
        <v>0.748</v>
      </c>
      <c r="S47">
        <v>0.753</v>
      </c>
      <c r="T47">
        <v>0.76</v>
      </c>
      <c r="U47">
        <v>0.93300000000000005</v>
      </c>
      <c r="V47">
        <v>0.93400000000000005</v>
      </c>
      <c r="W47">
        <v>0.93500000000000005</v>
      </c>
      <c r="X47">
        <v>0.88</v>
      </c>
      <c r="Y47">
        <v>0.89400000000000002</v>
      </c>
      <c r="Z47">
        <v>0.9</v>
      </c>
      <c r="AA47">
        <v>0.90600000000000003</v>
      </c>
      <c r="AB47">
        <v>0.90700000000000003</v>
      </c>
      <c r="AC47">
        <v>0.91</v>
      </c>
      <c r="AD47">
        <v>0.88800000000000001</v>
      </c>
      <c r="AE47">
        <v>0.90600000000000003</v>
      </c>
      <c r="AF47">
        <v>0.91200000000000003</v>
      </c>
      <c r="AG47">
        <v>0.89600000000000002</v>
      </c>
      <c r="AH47">
        <v>0.90700000000000003</v>
      </c>
      <c r="AI47">
        <v>0.91200000000000003</v>
      </c>
      <c r="AJ47">
        <v>0.90700000000000003</v>
      </c>
      <c r="AK47">
        <v>0.91500000000000004</v>
      </c>
      <c r="AL47">
        <v>0.91400000000000003</v>
      </c>
      <c r="AM47">
        <v>0.91800000000000004</v>
      </c>
      <c r="AN47">
        <v>0.91800000000000004</v>
      </c>
      <c r="AO47">
        <v>1.0169999999999999</v>
      </c>
      <c r="AP47">
        <v>0.90300000000000002</v>
      </c>
      <c r="AQ47">
        <v>0.89600000000000002</v>
      </c>
      <c r="AR47">
        <v>0.90300000000000002</v>
      </c>
      <c r="AS47">
        <v>0.90500000000000003</v>
      </c>
      <c r="AT47">
        <v>0.90200000000000002</v>
      </c>
      <c r="AU47">
        <v>0.90100000000000002</v>
      </c>
      <c r="AV47">
        <v>0.58899999999999997</v>
      </c>
      <c r="AW47">
        <v>0.56299999999999994</v>
      </c>
      <c r="AX47">
        <v>0.56399999999999995</v>
      </c>
      <c r="AY47">
        <v>0.93100000000000005</v>
      </c>
      <c r="AZ47">
        <v>0.91300000000000003</v>
      </c>
      <c r="BA47">
        <v>0.92700000000000005</v>
      </c>
      <c r="BB47">
        <v>0.89700000000000002</v>
      </c>
      <c r="BC47">
        <v>0.874</v>
      </c>
      <c r="BD47">
        <v>0.92700000000000005</v>
      </c>
      <c r="BE47">
        <v>0.90600000000000003</v>
      </c>
      <c r="BF47">
        <v>0.89900000000000002</v>
      </c>
      <c r="BG47">
        <v>0.88600000000000001</v>
      </c>
      <c r="BH47">
        <v>0.877</v>
      </c>
      <c r="BI47">
        <v>0.94399999999999995</v>
      </c>
      <c r="BJ47">
        <v>0.90700000000000003</v>
      </c>
      <c r="BK47">
        <v>0.91400000000000003</v>
      </c>
      <c r="BL47">
        <v>0.91100000000000003</v>
      </c>
      <c r="BM47">
        <v>0.90100000000000002</v>
      </c>
      <c r="BN47">
        <v>0.90300000000000002</v>
      </c>
      <c r="BO47">
        <v>0.88600000000000001</v>
      </c>
      <c r="BP47">
        <v>0.90700000000000003</v>
      </c>
      <c r="BQ47">
        <v>0.89600000000000002</v>
      </c>
      <c r="BR47">
        <v>0.89600000000000002</v>
      </c>
      <c r="BS47">
        <v>0.875</v>
      </c>
      <c r="BT47">
        <v>0.92400000000000004</v>
      </c>
      <c r="BU47">
        <v>0.93200000000000005</v>
      </c>
      <c r="BV47">
        <v>0.92</v>
      </c>
      <c r="BW47">
        <v>0.92400000000000004</v>
      </c>
      <c r="BX47">
        <v>0.91900000000000004</v>
      </c>
      <c r="BY47">
        <v>0.91300000000000003</v>
      </c>
    </row>
    <row r="48" spans="3:77" x14ac:dyDescent="0.25">
      <c r="C48">
        <v>43</v>
      </c>
      <c r="D48" s="5">
        <v>2.9861111111111113E-2</v>
      </c>
      <c r="E48">
        <v>37</v>
      </c>
      <c r="F48">
        <v>0.874</v>
      </c>
      <c r="G48">
        <v>0.89700000000000002</v>
      </c>
      <c r="H48">
        <v>0.89600000000000002</v>
      </c>
      <c r="I48">
        <v>0.90700000000000003</v>
      </c>
      <c r="J48">
        <v>0.90900000000000003</v>
      </c>
      <c r="K48">
        <v>0.9</v>
      </c>
      <c r="L48">
        <v>0.90600000000000003</v>
      </c>
      <c r="M48">
        <v>0.90400000000000003</v>
      </c>
      <c r="N48">
        <v>0.90300000000000002</v>
      </c>
      <c r="O48">
        <v>0.91800000000000004</v>
      </c>
      <c r="P48">
        <v>0.91800000000000004</v>
      </c>
      <c r="Q48">
        <v>0.91600000000000004</v>
      </c>
      <c r="R48">
        <v>0.745</v>
      </c>
      <c r="S48">
        <v>0.75</v>
      </c>
      <c r="T48">
        <v>0.755</v>
      </c>
      <c r="U48">
        <v>0.93200000000000005</v>
      </c>
      <c r="V48">
        <v>0.93400000000000005</v>
      </c>
      <c r="W48">
        <v>0.93500000000000005</v>
      </c>
      <c r="X48">
        <v>0.88</v>
      </c>
      <c r="Y48">
        <v>0.89300000000000002</v>
      </c>
      <c r="Z48">
        <v>0.89900000000000002</v>
      </c>
      <c r="AA48">
        <v>0.90500000000000003</v>
      </c>
      <c r="AB48">
        <v>0.90600000000000003</v>
      </c>
      <c r="AC48">
        <v>0.91</v>
      </c>
      <c r="AD48">
        <v>0.88800000000000001</v>
      </c>
      <c r="AE48">
        <v>0.90500000000000003</v>
      </c>
      <c r="AF48">
        <v>0.91</v>
      </c>
      <c r="AG48">
        <v>0.89500000000000002</v>
      </c>
      <c r="AH48">
        <v>0.90600000000000003</v>
      </c>
      <c r="AI48">
        <v>0.91500000000000004</v>
      </c>
      <c r="AJ48">
        <v>0.90600000000000003</v>
      </c>
      <c r="AK48">
        <v>0.91400000000000003</v>
      </c>
      <c r="AL48">
        <v>0.91200000000000003</v>
      </c>
      <c r="AM48">
        <v>0.91700000000000004</v>
      </c>
      <c r="AN48">
        <v>0.91800000000000004</v>
      </c>
      <c r="AO48">
        <v>1.0129999999999999</v>
      </c>
      <c r="AP48">
        <v>0.90200000000000002</v>
      </c>
      <c r="AQ48">
        <v>0.89600000000000002</v>
      </c>
      <c r="AR48">
        <v>0.90200000000000002</v>
      </c>
      <c r="AS48">
        <v>0.90400000000000003</v>
      </c>
      <c r="AT48">
        <v>0.90100000000000002</v>
      </c>
      <c r="AU48">
        <v>0.9</v>
      </c>
      <c r="AV48">
        <v>0.58399999999999996</v>
      </c>
      <c r="AW48">
        <v>0.55800000000000005</v>
      </c>
      <c r="AX48">
        <v>0.55900000000000005</v>
      </c>
      <c r="AY48">
        <v>0.93</v>
      </c>
      <c r="AZ48">
        <v>0.91200000000000003</v>
      </c>
      <c r="BA48">
        <v>0.92400000000000004</v>
      </c>
      <c r="BB48">
        <v>0.89600000000000002</v>
      </c>
      <c r="BC48">
        <v>0.871</v>
      </c>
      <c r="BD48">
        <v>0.92600000000000005</v>
      </c>
      <c r="BE48">
        <v>0.90600000000000003</v>
      </c>
      <c r="BF48">
        <v>0.89800000000000002</v>
      </c>
      <c r="BG48">
        <v>0.88500000000000001</v>
      </c>
      <c r="BH48">
        <v>0.876</v>
      </c>
      <c r="BI48">
        <v>0.94299999999999995</v>
      </c>
      <c r="BJ48">
        <v>0.90600000000000003</v>
      </c>
      <c r="BK48">
        <v>0.91300000000000003</v>
      </c>
      <c r="BL48">
        <v>0.91100000000000003</v>
      </c>
      <c r="BM48">
        <v>0.89900000000000002</v>
      </c>
      <c r="BN48">
        <v>0.90200000000000002</v>
      </c>
      <c r="BO48">
        <v>0.88500000000000001</v>
      </c>
      <c r="BP48">
        <v>0.90600000000000003</v>
      </c>
      <c r="BQ48">
        <v>0.89500000000000002</v>
      </c>
      <c r="BR48">
        <v>0.89700000000000002</v>
      </c>
      <c r="BS48">
        <v>0.875</v>
      </c>
      <c r="BT48">
        <v>0.92400000000000004</v>
      </c>
      <c r="BU48">
        <v>0.93</v>
      </c>
      <c r="BV48">
        <v>0.91800000000000004</v>
      </c>
      <c r="BW48">
        <v>0.92200000000000004</v>
      </c>
      <c r="BX48">
        <v>0.92</v>
      </c>
      <c r="BY48">
        <v>0.91100000000000003</v>
      </c>
    </row>
    <row r="49" spans="3:77" x14ac:dyDescent="0.25">
      <c r="C49">
        <v>44</v>
      </c>
      <c r="D49" s="5">
        <v>3.0555555555555555E-2</v>
      </c>
      <c r="E49">
        <v>37</v>
      </c>
      <c r="F49">
        <v>0.873</v>
      </c>
      <c r="G49">
        <v>0.89600000000000002</v>
      </c>
      <c r="H49">
        <v>0.89600000000000002</v>
      </c>
      <c r="I49">
        <v>0.90700000000000003</v>
      </c>
      <c r="J49">
        <v>0.90800000000000003</v>
      </c>
      <c r="K49">
        <v>0.89900000000000002</v>
      </c>
      <c r="L49">
        <v>0.90600000000000003</v>
      </c>
      <c r="M49">
        <v>0.90400000000000003</v>
      </c>
      <c r="N49">
        <v>0.90200000000000002</v>
      </c>
      <c r="O49">
        <v>0.91800000000000004</v>
      </c>
      <c r="P49">
        <v>0.91700000000000004</v>
      </c>
      <c r="Q49">
        <v>0.91600000000000004</v>
      </c>
      <c r="R49">
        <v>0.74199999999999999</v>
      </c>
      <c r="S49">
        <v>0.747</v>
      </c>
      <c r="T49">
        <v>0.755</v>
      </c>
      <c r="U49">
        <v>0.93200000000000005</v>
      </c>
      <c r="V49">
        <v>0.93300000000000005</v>
      </c>
      <c r="W49">
        <v>0.93400000000000005</v>
      </c>
      <c r="X49">
        <v>0.879</v>
      </c>
      <c r="Y49">
        <v>0.89200000000000002</v>
      </c>
      <c r="Z49">
        <v>0.89900000000000002</v>
      </c>
      <c r="AA49">
        <v>0.90400000000000003</v>
      </c>
      <c r="AB49">
        <v>0.90500000000000003</v>
      </c>
      <c r="AC49">
        <v>0.90900000000000003</v>
      </c>
      <c r="AD49">
        <v>0.88700000000000001</v>
      </c>
      <c r="AE49">
        <v>0.90400000000000003</v>
      </c>
      <c r="AF49">
        <v>0.90800000000000003</v>
      </c>
      <c r="AG49">
        <v>0.89500000000000002</v>
      </c>
      <c r="AH49">
        <v>0.90500000000000003</v>
      </c>
      <c r="AI49">
        <v>0.90600000000000003</v>
      </c>
      <c r="AJ49">
        <v>0.90500000000000003</v>
      </c>
      <c r="AK49">
        <v>0.91300000000000003</v>
      </c>
      <c r="AL49">
        <v>0.91100000000000003</v>
      </c>
      <c r="AM49">
        <v>0.91700000000000004</v>
      </c>
      <c r="AN49">
        <v>0.91700000000000004</v>
      </c>
      <c r="AO49">
        <v>1.0049999999999999</v>
      </c>
      <c r="AP49">
        <v>0.90100000000000002</v>
      </c>
      <c r="AQ49">
        <v>0.89400000000000002</v>
      </c>
      <c r="AR49">
        <v>0.90100000000000002</v>
      </c>
      <c r="AS49">
        <v>0.90400000000000003</v>
      </c>
      <c r="AT49">
        <v>0.9</v>
      </c>
      <c r="AU49">
        <v>0.9</v>
      </c>
      <c r="AV49">
        <v>0.57799999999999996</v>
      </c>
      <c r="AW49">
        <v>0.55300000000000005</v>
      </c>
      <c r="AX49">
        <v>0.55400000000000005</v>
      </c>
      <c r="AY49">
        <v>0.92800000000000005</v>
      </c>
      <c r="AZ49">
        <v>0.91100000000000003</v>
      </c>
      <c r="BA49">
        <v>0.92100000000000004</v>
      </c>
      <c r="BB49">
        <v>0.89500000000000002</v>
      </c>
      <c r="BC49">
        <v>0.87</v>
      </c>
      <c r="BD49">
        <v>0.92500000000000004</v>
      </c>
      <c r="BE49">
        <v>0.90600000000000003</v>
      </c>
      <c r="BF49">
        <v>0.89700000000000002</v>
      </c>
      <c r="BG49">
        <v>0.88400000000000001</v>
      </c>
      <c r="BH49">
        <v>0.876</v>
      </c>
      <c r="BI49">
        <v>0.94299999999999995</v>
      </c>
      <c r="BJ49">
        <v>0.90700000000000003</v>
      </c>
      <c r="BK49">
        <v>0.91200000000000003</v>
      </c>
      <c r="BL49">
        <v>0.91</v>
      </c>
      <c r="BM49">
        <v>0.89900000000000002</v>
      </c>
      <c r="BN49">
        <v>0.90100000000000002</v>
      </c>
      <c r="BO49">
        <v>0.88400000000000001</v>
      </c>
      <c r="BP49">
        <v>0.90600000000000003</v>
      </c>
      <c r="BQ49">
        <v>0.89500000000000002</v>
      </c>
      <c r="BR49">
        <v>0.89500000000000002</v>
      </c>
      <c r="BS49">
        <v>0.874</v>
      </c>
      <c r="BT49">
        <v>0.92200000000000004</v>
      </c>
      <c r="BU49">
        <v>0.92900000000000005</v>
      </c>
      <c r="BV49">
        <v>0.91800000000000004</v>
      </c>
      <c r="BW49">
        <v>0.92200000000000004</v>
      </c>
      <c r="BX49">
        <v>0.91800000000000004</v>
      </c>
      <c r="BY49">
        <v>0.91</v>
      </c>
    </row>
    <row r="50" spans="3:77" x14ac:dyDescent="0.25">
      <c r="C50">
        <v>45</v>
      </c>
      <c r="D50" s="5">
        <v>3.125E-2</v>
      </c>
      <c r="E50">
        <v>37</v>
      </c>
      <c r="F50">
        <v>0.872</v>
      </c>
      <c r="G50">
        <v>0.89500000000000002</v>
      </c>
      <c r="H50">
        <v>0.89400000000000002</v>
      </c>
      <c r="I50">
        <v>0.90600000000000003</v>
      </c>
      <c r="J50">
        <v>0.90700000000000003</v>
      </c>
      <c r="K50">
        <v>0.89800000000000002</v>
      </c>
      <c r="L50">
        <v>0.90600000000000003</v>
      </c>
      <c r="M50">
        <v>0.90300000000000002</v>
      </c>
      <c r="N50">
        <v>0.90200000000000002</v>
      </c>
      <c r="O50">
        <v>0.91700000000000004</v>
      </c>
      <c r="P50">
        <v>0.91700000000000004</v>
      </c>
      <c r="Q50">
        <v>0.91500000000000004</v>
      </c>
      <c r="R50">
        <v>0.73899999999999999</v>
      </c>
      <c r="S50">
        <v>0.74399999999999999</v>
      </c>
      <c r="T50">
        <v>0.752</v>
      </c>
      <c r="U50">
        <v>0.93100000000000005</v>
      </c>
      <c r="V50">
        <v>0.93300000000000005</v>
      </c>
      <c r="W50">
        <v>0.93300000000000005</v>
      </c>
      <c r="X50">
        <v>0.878</v>
      </c>
      <c r="Y50">
        <v>0.89100000000000001</v>
      </c>
      <c r="Z50">
        <v>0.89800000000000002</v>
      </c>
      <c r="AA50">
        <v>0.90400000000000003</v>
      </c>
      <c r="AB50">
        <v>0.90400000000000003</v>
      </c>
      <c r="AC50">
        <v>0.90900000000000003</v>
      </c>
      <c r="AD50">
        <v>0.88600000000000001</v>
      </c>
      <c r="AE50">
        <v>0.90400000000000003</v>
      </c>
      <c r="AF50">
        <v>0.90700000000000003</v>
      </c>
      <c r="AG50">
        <v>0.89400000000000002</v>
      </c>
      <c r="AH50">
        <v>0.90600000000000003</v>
      </c>
      <c r="AI50">
        <v>0.90500000000000003</v>
      </c>
      <c r="AJ50">
        <v>0.90400000000000003</v>
      </c>
      <c r="AK50">
        <v>0.91200000000000003</v>
      </c>
      <c r="AL50">
        <v>0.91</v>
      </c>
      <c r="AM50">
        <v>0.91600000000000004</v>
      </c>
      <c r="AN50">
        <v>0.91700000000000004</v>
      </c>
      <c r="AO50">
        <v>1.0089999999999999</v>
      </c>
      <c r="AP50">
        <v>0.9</v>
      </c>
      <c r="AQ50">
        <v>0.89300000000000002</v>
      </c>
      <c r="AR50">
        <v>0.9</v>
      </c>
      <c r="AS50">
        <v>0.90300000000000002</v>
      </c>
      <c r="AT50">
        <v>0.89900000000000002</v>
      </c>
      <c r="AU50">
        <v>0.89800000000000002</v>
      </c>
      <c r="AV50">
        <v>0.57299999999999995</v>
      </c>
      <c r="AW50">
        <v>0.54800000000000004</v>
      </c>
      <c r="AX50">
        <v>0.54900000000000004</v>
      </c>
      <c r="AY50">
        <v>0.92700000000000005</v>
      </c>
      <c r="AZ50">
        <v>0.91100000000000003</v>
      </c>
      <c r="BA50">
        <v>0.91700000000000004</v>
      </c>
      <c r="BB50">
        <v>0.89400000000000002</v>
      </c>
      <c r="BC50">
        <v>0.86899999999999999</v>
      </c>
      <c r="BD50">
        <v>0.92400000000000004</v>
      </c>
      <c r="BE50">
        <v>0.90500000000000003</v>
      </c>
      <c r="BF50">
        <v>0.89700000000000002</v>
      </c>
      <c r="BG50">
        <v>0.88400000000000001</v>
      </c>
      <c r="BH50">
        <v>0.875</v>
      </c>
      <c r="BI50">
        <v>0.94199999999999995</v>
      </c>
      <c r="BJ50">
        <v>0.90500000000000003</v>
      </c>
      <c r="BK50">
        <v>0.91100000000000003</v>
      </c>
      <c r="BL50">
        <v>0.90900000000000003</v>
      </c>
      <c r="BM50">
        <v>0.89800000000000002</v>
      </c>
      <c r="BN50">
        <v>0.90100000000000002</v>
      </c>
      <c r="BO50">
        <v>0.88400000000000001</v>
      </c>
      <c r="BP50">
        <v>0.90500000000000003</v>
      </c>
      <c r="BQ50">
        <v>0.89400000000000002</v>
      </c>
      <c r="BR50">
        <v>0.89500000000000002</v>
      </c>
      <c r="BS50">
        <v>0.873</v>
      </c>
      <c r="BT50">
        <v>0.92200000000000004</v>
      </c>
      <c r="BU50">
        <v>0.93</v>
      </c>
      <c r="BV50">
        <v>0.91700000000000004</v>
      </c>
      <c r="BW50">
        <v>0.92100000000000004</v>
      </c>
      <c r="BX50">
        <v>0.91700000000000004</v>
      </c>
      <c r="BY50">
        <v>0.91</v>
      </c>
    </row>
    <row r="51" spans="3:77" x14ac:dyDescent="0.25">
      <c r="C51">
        <v>46</v>
      </c>
      <c r="D51" s="5">
        <v>3.1944444444444449E-2</v>
      </c>
      <c r="E51">
        <v>37</v>
      </c>
      <c r="F51">
        <v>0.871</v>
      </c>
      <c r="G51">
        <v>0.89400000000000002</v>
      </c>
      <c r="H51">
        <v>0.89400000000000002</v>
      </c>
      <c r="I51">
        <v>0.90500000000000003</v>
      </c>
      <c r="J51">
        <v>0.90600000000000003</v>
      </c>
      <c r="K51">
        <v>0.89800000000000002</v>
      </c>
      <c r="L51">
        <v>0.90600000000000003</v>
      </c>
      <c r="M51">
        <v>0.90200000000000002</v>
      </c>
      <c r="N51">
        <v>0.90100000000000002</v>
      </c>
      <c r="O51">
        <v>0.91600000000000004</v>
      </c>
      <c r="P51">
        <v>0.91600000000000004</v>
      </c>
      <c r="Q51">
        <v>0.91400000000000003</v>
      </c>
      <c r="R51">
        <v>0.73599999999999999</v>
      </c>
      <c r="S51">
        <v>0.74</v>
      </c>
      <c r="T51">
        <v>0.747</v>
      </c>
      <c r="U51">
        <v>0.93</v>
      </c>
      <c r="V51">
        <v>0.93200000000000005</v>
      </c>
      <c r="W51">
        <v>0.93200000000000005</v>
      </c>
      <c r="X51">
        <v>0.877</v>
      </c>
      <c r="Y51">
        <v>0.89100000000000001</v>
      </c>
      <c r="Z51">
        <v>0.89700000000000002</v>
      </c>
      <c r="AA51">
        <v>0.90300000000000002</v>
      </c>
      <c r="AB51">
        <v>0.90400000000000003</v>
      </c>
      <c r="AC51">
        <v>0.90800000000000003</v>
      </c>
      <c r="AD51">
        <v>0.88500000000000001</v>
      </c>
      <c r="AE51">
        <v>0.90300000000000002</v>
      </c>
      <c r="AF51">
        <v>0.90600000000000003</v>
      </c>
      <c r="AG51">
        <v>0.89300000000000002</v>
      </c>
      <c r="AH51">
        <v>0.90400000000000003</v>
      </c>
      <c r="AI51">
        <v>0.90400000000000003</v>
      </c>
      <c r="AJ51">
        <v>0.90300000000000002</v>
      </c>
      <c r="AK51">
        <v>0.91200000000000003</v>
      </c>
      <c r="AL51">
        <v>0.90900000000000003</v>
      </c>
      <c r="AM51">
        <v>0.91500000000000004</v>
      </c>
      <c r="AN51">
        <v>0.91600000000000004</v>
      </c>
      <c r="AO51">
        <v>1.0229999999999999</v>
      </c>
      <c r="AP51">
        <v>0.89900000000000002</v>
      </c>
      <c r="AQ51">
        <v>0.89200000000000002</v>
      </c>
      <c r="AR51">
        <v>0.9</v>
      </c>
      <c r="AS51">
        <v>0.90200000000000002</v>
      </c>
      <c r="AT51">
        <v>0.89900000000000002</v>
      </c>
      <c r="AU51">
        <v>0.89800000000000002</v>
      </c>
      <c r="AV51">
        <v>0.56899999999999995</v>
      </c>
      <c r="AW51">
        <v>0.54500000000000004</v>
      </c>
      <c r="AX51">
        <v>0.54400000000000004</v>
      </c>
      <c r="AY51">
        <v>0.92600000000000005</v>
      </c>
      <c r="AZ51">
        <v>0.91</v>
      </c>
      <c r="BA51">
        <v>0.91500000000000004</v>
      </c>
      <c r="BB51">
        <v>0.89400000000000002</v>
      </c>
      <c r="BC51">
        <v>0.87</v>
      </c>
      <c r="BD51">
        <v>0.92200000000000004</v>
      </c>
      <c r="BE51">
        <v>0.90400000000000003</v>
      </c>
      <c r="BF51">
        <v>0.89600000000000002</v>
      </c>
      <c r="BG51">
        <v>0.88300000000000001</v>
      </c>
      <c r="BH51">
        <v>0.874</v>
      </c>
      <c r="BI51">
        <v>0.94099999999999995</v>
      </c>
      <c r="BJ51">
        <v>0.90400000000000003</v>
      </c>
      <c r="BK51">
        <v>0.91100000000000003</v>
      </c>
      <c r="BL51">
        <v>0.90800000000000003</v>
      </c>
      <c r="BM51">
        <v>0.89700000000000002</v>
      </c>
      <c r="BN51">
        <v>0.9</v>
      </c>
      <c r="BO51">
        <v>0.88300000000000001</v>
      </c>
      <c r="BP51">
        <v>0.90400000000000003</v>
      </c>
      <c r="BQ51">
        <v>0.89300000000000002</v>
      </c>
      <c r="BR51">
        <v>0.89400000000000002</v>
      </c>
      <c r="BS51">
        <v>0.872</v>
      </c>
      <c r="BT51">
        <v>0.92100000000000004</v>
      </c>
      <c r="BU51">
        <v>0.93100000000000005</v>
      </c>
      <c r="BV51">
        <v>0.91700000000000004</v>
      </c>
      <c r="BW51">
        <v>0.92</v>
      </c>
      <c r="BX51">
        <v>0.91600000000000004</v>
      </c>
      <c r="BY51">
        <v>0.90900000000000003</v>
      </c>
    </row>
    <row r="52" spans="3:77" x14ac:dyDescent="0.25">
      <c r="C52">
        <v>47</v>
      </c>
      <c r="D52" s="5">
        <v>3.2638888888888891E-2</v>
      </c>
      <c r="E52">
        <v>37</v>
      </c>
      <c r="F52">
        <v>0.871</v>
      </c>
      <c r="G52">
        <v>0.89300000000000002</v>
      </c>
      <c r="H52">
        <v>0.89300000000000002</v>
      </c>
      <c r="I52">
        <v>0.90400000000000003</v>
      </c>
      <c r="J52">
        <v>0.90500000000000003</v>
      </c>
      <c r="K52">
        <v>0.89700000000000002</v>
      </c>
      <c r="L52">
        <v>0.90500000000000003</v>
      </c>
      <c r="M52">
        <v>0.90100000000000002</v>
      </c>
      <c r="N52">
        <v>0.9</v>
      </c>
      <c r="O52">
        <v>0.91600000000000004</v>
      </c>
      <c r="P52">
        <v>0.91500000000000004</v>
      </c>
      <c r="Q52">
        <v>0.91300000000000003</v>
      </c>
      <c r="R52">
        <v>0.73299999999999998</v>
      </c>
      <c r="S52">
        <v>0.73799999999999999</v>
      </c>
      <c r="T52">
        <v>0.746</v>
      </c>
      <c r="U52">
        <v>0.92900000000000005</v>
      </c>
      <c r="V52">
        <v>0.93200000000000005</v>
      </c>
      <c r="W52">
        <v>0.93200000000000005</v>
      </c>
      <c r="X52">
        <v>0.876</v>
      </c>
      <c r="Y52">
        <v>0.89</v>
      </c>
      <c r="Z52">
        <v>0.89600000000000002</v>
      </c>
      <c r="AA52">
        <v>0.90200000000000002</v>
      </c>
      <c r="AB52">
        <v>0.90300000000000002</v>
      </c>
      <c r="AC52">
        <v>0.90700000000000003</v>
      </c>
      <c r="AD52">
        <v>0.88400000000000001</v>
      </c>
      <c r="AE52">
        <v>0.90200000000000002</v>
      </c>
      <c r="AF52">
        <v>0.90600000000000003</v>
      </c>
      <c r="AG52">
        <v>0.89300000000000002</v>
      </c>
      <c r="AH52">
        <v>0.90300000000000002</v>
      </c>
      <c r="AI52">
        <v>0.90400000000000003</v>
      </c>
      <c r="AJ52">
        <v>0.90300000000000002</v>
      </c>
      <c r="AK52">
        <v>0.91100000000000003</v>
      </c>
      <c r="AL52">
        <v>0.90900000000000003</v>
      </c>
      <c r="AM52">
        <v>0.91400000000000003</v>
      </c>
      <c r="AN52">
        <v>0.91600000000000004</v>
      </c>
      <c r="AO52">
        <v>1.03</v>
      </c>
      <c r="AP52">
        <v>0.89800000000000002</v>
      </c>
      <c r="AQ52">
        <v>0.89100000000000001</v>
      </c>
      <c r="AR52">
        <v>0.89800000000000002</v>
      </c>
      <c r="AS52">
        <v>0.90200000000000002</v>
      </c>
      <c r="AT52">
        <v>0.89800000000000002</v>
      </c>
      <c r="AU52">
        <v>0.89700000000000002</v>
      </c>
      <c r="AV52">
        <v>0.56399999999999995</v>
      </c>
      <c r="AW52">
        <v>0.53900000000000003</v>
      </c>
      <c r="AX52">
        <v>0.54</v>
      </c>
      <c r="AY52">
        <v>0.92600000000000005</v>
      </c>
      <c r="AZ52">
        <v>0.90900000000000003</v>
      </c>
      <c r="BA52">
        <v>0.91800000000000004</v>
      </c>
      <c r="BB52">
        <v>0.89300000000000002</v>
      </c>
      <c r="BC52">
        <v>0.86899999999999999</v>
      </c>
      <c r="BD52">
        <v>0.92200000000000004</v>
      </c>
      <c r="BE52">
        <v>0.90300000000000002</v>
      </c>
      <c r="BF52">
        <v>0.89600000000000002</v>
      </c>
      <c r="BG52">
        <v>0.88200000000000001</v>
      </c>
      <c r="BH52">
        <v>0.874</v>
      </c>
      <c r="BI52">
        <v>0.93899999999999995</v>
      </c>
      <c r="BJ52">
        <v>0.91200000000000003</v>
      </c>
      <c r="BK52">
        <v>0.91</v>
      </c>
      <c r="BL52">
        <v>0.90700000000000003</v>
      </c>
      <c r="BM52">
        <v>0.89700000000000002</v>
      </c>
      <c r="BN52">
        <v>0.89900000000000002</v>
      </c>
      <c r="BO52">
        <v>0.88200000000000001</v>
      </c>
      <c r="BP52">
        <v>0.90300000000000002</v>
      </c>
      <c r="BQ52">
        <v>0.89200000000000002</v>
      </c>
      <c r="BR52">
        <v>0.89300000000000002</v>
      </c>
      <c r="BS52">
        <v>0.871</v>
      </c>
      <c r="BT52">
        <v>0.92</v>
      </c>
      <c r="BU52">
        <v>0.92800000000000005</v>
      </c>
      <c r="BV52">
        <v>0.91500000000000004</v>
      </c>
      <c r="BW52">
        <v>0.92</v>
      </c>
      <c r="BX52">
        <v>0.91500000000000004</v>
      </c>
      <c r="BY52">
        <v>0.90800000000000003</v>
      </c>
    </row>
    <row r="53" spans="3:77" x14ac:dyDescent="0.25">
      <c r="C53">
        <v>48</v>
      </c>
      <c r="D53" s="5">
        <v>3.3333333333333333E-2</v>
      </c>
      <c r="E53">
        <v>37</v>
      </c>
      <c r="F53">
        <v>0.87</v>
      </c>
      <c r="G53">
        <v>0.89300000000000002</v>
      </c>
      <c r="H53">
        <v>0.89200000000000002</v>
      </c>
      <c r="I53">
        <v>0.90300000000000002</v>
      </c>
      <c r="J53">
        <v>0.90500000000000003</v>
      </c>
      <c r="K53">
        <v>0.89600000000000002</v>
      </c>
      <c r="L53">
        <v>0.90300000000000002</v>
      </c>
      <c r="M53">
        <v>0.9</v>
      </c>
      <c r="N53">
        <v>0.89900000000000002</v>
      </c>
      <c r="O53">
        <v>0.91500000000000004</v>
      </c>
      <c r="P53">
        <v>0.91500000000000004</v>
      </c>
      <c r="Q53">
        <v>0.91300000000000003</v>
      </c>
      <c r="R53">
        <v>0.73</v>
      </c>
      <c r="S53">
        <v>0.73499999999999999</v>
      </c>
      <c r="T53">
        <v>0.74299999999999999</v>
      </c>
      <c r="U53">
        <v>0.92900000000000005</v>
      </c>
      <c r="V53">
        <v>0.93200000000000005</v>
      </c>
      <c r="W53">
        <v>0.93100000000000005</v>
      </c>
      <c r="X53">
        <v>0.875</v>
      </c>
      <c r="Y53">
        <v>0.88900000000000001</v>
      </c>
      <c r="Z53">
        <v>0.89600000000000002</v>
      </c>
      <c r="AA53">
        <v>0.90200000000000002</v>
      </c>
      <c r="AB53">
        <v>0.90200000000000002</v>
      </c>
      <c r="AC53">
        <v>0.90600000000000003</v>
      </c>
      <c r="AD53">
        <v>0.88400000000000001</v>
      </c>
      <c r="AE53">
        <v>0.90100000000000002</v>
      </c>
      <c r="AF53">
        <v>0.90500000000000003</v>
      </c>
      <c r="AG53">
        <v>0.89200000000000002</v>
      </c>
      <c r="AH53">
        <v>0.90200000000000002</v>
      </c>
      <c r="AI53">
        <v>0.90300000000000002</v>
      </c>
      <c r="AJ53">
        <v>0.90200000000000002</v>
      </c>
      <c r="AK53">
        <v>0.91</v>
      </c>
      <c r="AL53">
        <v>0.90800000000000003</v>
      </c>
      <c r="AM53">
        <v>0.91400000000000003</v>
      </c>
      <c r="AN53">
        <v>0.91600000000000004</v>
      </c>
      <c r="AO53">
        <v>1.034</v>
      </c>
      <c r="AP53">
        <v>0.89700000000000002</v>
      </c>
      <c r="AQ53">
        <v>0.88900000000000001</v>
      </c>
      <c r="AR53">
        <v>0.89800000000000002</v>
      </c>
      <c r="AS53">
        <v>0.90100000000000002</v>
      </c>
      <c r="AT53">
        <v>0.89700000000000002</v>
      </c>
      <c r="AU53">
        <v>0.89600000000000002</v>
      </c>
      <c r="AV53">
        <v>0.55900000000000005</v>
      </c>
      <c r="AW53">
        <v>0.53500000000000003</v>
      </c>
      <c r="AX53">
        <v>0.53500000000000003</v>
      </c>
      <c r="AY53">
        <v>0.92600000000000005</v>
      </c>
      <c r="AZ53">
        <v>0.90900000000000003</v>
      </c>
      <c r="BA53">
        <v>0.92300000000000004</v>
      </c>
      <c r="BB53">
        <v>0.89200000000000002</v>
      </c>
      <c r="BC53">
        <v>0.86899999999999999</v>
      </c>
      <c r="BD53">
        <v>0.92100000000000004</v>
      </c>
      <c r="BE53">
        <v>0.90200000000000002</v>
      </c>
      <c r="BF53">
        <v>0.89500000000000002</v>
      </c>
      <c r="BG53">
        <v>0.88100000000000001</v>
      </c>
      <c r="BH53">
        <v>0.874</v>
      </c>
      <c r="BI53">
        <v>0.93899999999999995</v>
      </c>
      <c r="BJ53">
        <v>0.90300000000000002</v>
      </c>
      <c r="BK53">
        <v>0.90900000000000003</v>
      </c>
      <c r="BL53">
        <v>0.90600000000000003</v>
      </c>
      <c r="BM53">
        <v>0.89600000000000002</v>
      </c>
      <c r="BN53">
        <v>0.89900000000000002</v>
      </c>
      <c r="BO53">
        <v>0.88200000000000001</v>
      </c>
      <c r="BP53">
        <v>0.90300000000000002</v>
      </c>
      <c r="BQ53">
        <v>0.89200000000000002</v>
      </c>
      <c r="BR53">
        <v>0.89200000000000002</v>
      </c>
      <c r="BS53">
        <v>0.87</v>
      </c>
      <c r="BT53">
        <v>0.92</v>
      </c>
      <c r="BU53">
        <v>0.92600000000000005</v>
      </c>
      <c r="BV53">
        <v>0.91400000000000003</v>
      </c>
      <c r="BW53">
        <v>0.91900000000000004</v>
      </c>
      <c r="BX53">
        <v>0.91500000000000004</v>
      </c>
      <c r="BY53">
        <v>0.90700000000000003</v>
      </c>
    </row>
    <row r="54" spans="3:77" x14ac:dyDescent="0.25">
      <c r="C54">
        <v>49</v>
      </c>
      <c r="D54" s="5">
        <v>3.4027777777777775E-2</v>
      </c>
      <c r="E54">
        <v>37</v>
      </c>
      <c r="F54">
        <v>0.86899999999999999</v>
      </c>
      <c r="G54">
        <v>0.89200000000000002</v>
      </c>
      <c r="H54">
        <v>0.89100000000000001</v>
      </c>
      <c r="I54">
        <v>0.90300000000000002</v>
      </c>
      <c r="J54">
        <v>0.90400000000000003</v>
      </c>
      <c r="K54">
        <v>0.89500000000000002</v>
      </c>
      <c r="L54">
        <v>0.90200000000000002</v>
      </c>
      <c r="M54">
        <v>0.89900000000000002</v>
      </c>
      <c r="N54">
        <v>0.89900000000000002</v>
      </c>
      <c r="O54">
        <v>0.91400000000000003</v>
      </c>
      <c r="P54">
        <v>0.91400000000000003</v>
      </c>
      <c r="Q54">
        <v>0.91200000000000003</v>
      </c>
      <c r="R54">
        <v>0.72799999999999998</v>
      </c>
      <c r="S54">
        <v>0.73199999999999998</v>
      </c>
      <c r="T54">
        <v>0.73899999999999999</v>
      </c>
      <c r="U54">
        <v>0.92700000000000005</v>
      </c>
      <c r="V54">
        <v>0.93100000000000005</v>
      </c>
      <c r="W54">
        <v>0.93</v>
      </c>
      <c r="X54">
        <v>0.875</v>
      </c>
      <c r="Y54">
        <v>0.88800000000000001</v>
      </c>
      <c r="Z54">
        <v>0.89500000000000002</v>
      </c>
      <c r="AA54">
        <v>0.90100000000000002</v>
      </c>
      <c r="AB54">
        <v>0.90200000000000002</v>
      </c>
      <c r="AC54">
        <v>0.90600000000000003</v>
      </c>
      <c r="AD54">
        <v>0.88300000000000001</v>
      </c>
      <c r="AE54">
        <v>0.90100000000000002</v>
      </c>
      <c r="AF54">
        <v>0.90400000000000003</v>
      </c>
      <c r="AG54">
        <v>0.89100000000000001</v>
      </c>
      <c r="AH54">
        <v>0.90200000000000002</v>
      </c>
      <c r="AI54">
        <v>0.90200000000000002</v>
      </c>
      <c r="AJ54">
        <v>0.90100000000000002</v>
      </c>
      <c r="AK54">
        <v>0.91</v>
      </c>
      <c r="AL54">
        <v>0.90600000000000003</v>
      </c>
      <c r="AM54">
        <v>0.91400000000000003</v>
      </c>
      <c r="AN54">
        <v>0.91500000000000004</v>
      </c>
      <c r="AO54">
        <v>1.0329999999999999</v>
      </c>
      <c r="AP54">
        <v>0.89600000000000002</v>
      </c>
      <c r="AQ54">
        <v>0.88900000000000001</v>
      </c>
      <c r="AR54">
        <v>0.89600000000000002</v>
      </c>
      <c r="AS54">
        <v>0.9</v>
      </c>
      <c r="AT54">
        <v>0.89600000000000002</v>
      </c>
      <c r="AU54">
        <v>0.89500000000000002</v>
      </c>
      <c r="AV54">
        <v>0.55400000000000005</v>
      </c>
      <c r="AW54">
        <v>0.52900000000000003</v>
      </c>
      <c r="AX54">
        <v>0.53100000000000003</v>
      </c>
      <c r="AY54">
        <v>0.92500000000000004</v>
      </c>
      <c r="AZ54">
        <v>0.90800000000000003</v>
      </c>
      <c r="BA54">
        <v>0.92100000000000004</v>
      </c>
      <c r="BB54">
        <v>0.89200000000000002</v>
      </c>
      <c r="BC54">
        <v>0.86799999999999999</v>
      </c>
      <c r="BD54">
        <v>0.92100000000000004</v>
      </c>
      <c r="BE54">
        <v>0.90200000000000002</v>
      </c>
      <c r="BF54">
        <v>0.89400000000000002</v>
      </c>
      <c r="BG54">
        <v>0.88</v>
      </c>
      <c r="BH54">
        <v>0.873</v>
      </c>
      <c r="BI54">
        <v>0.93899999999999995</v>
      </c>
      <c r="BJ54">
        <v>0.90700000000000003</v>
      </c>
      <c r="BK54">
        <v>0.90800000000000003</v>
      </c>
      <c r="BL54">
        <v>0.90500000000000003</v>
      </c>
      <c r="BM54">
        <v>0.89500000000000002</v>
      </c>
      <c r="BN54">
        <v>0.89800000000000002</v>
      </c>
      <c r="BO54">
        <v>0.88100000000000001</v>
      </c>
      <c r="BP54">
        <v>0.90200000000000002</v>
      </c>
      <c r="BQ54">
        <v>0.89100000000000001</v>
      </c>
      <c r="BR54">
        <v>0.89100000000000001</v>
      </c>
      <c r="BS54">
        <v>0.87</v>
      </c>
      <c r="BT54">
        <v>0.91900000000000004</v>
      </c>
      <c r="BU54">
        <v>0.92400000000000004</v>
      </c>
      <c r="BV54">
        <v>0.91400000000000003</v>
      </c>
      <c r="BW54">
        <v>0.91800000000000004</v>
      </c>
      <c r="BX54">
        <v>0.91400000000000003</v>
      </c>
      <c r="BY54">
        <v>0.90600000000000003</v>
      </c>
    </row>
    <row r="55" spans="3:77" x14ac:dyDescent="0.25">
      <c r="C55">
        <v>50</v>
      </c>
      <c r="D55" s="5">
        <v>3.4722222222222224E-2</v>
      </c>
      <c r="E55">
        <v>37</v>
      </c>
      <c r="F55">
        <v>0.86799999999999999</v>
      </c>
      <c r="G55">
        <v>0.89100000000000001</v>
      </c>
      <c r="H55">
        <v>0.89100000000000001</v>
      </c>
      <c r="I55">
        <v>0.90200000000000002</v>
      </c>
      <c r="J55">
        <v>0.90300000000000002</v>
      </c>
      <c r="K55">
        <v>0.89500000000000002</v>
      </c>
      <c r="L55">
        <v>0.90100000000000002</v>
      </c>
      <c r="M55">
        <v>0.89900000000000002</v>
      </c>
      <c r="N55">
        <v>0.89800000000000002</v>
      </c>
      <c r="O55">
        <v>0.91400000000000003</v>
      </c>
      <c r="P55">
        <v>0.91300000000000003</v>
      </c>
      <c r="Q55">
        <v>0.91100000000000003</v>
      </c>
      <c r="R55">
        <v>0.72599999999999998</v>
      </c>
      <c r="S55">
        <v>0.72899999999999998</v>
      </c>
      <c r="T55">
        <v>0.73699999999999999</v>
      </c>
      <c r="U55">
        <v>0.92700000000000005</v>
      </c>
      <c r="V55">
        <v>0.93100000000000005</v>
      </c>
      <c r="W55">
        <v>0.93</v>
      </c>
      <c r="X55">
        <v>0.874</v>
      </c>
      <c r="Y55">
        <v>0.88700000000000001</v>
      </c>
      <c r="Z55">
        <v>0.89400000000000002</v>
      </c>
      <c r="AA55">
        <v>0.9</v>
      </c>
      <c r="AB55">
        <v>0.90100000000000002</v>
      </c>
      <c r="AC55">
        <v>0.90500000000000003</v>
      </c>
      <c r="AD55">
        <v>0.88200000000000001</v>
      </c>
      <c r="AE55">
        <v>0.9</v>
      </c>
      <c r="AF55">
        <v>0.90400000000000003</v>
      </c>
      <c r="AG55">
        <v>0.89</v>
      </c>
      <c r="AH55">
        <v>0.90100000000000002</v>
      </c>
      <c r="AI55">
        <v>0.90100000000000002</v>
      </c>
      <c r="AJ55">
        <v>0.9</v>
      </c>
      <c r="AK55">
        <v>0.90900000000000003</v>
      </c>
      <c r="AL55">
        <v>0.90600000000000003</v>
      </c>
      <c r="AM55">
        <v>0.91300000000000003</v>
      </c>
      <c r="AN55">
        <v>0.91400000000000003</v>
      </c>
      <c r="AO55">
        <v>1.032</v>
      </c>
      <c r="AP55">
        <v>0.89600000000000002</v>
      </c>
      <c r="AQ55">
        <v>0.88800000000000001</v>
      </c>
      <c r="AR55">
        <v>0.89600000000000002</v>
      </c>
      <c r="AS55">
        <v>0.89900000000000002</v>
      </c>
      <c r="AT55">
        <v>0.89500000000000002</v>
      </c>
      <c r="AU55">
        <v>0.89400000000000002</v>
      </c>
      <c r="AV55">
        <v>0.54900000000000004</v>
      </c>
      <c r="AW55">
        <v>0.52400000000000002</v>
      </c>
      <c r="AX55">
        <v>0.52600000000000002</v>
      </c>
      <c r="AY55">
        <v>0.92400000000000004</v>
      </c>
      <c r="AZ55">
        <v>0.90700000000000003</v>
      </c>
      <c r="BA55">
        <v>0.91800000000000004</v>
      </c>
      <c r="BB55">
        <v>0.89100000000000001</v>
      </c>
      <c r="BC55">
        <v>0.86699999999999999</v>
      </c>
      <c r="BD55">
        <v>0.92</v>
      </c>
      <c r="BE55">
        <v>0.90100000000000002</v>
      </c>
      <c r="BF55">
        <v>0.89300000000000002</v>
      </c>
      <c r="BG55">
        <v>0.879</v>
      </c>
      <c r="BH55">
        <v>0.872</v>
      </c>
      <c r="BI55">
        <v>0.93799999999999994</v>
      </c>
      <c r="BJ55">
        <v>0.90500000000000003</v>
      </c>
      <c r="BK55">
        <v>0.90800000000000003</v>
      </c>
      <c r="BL55">
        <v>0.90500000000000003</v>
      </c>
      <c r="BM55">
        <v>0.89400000000000002</v>
      </c>
      <c r="BN55">
        <v>0.89800000000000002</v>
      </c>
      <c r="BO55">
        <v>0.88</v>
      </c>
      <c r="BP55">
        <v>0.90100000000000002</v>
      </c>
      <c r="BQ55">
        <v>0.89</v>
      </c>
      <c r="BR55">
        <v>0.89100000000000001</v>
      </c>
      <c r="BS55">
        <v>0.86899999999999999</v>
      </c>
      <c r="BT55">
        <v>0.91900000000000004</v>
      </c>
      <c r="BU55">
        <v>0.92600000000000005</v>
      </c>
      <c r="BV55">
        <v>0.91400000000000003</v>
      </c>
      <c r="BW55">
        <v>0.91700000000000004</v>
      </c>
      <c r="BX55">
        <v>0.91300000000000003</v>
      </c>
      <c r="BY55">
        <v>0.90600000000000003</v>
      </c>
    </row>
    <row r="56" spans="3:77" x14ac:dyDescent="0.25">
      <c r="C56">
        <v>51</v>
      </c>
      <c r="D56" s="5">
        <v>3.5416666666666666E-2</v>
      </c>
      <c r="E56">
        <v>37</v>
      </c>
      <c r="F56">
        <v>0.86699999999999999</v>
      </c>
      <c r="G56">
        <v>0.89</v>
      </c>
      <c r="H56">
        <v>0.89</v>
      </c>
      <c r="I56">
        <v>0.90100000000000002</v>
      </c>
      <c r="J56">
        <v>0.90200000000000002</v>
      </c>
      <c r="K56">
        <v>0.89400000000000002</v>
      </c>
      <c r="L56">
        <v>0.89900000000000002</v>
      </c>
      <c r="M56">
        <v>0.89800000000000002</v>
      </c>
      <c r="N56">
        <v>0.89800000000000002</v>
      </c>
      <c r="O56">
        <v>0.91300000000000003</v>
      </c>
      <c r="P56">
        <v>0.91200000000000003</v>
      </c>
      <c r="Q56">
        <v>0.91100000000000003</v>
      </c>
      <c r="R56">
        <v>0.72299999999999998</v>
      </c>
      <c r="S56">
        <v>0.72599999999999998</v>
      </c>
      <c r="T56">
        <v>0.73399999999999999</v>
      </c>
      <c r="U56">
        <v>0.92800000000000005</v>
      </c>
      <c r="V56">
        <v>0.93</v>
      </c>
      <c r="W56">
        <v>0.92900000000000005</v>
      </c>
      <c r="X56">
        <v>0.873</v>
      </c>
      <c r="Y56">
        <v>0.88700000000000001</v>
      </c>
      <c r="Z56">
        <v>0.89300000000000002</v>
      </c>
      <c r="AA56">
        <v>0.89900000000000002</v>
      </c>
      <c r="AB56">
        <v>0.90100000000000002</v>
      </c>
      <c r="AC56">
        <v>0.90400000000000003</v>
      </c>
      <c r="AD56">
        <v>0.88100000000000001</v>
      </c>
      <c r="AE56">
        <v>0.89900000000000002</v>
      </c>
      <c r="AF56">
        <v>0.90300000000000002</v>
      </c>
      <c r="AG56">
        <v>0.89</v>
      </c>
      <c r="AH56">
        <v>0.9</v>
      </c>
      <c r="AI56">
        <v>0.90100000000000002</v>
      </c>
      <c r="AJ56">
        <v>0.89900000000000002</v>
      </c>
      <c r="AK56">
        <v>0.90800000000000003</v>
      </c>
      <c r="AL56">
        <v>0.90500000000000003</v>
      </c>
      <c r="AM56">
        <v>0.91200000000000003</v>
      </c>
      <c r="AN56">
        <v>0.91300000000000003</v>
      </c>
      <c r="AO56">
        <v>1.03</v>
      </c>
      <c r="AP56">
        <v>0.89600000000000002</v>
      </c>
      <c r="AQ56">
        <v>0.88700000000000001</v>
      </c>
      <c r="AR56">
        <v>0.89500000000000002</v>
      </c>
      <c r="AS56">
        <v>0.89900000000000002</v>
      </c>
      <c r="AT56">
        <v>0.89500000000000002</v>
      </c>
      <c r="AU56">
        <v>0.89300000000000002</v>
      </c>
      <c r="AV56">
        <v>0.54500000000000004</v>
      </c>
      <c r="AW56">
        <v>0.52</v>
      </c>
      <c r="AX56">
        <v>0.52200000000000002</v>
      </c>
      <c r="AY56">
        <v>0.92300000000000004</v>
      </c>
      <c r="AZ56">
        <v>0.90600000000000003</v>
      </c>
      <c r="BA56">
        <v>0.92</v>
      </c>
      <c r="BB56">
        <v>0.89</v>
      </c>
      <c r="BC56">
        <v>0.86599999999999999</v>
      </c>
      <c r="BD56">
        <v>0.91900000000000004</v>
      </c>
      <c r="BE56">
        <v>0.9</v>
      </c>
      <c r="BF56">
        <v>0.89300000000000002</v>
      </c>
      <c r="BG56">
        <v>0.879</v>
      </c>
      <c r="BH56">
        <v>0.871</v>
      </c>
      <c r="BI56">
        <v>0.93700000000000006</v>
      </c>
      <c r="BJ56">
        <v>0.90400000000000003</v>
      </c>
      <c r="BK56">
        <v>0.90700000000000003</v>
      </c>
      <c r="BL56">
        <v>0.90400000000000003</v>
      </c>
      <c r="BM56">
        <v>0.89300000000000002</v>
      </c>
      <c r="BN56">
        <v>0.89700000000000002</v>
      </c>
      <c r="BO56">
        <v>0.88</v>
      </c>
      <c r="BP56">
        <v>0.9</v>
      </c>
      <c r="BQ56">
        <v>0.89</v>
      </c>
      <c r="BR56">
        <v>0.89</v>
      </c>
      <c r="BS56">
        <v>0.86799999999999999</v>
      </c>
      <c r="BT56">
        <v>0.91800000000000004</v>
      </c>
      <c r="BU56">
        <v>0.92600000000000005</v>
      </c>
      <c r="BV56">
        <v>0.91200000000000003</v>
      </c>
      <c r="BW56">
        <v>0.91600000000000004</v>
      </c>
      <c r="BX56">
        <v>0.91200000000000003</v>
      </c>
      <c r="BY56">
        <v>0.90400000000000003</v>
      </c>
    </row>
    <row r="57" spans="3:77" x14ac:dyDescent="0.25">
      <c r="C57">
        <v>52</v>
      </c>
      <c r="D57" s="5">
        <v>3.6111111111111115E-2</v>
      </c>
      <c r="E57">
        <v>37</v>
      </c>
      <c r="F57">
        <v>0.86599999999999999</v>
      </c>
      <c r="G57">
        <v>0.89</v>
      </c>
      <c r="H57">
        <v>0.88900000000000001</v>
      </c>
      <c r="I57">
        <v>0.9</v>
      </c>
      <c r="J57">
        <v>0.90100000000000002</v>
      </c>
      <c r="K57">
        <v>0.89300000000000002</v>
      </c>
      <c r="L57">
        <v>0.89700000000000002</v>
      </c>
      <c r="M57">
        <v>0.89700000000000002</v>
      </c>
      <c r="N57">
        <v>0.89700000000000002</v>
      </c>
      <c r="O57">
        <v>0.91200000000000003</v>
      </c>
      <c r="P57">
        <v>0.91200000000000003</v>
      </c>
      <c r="Q57">
        <v>0.91100000000000003</v>
      </c>
      <c r="R57">
        <v>0.72</v>
      </c>
      <c r="S57">
        <v>0.72299999999999998</v>
      </c>
      <c r="T57">
        <v>0.73099999999999998</v>
      </c>
      <c r="U57">
        <v>0.92800000000000005</v>
      </c>
      <c r="V57">
        <v>0.93</v>
      </c>
      <c r="W57">
        <v>0.92800000000000005</v>
      </c>
      <c r="X57">
        <v>0.872</v>
      </c>
      <c r="Y57">
        <v>0.88600000000000001</v>
      </c>
      <c r="Z57">
        <v>0.89200000000000002</v>
      </c>
      <c r="AA57">
        <v>0.89800000000000002</v>
      </c>
      <c r="AB57">
        <v>0.9</v>
      </c>
      <c r="AC57">
        <v>0.90300000000000002</v>
      </c>
      <c r="AD57">
        <v>0.88</v>
      </c>
      <c r="AE57">
        <v>0.89800000000000002</v>
      </c>
      <c r="AF57">
        <v>0.90200000000000002</v>
      </c>
      <c r="AG57">
        <v>0.88900000000000001</v>
      </c>
      <c r="AH57">
        <v>0.9</v>
      </c>
      <c r="AI57">
        <v>0.9</v>
      </c>
      <c r="AJ57">
        <v>0.89800000000000002</v>
      </c>
      <c r="AK57">
        <v>0.90800000000000003</v>
      </c>
      <c r="AL57">
        <v>0.90500000000000003</v>
      </c>
      <c r="AM57">
        <v>0.91200000000000003</v>
      </c>
      <c r="AN57">
        <v>0.91200000000000003</v>
      </c>
      <c r="AO57">
        <v>1.0209999999999999</v>
      </c>
      <c r="AP57">
        <v>0.89700000000000002</v>
      </c>
      <c r="AQ57">
        <v>0.88600000000000001</v>
      </c>
      <c r="AR57">
        <v>0.89500000000000002</v>
      </c>
      <c r="AS57">
        <v>0.89800000000000002</v>
      </c>
      <c r="AT57">
        <v>0.89400000000000002</v>
      </c>
      <c r="AU57">
        <v>0.89300000000000002</v>
      </c>
      <c r="AV57">
        <v>0.54</v>
      </c>
      <c r="AW57">
        <v>0.51500000000000001</v>
      </c>
      <c r="AX57">
        <v>0.51700000000000002</v>
      </c>
      <c r="AY57">
        <v>0.92200000000000004</v>
      </c>
      <c r="AZ57">
        <v>0.90500000000000003</v>
      </c>
      <c r="BA57">
        <v>0.91600000000000004</v>
      </c>
      <c r="BB57">
        <v>0.88900000000000001</v>
      </c>
      <c r="BC57">
        <v>0.86499999999999999</v>
      </c>
      <c r="BD57">
        <v>0.91900000000000004</v>
      </c>
      <c r="BE57">
        <v>0.9</v>
      </c>
      <c r="BF57">
        <v>0.89200000000000002</v>
      </c>
      <c r="BG57">
        <v>0.878</v>
      </c>
      <c r="BH57">
        <v>0.87</v>
      </c>
      <c r="BI57">
        <v>0.93600000000000005</v>
      </c>
      <c r="BJ57">
        <v>0.90500000000000003</v>
      </c>
      <c r="BK57">
        <v>0.90700000000000003</v>
      </c>
      <c r="BL57">
        <v>0.90400000000000003</v>
      </c>
      <c r="BM57">
        <v>0.89200000000000002</v>
      </c>
      <c r="BN57">
        <v>0.89600000000000002</v>
      </c>
      <c r="BO57">
        <v>0.879</v>
      </c>
      <c r="BP57">
        <v>0.9</v>
      </c>
      <c r="BQ57">
        <v>0.88900000000000001</v>
      </c>
      <c r="BR57">
        <v>0.88900000000000001</v>
      </c>
      <c r="BS57">
        <v>0.86699999999999999</v>
      </c>
      <c r="BT57">
        <v>0.91700000000000004</v>
      </c>
      <c r="BU57">
        <v>0.92500000000000004</v>
      </c>
      <c r="BV57">
        <v>0.91200000000000003</v>
      </c>
      <c r="BW57">
        <v>0.91500000000000004</v>
      </c>
      <c r="BX57">
        <v>0.91200000000000003</v>
      </c>
      <c r="BY57">
        <v>0.90400000000000003</v>
      </c>
    </row>
    <row r="58" spans="3:77" x14ac:dyDescent="0.25">
      <c r="C58">
        <v>53</v>
      </c>
      <c r="D58" s="5">
        <v>3.6805555555555557E-2</v>
      </c>
      <c r="E58">
        <v>37</v>
      </c>
      <c r="F58">
        <v>0.86499999999999999</v>
      </c>
      <c r="G58">
        <v>0.88900000000000001</v>
      </c>
      <c r="H58">
        <v>0.88800000000000001</v>
      </c>
      <c r="I58">
        <v>0.9</v>
      </c>
      <c r="J58">
        <v>0.90100000000000002</v>
      </c>
      <c r="K58">
        <v>0.89200000000000002</v>
      </c>
      <c r="L58">
        <v>0.89400000000000002</v>
      </c>
      <c r="M58">
        <v>0.89600000000000002</v>
      </c>
      <c r="N58">
        <v>0.89600000000000002</v>
      </c>
      <c r="O58">
        <v>0.91200000000000003</v>
      </c>
      <c r="P58">
        <v>0.91100000000000003</v>
      </c>
      <c r="Q58">
        <v>0.90900000000000003</v>
      </c>
      <c r="R58">
        <v>0.71899999999999997</v>
      </c>
      <c r="S58">
        <v>0.72</v>
      </c>
      <c r="T58">
        <v>0.72699999999999998</v>
      </c>
      <c r="U58">
        <v>0.92900000000000005</v>
      </c>
      <c r="V58">
        <v>0.92900000000000005</v>
      </c>
      <c r="W58">
        <v>0.92700000000000005</v>
      </c>
      <c r="X58">
        <v>0.871</v>
      </c>
      <c r="Y58">
        <v>0.88500000000000001</v>
      </c>
      <c r="Z58">
        <v>0.89200000000000002</v>
      </c>
      <c r="AA58">
        <v>0.89800000000000002</v>
      </c>
      <c r="AB58">
        <v>0.89900000000000002</v>
      </c>
      <c r="AC58">
        <v>0.90300000000000002</v>
      </c>
      <c r="AD58">
        <v>0.88</v>
      </c>
      <c r="AE58">
        <v>0.89800000000000002</v>
      </c>
      <c r="AF58">
        <v>0.90300000000000002</v>
      </c>
      <c r="AG58">
        <v>0.88800000000000001</v>
      </c>
      <c r="AH58">
        <v>0.89800000000000002</v>
      </c>
      <c r="AI58">
        <v>0.89900000000000002</v>
      </c>
      <c r="AJ58">
        <v>0.89800000000000002</v>
      </c>
      <c r="AK58">
        <v>0.90700000000000003</v>
      </c>
      <c r="AL58">
        <v>0.90400000000000003</v>
      </c>
      <c r="AM58">
        <v>0.91</v>
      </c>
      <c r="AN58">
        <v>0.91100000000000003</v>
      </c>
      <c r="AO58">
        <v>1.0089999999999999</v>
      </c>
      <c r="AP58">
        <v>0.89600000000000002</v>
      </c>
      <c r="AQ58">
        <v>0.88600000000000001</v>
      </c>
      <c r="AR58">
        <v>0.89400000000000002</v>
      </c>
      <c r="AS58">
        <v>0.89700000000000002</v>
      </c>
      <c r="AT58">
        <v>0.89300000000000002</v>
      </c>
      <c r="AU58">
        <v>0.89200000000000002</v>
      </c>
      <c r="AV58">
        <v>0.53600000000000003</v>
      </c>
      <c r="AW58">
        <v>0.51100000000000001</v>
      </c>
      <c r="AX58">
        <v>0.51200000000000001</v>
      </c>
      <c r="AY58">
        <v>0.92200000000000004</v>
      </c>
      <c r="AZ58">
        <v>0.90400000000000003</v>
      </c>
      <c r="BA58">
        <v>0.91300000000000003</v>
      </c>
      <c r="BB58">
        <v>0.88900000000000001</v>
      </c>
      <c r="BC58">
        <v>0.86399999999999999</v>
      </c>
      <c r="BD58">
        <v>0.91800000000000004</v>
      </c>
      <c r="BE58">
        <v>0.89900000000000002</v>
      </c>
      <c r="BF58">
        <v>0.89100000000000001</v>
      </c>
      <c r="BG58">
        <v>0.877</v>
      </c>
      <c r="BH58">
        <v>0.86899999999999999</v>
      </c>
      <c r="BI58">
        <v>0.93600000000000005</v>
      </c>
      <c r="BJ58">
        <v>0.90900000000000003</v>
      </c>
      <c r="BK58">
        <v>0.90500000000000003</v>
      </c>
      <c r="BL58">
        <v>0.90400000000000003</v>
      </c>
      <c r="BM58">
        <v>0.89200000000000002</v>
      </c>
      <c r="BN58">
        <v>0.89500000000000002</v>
      </c>
      <c r="BO58">
        <v>0.878</v>
      </c>
      <c r="BP58">
        <v>0.89900000000000002</v>
      </c>
      <c r="BQ58">
        <v>0.88800000000000001</v>
      </c>
      <c r="BR58">
        <v>0.88800000000000001</v>
      </c>
      <c r="BS58">
        <v>0.86699999999999999</v>
      </c>
      <c r="BT58">
        <v>0.91600000000000004</v>
      </c>
      <c r="BU58">
        <v>0.92500000000000004</v>
      </c>
      <c r="BV58">
        <v>0.91100000000000003</v>
      </c>
      <c r="BW58">
        <v>0.91400000000000003</v>
      </c>
      <c r="BX58">
        <v>0.91100000000000003</v>
      </c>
      <c r="BY58">
        <v>0.90300000000000002</v>
      </c>
    </row>
    <row r="59" spans="3:77" x14ac:dyDescent="0.25">
      <c r="C59">
        <v>54</v>
      </c>
      <c r="D59" s="5">
        <v>3.7499999999999999E-2</v>
      </c>
      <c r="E59">
        <v>37</v>
      </c>
      <c r="F59">
        <v>0.86499999999999999</v>
      </c>
      <c r="G59">
        <v>0.88800000000000001</v>
      </c>
      <c r="H59">
        <v>0.88800000000000001</v>
      </c>
      <c r="I59">
        <v>0.89900000000000002</v>
      </c>
      <c r="J59">
        <v>0.9</v>
      </c>
      <c r="K59">
        <v>0.89100000000000001</v>
      </c>
      <c r="L59">
        <v>0.89200000000000002</v>
      </c>
      <c r="M59">
        <v>0.89600000000000002</v>
      </c>
      <c r="N59">
        <v>0.89500000000000002</v>
      </c>
      <c r="O59">
        <v>0.91100000000000003</v>
      </c>
      <c r="P59">
        <v>0.91</v>
      </c>
      <c r="Q59">
        <v>0.90900000000000003</v>
      </c>
      <c r="R59">
        <v>0.71599999999999997</v>
      </c>
      <c r="S59">
        <v>0.71699999999999997</v>
      </c>
      <c r="T59">
        <v>0.72699999999999998</v>
      </c>
      <c r="U59">
        <v>0.92800000000000005</v>
      </c>
      <c r="V59">
        <v>0.92900000000000005</v>
      </c>
      <c r="W59">
        <v>0.92600000000000005</v>
      </c>
      <c r="X59">
        <v>0.87</v>
      </c>
      <c r="Y59">
        <v>0.88500000000000001</v>
      </c>
      <c r="Z59">
        <v>0.89100000000000001</v>
      </c>
      <c r="AA59">
        <v>0.89700000000000002</v>
      </c>
      <c r="AB59">
        <v>0.89900000000000002</v>
      </c>
      <c r="AC59">
        <v>0.90200000000000002</v>
      </c>
      <c r="AD59">
        <v>0.879</v>
      </c>
      <c r="AE59">
        <v>0.89700000000000002</v>
      </c>
      <c r="AF59">
        <v>0.90200000000000002</v>
      </c>
      <c r="AG59">
        <v>0.88800000000000001</v>
      </c>
      <c r="AH59">
        <v>0.89800000000000002</v>
      </c>
      <c r="AI59">
        <v>0.89800000000000002</v>
      </c>
      <c r="AJ59">
        <v>0.89700000000000002</v>
      </c>
      <c r="AK59">
        <v>0.90600000000000003</v>
      </c>
      <c r="AL59">
        <v>0.90300000000000002</v>
      </c>
      <c r="AM59">
        <v>0.90900000000000003</v>
      </c>
      <c r="AN59">
        <v>0.91100000000000003</v>
      </c>
      <c r="AO59">
        <v>1.0049999999999999</v>
      </c>
      <c r="AP59">
        <v>0.89400000000000002</v>
      </c>
      <c r="AQ59">
        <v>0.88500000000000001</v>
      </c>
      <c r="AR59">
        <v>0.89300000000000002</v>
      </c>
      <c r="AS59">
        <v>0.89700000000000002</v>
      </c>
      <c r="AT59">
        <v>0.89200000000000002</v>
      </c>
      <c r="AU59">
        <v>0.89200000000000002</v>
      </c>
      <c r="AV59">
        <v>0.53200000000000003</v>
      </c>
      <c r="AW59">
        <v>0.50700000000000001</v>
      </c>
      <c r="AX59">
        <v>0.50800000000000001</v>
      </c>
      <c r="AY59">
        <v>0.92200000000000004</v>
      </c>
      <c r="AZ59">
        <v>0.90400000000000003</v>
      </c>
      <c r="BA59">
        <v>0.91</v>
      </c>
      <c r="BB59">
        <v>0.88900000000000001</v>
      </c>
      <c r="BC59">
        <v>0.86299999999999999</v>
      </c>
      <c r="BD59">
        <v>0.91800000000000004</v>
      </c>
      <c r="BE59">
        <v>0.89800000000000002</v>
      </c>
      <c r="BF59">
        <v>0.89100000000000001</v>
      </c>
      <c r="BG59">
        <v>0.876</v>
      </c>
      <c r="BH59">
        <v>0.86899999999999999</v>
      </c>
      <c r="BI59">
        <v>0.93400000000000005</v>
      </c>
      <c r="BJ59">
        <v>0.90600000000000003</v>
      </c>
      <c r="BK59">
        <v>0.90500000000000003</v>
      </c>
      <c r="BL59">
        <v>0.90200000000000002</v>
      </c>
      <c r="BM59">
        <v>0.89100000000000001</v>
      </c>
      <c r="BN59">
        <v>0.89500000000000002</v>
      </c>
      <c r="BO59">
        <v>0.878</v>
      </c>
      <c r="BP59">
        <v>0.89800000000000002</v>
      </c>
      <c r="BQ59">
        <v>0.88800000000000001</v>
      </c>
      <c r="BR59">
        <v>0.88700000000000001</v>
      </c>
      <c r="BS59">
        <v>0.86499999999999999</v>
      </c>
      <c r="BT59">
        <v>0.91600000000000004</v>
      </c>
      <c r="BU59">
        <v>0.92200000000000004</v>
      </c>
      <c r="BV59">
        <v>0.91100000000000003</v>
      </c>
      <c r="BW59">
        <v>0.91400000000000003</v>
      </c>
      <c r="BX59">
        <v>0.91</v>
      </c>
      <c r="BY59">
        <v>0.90300000000000002</v>
      </c>
    </row>
    <row r="60" spans="3:77" x14ac:dyDescent="0.25">
      <c r="C60">
        <v>55</v>
      </c>
      <c r="D60" s="5">
        <v>3.8194444444444441E-2</v>
      </c>
      <c r="E60">
        <v>37</v>
      </c>
      <c r="F60">
        <v>0.86399999999999999</v>
      </c>
      <c r="G60">
        <v>0.88700000000000001</v>
      </c>
      <c r="H60">
        <v>0.88700000000000001</v>
      </c>
      <c r="I60">
        <v>0.89800000000000002</v>
      </c>
      <c r="J60">
        <v>0.89900000000000002</v>
      </c>
      <c r="K60">
        <v>0.89100000000000001</v>
      </c>
      <c r="L60">
        <v>0.89100000000000001</v>
      </c>
      <c r="M60">
        <v>0.89500000000000002</v>
      </c>
      <c r="N60">
        <v>0.89500000000000002</v>
      </c>
      <c r="O60">
        <v>0.91</v>
      </c>
      <c r="P60">
        <v>0.91</v>
      </c>
      <c r="Q60">
        <v>0.90900000000000003</v>
      </c>
      <c r="R60">
        <v>0.71399999999999997</v>
      </c>
      <c r="S60">
        <v>0.71399999999999997</v>
      </c>
      <c r="T60">
        <v>0.72499999999999998</v>
      </c>
      <c r="U60">
        <v>0.92500000000000004</v>
      </c>
      <c r="V60">
        <v>0.92800000000000005</v>
      </c>
      <c r="W60">
        <v>0.92600000000000005</v>
      </c>
      <c r="X60">
        <v>0.87</v>
      </c>
      <c r="Y60">
        <v>0.88400000000000001</v>
      </c>
      <c r="Z60">
        <v>0.89</v>
      </c>
      <c r="AA60">
        <v>0.89600000000000002</v>
      </c>
      <c r="AB60">
        <v>0.89800000000000002</v>
      </c>
      <c r="AC60">
        <v>0.90200000000000002</v>
      </c>
      <c r="AD60">
        <v>0.878</v>
      </c>
      <c r="AE60">
        <v>0.89600000000000002</v>
      </c>
      <c r="AF60">
        <v>0.90100000000000002</v>
      </c>
      <c r="AG60">
        <v>0.88700000000000001</v>
      </c>
      <c r="AH60">
        <v>0.89700000000000002</v>
      </c>
      <c r="AI60">
        <v>0.89800000000000002</v>
      </c>
      <c r="AJ60">
        <v>0.89600000000000002</v>
      </c>
      <c r="AK60">
        <v>0.90600000000000003</v>
      </c>
      <c r="AL60">
        <v>0.90300000000000002</v>
      </c>
      <c r="AM60">
        <v>0.91</v>
      </c>
      <c r="AN60">
        <v>0.91</v>
      </c>
      <c r="AO60">
        <v>1.012</v>
      </c>
      <c r="AP60">
        <v>0.89400000000000002</v>
      </c>
      <c r="AQ60">
        <v>0.88400000000000001</v>
      </c>
      <c r="AR60">
        <v>0.89200000000000002</v>
      </c>
      <c r="AS60">
        <v>0.89500000000000002</v>
      </c>
      <c r="AT60">
        <v>0.89200000000000002</v>
      </c>
      <c r="AU60">
        <v>0.89</v>
      </c>
      <c r="AV60">
        <v>0.52800000000000002</v>
      </c>
      <c r="AW60">
        <v>0.503</v>
      </c>
      <c r="AX60">
        <v>0.505</v>
      </c>
      <c r="AY60">
        <v>0.92</v>
      </c>
      <c r="AZ60">
        <v>0.90300000000000002</v>
      </c>
      <c r="BA60">
        <v>0.90800000000000003</v>
      </c>
      <c r="BB60">
        <v>0.88800000000000001</v>
      </c>
      <c r="BC60">
        <v>0.86299999999999999</v>
      </c>
      <c r="BD60">
        <v>0.91700000000000004</v>
      </c>
      <c r="BE60">
        <v>0.89800000000000002</v>
      </c>
      <c r="BF60">
        <v>0.89100000000000001</v>
      </c>
      <c r="BG60">
        <v>0.876</v>
      </c>
      <c r="BH60">
        <v>0.86799999999999999</v>
      </c>
      <c r="BI60">
        <v>0.93400000000000005</v>
      </c>
      <c r="BJ60">
        <v>0.90400000000000003</v>
      </c>
      <c r="BK60">
        <v>0.90500000000000003</v>
      </c>
      <c r="BL60">
        <v>0.90100000000000002</v>
      </c>
      <c r="BM60">
        <v>0.89</v>
      </c>
      <c r="BN60">
        <v>0.89400000000000002</v>
      </c>
      <c r="BO60">
        <v>0.877</v>
      </c>
      <c r="BP60">
        <v>0.89800000000000002</v>
      </c>
      <c r="BQ60">
        <v>0.88700000000000001</v>
      </c>
      <c r="BR60">
        <v>0.88700000000000001</v>
      </c>
      <c r="BS60">
        <v>0.86499999999999999</v>
      </c>
      <c r="BT60">
        <v>0.91500000000000004</v>
      </c>
      <c r="BU60">
        <v>0.92</v>
      </c>
      <c r="BV60">
        <v>0.91</v>
      </c>
      <c r="BW60">
        <v>0.91300000000000003</v>
      </c>
      <c r="BX60">
        <v>0.91</v>
      </c>
      <c r="BY60">
        <v>0.90100000000000002</v>
      </c>
    </row>
    <row r="61" spans="3:77" x14ac:dyDescent="0.25">
      <c r="C61">
        <v>56</v>
      </c>
      <c r="D61" s="5">
        <v>3.888888888888889E-2</v>
      </c>
      <c r="E61">
        <v>37</v>
      </c>
      <c r="F61">
        <v>0.86299999999999999</v>
      </c>
      <c r="G61">
        <v>0.88700000000000001</v>
      </c>
      <c r="H61">
        <v>0.88600000000000001</v>
      </c>
      <c r="I61">
        <v>0.89700000000000002</v>
      </c>
      <c r="J61">
        <v>0.89800000000000002</v>
      </c>
      <c r="K61">
        <v>0.88900000000000001</v>
      </c>
      <c r="L61">
        <v>0.88900000000000001</v>
      </c>
      <c r="M61">
        <v>0.89400000000000002</v>
      </c>
      <c r="N61">
        <v>0.89500000000000002</v>
      </c>
      <c r="O61">
        <v>0.91</v>
      </c>
      <c r="P61">
        <v>0.90900000000000003</v>
      </c>
      <c r="Q61">
        <v>0.90700000000000003</v>
      </c>
      <c r="R61">
        <v>0.71099999999999997</v>
      </c>
      <c r="S61">
        <v>0.71199999999999997</v>
      </c>
      <c r="T61">
        <v>0.72099999999999997</v>
      </c>
      <c r="U61">
        <v>0.92400000000000004</v>
      </c>
      <c r="V61">
        <v>0.92700000000000005</v>
      </c>
      <c r="W61">
        <v>0.92500000000000004</v>
      </c>
      <c r="X61">
        <v>0.86899999999999999</v>
      </c>
      <c r="Y61">
        <v>0.88300000000000001</v>
      </c>
      <c r="Z61">
        <v>0.88900000000000001</v>
      </c>
      <c r="AA61">
        <v>0.89600000000000002</v>
      </c>
      <c r="AB61">
        <v>0.89800000000000002</v>
      </c>
      <c r="AC61">
        <v>0.90100000000000002</v>
      </c>
      <c r="AD61">
        <v>0.877</v>
      </c>
      <c r="AE61">
        <v>0.89500000000000002</v>
      </c>
      <c r="AF61">
        <v>0.9</v>
      </c>
      <c r="AG61">
        <v>0.88600000000000001</v>
      </c>
      <c r="AH61">
        <v>0.89600000000000002</v>
      </c>
      <c r="AI61">
        <v>0.89700000000000002</v>
      </c>
      <c r="AJ61">
        <v>0.89600000000000002</v>
      </c>
      <c r="AK61">
        <v>0.90500000000000003</v>
      </c>
      <c r="AL61">
        <v>0.90200000000000002</v>
      </c>
      <c r="AM61">
        <v>0.90900000000000003</v>
      </c>
      <c r="AN61">
        <v>0.91</v>
      </c>
      <c r="AO61">
        <v>1.008</v>
      </c>
      <c r="AP61">
        <v>0.89300000000000002</v>
      </c>
      <c r="AQ61">
        <v>0.88300000000000001</v>
      </c>
      <c r="AR61">
        <v>0.89200000000000002</v>
      </c>
      <c r="AS61">
        <v>0.89500000000000002</v>
      </c>
      <c r="AT61">
        <v>0.89</v>
      </c>
      <c r="AU61">
        <v>0.89</v>
      </c>
      <c r="AV61">
        <v>0.52400000000000002</v>
      </c>
      <c r="AW61">
        <v>0.498</v>
      </c>
      <c r="AX61">
        <v>0.5</v>
      </c>
      <c r="AY61">
        <v>0.91900000000000004</v>
      </c>
      <c r="AZ61">
        <v>0.90200000000000002</v>
      </c>
      <c r="BA61">
        <v>0.90700000000000003</v>
      </c>
      <c r="BB61">
        <v>0.88700000000000001</v>
      </c>
      <c r="BC61">
        <v>0.86199999999999999</v>
      </c>
      <c r="BD61">
        <v>0.91600000000000004</v>
      </c>
      <c r="BE61">
        <v>0.89700000000000002</v>
      </c>
      <c r="BF61">
        <v>0.88900000000000001</v>
      </c>
      <c r="BG61">
        <v>0.875</v>
      </c>
      <c r="BH61">
        <v>0.86699999999999999</v>
      </c>
      <c r="BI61">
        <v>0.93400000000000005</v>
      </c>
      <c r="BJ61">
        <v>0.89900000000000002</v>
      </c>
      <c r="BK61">
        <v>0.90300000000000002</v>
      </c>
      <c r="BL61">
        <v>0.90200000000000002</v>
      </c>
      <c r="BM61">
        <v>0.88900000000000001</v>
      </c>
      <c r="BN61">
        <v>0.89300000000000002</v>
      </c>
      <c r="BO61">
        <v>0.876</v>
      </c>
      <c r="BP61">
        <v>0.89700000000000002</v>
      </c>
      <c r="BQ61">
        <v>0.88600000000000001</v>
      </c>
      <c r="BR61">
        <v>0.88600000000000001</v>
      </c>
      <c r="BS61">
        <v>0.86399999999999999</v>
      </c>
      <c r="BT61">
        <v>0.91400000000000003</v>
      </c>
      <c r="BU61">
        <v>0.92</v>
      </c>
      <c r="BV61">
        <v>0.90900000000000003</v>
      </c>
      <c r="BW61">
        <v>0.91200000000000003</v>
      </c>
      <c r="BX61">
        <v>0.90800000000000003</v>
      </c>
      <c r="BY61">
        <v>0.90100000000000002</v>
      </c>
    </row>
    <row r="62" spans="3:77" x14ac:dyDescent="0.25">
      <c r="C62">
        <v>57</v>
      </c>
      <c r="D62" s="5">
        <v>3.9583333333333331E-2</v>
      </c>
      <c r="E62">
        <v>37</v>
      </c>
      <c r="F62">
        <v>0.86199999999999999</v>
      </c>
      <c r="G62">
        <v>0.88600000000000001</v>
      </c>
      <c r="H62">
        <v>0.88500000000000001</v>
      </c>
      <c r="I62">
        <v>0.89600000000000002</v>
      </c>
      <c r="J62">
        <v>0.89700000000000002</v>
      </c>
      <c r="K62">
        <v>0.88900000000000001</v>
      </c>
      <c r="L62">
        <v>0.88700000000000001</v>
      </c>
      <c r="M62">
        <v>0.89300000000000002</v>
      </c>
      <c r="N62">
        <v>0.89300000000000002</v>
      </c>
      <c r="O62">
        <v>0.90900000000000003</v>
      </c>
      <c r="P62">
        <v>0.90800000000000003</v>
      </c>
      <c r="Q62">
        <v>0.90700000000000003</v>
      </c>
      <c r="R62">
        <v>0.70899999999999996</v>
      </c>
      <c r="S62">
        <v>0.70899999999999996</v>
      </c>
      <c r="T62">
        <v>0.71699999999999997</v>
      </c>
      <c r="U62">
        <v>0.92400000000000004</v>
      </c>
      <c r="V62">
        <v>0.92600000000000005</v>
      </c>
      <c r="W62">
        <v>0.92400000000000004</v>
      </c>
      <c r="X62">
        <v>0.86799999999999999</v>
      </c>
      <c r="Y62">
        <v>0.88200000000000001</v>
      </c>
      <c r="Z62">
        <v>0.88900000000000001</v>
      </c>
      <c r="AA62">
        <v>0.89500000000000002</v>
      </c>
      <c r="AB62">
        <v>0.89700000000000002</v>
      </c>
      <c r="AC62">
        <v>0.9</v>
      </c>
      <c r="AD62">
        <v>0.876</v>
      </c>
      <c r="AE62">
        <v>0.89400000000000002</v>
      </c>
      <c r="AF62">
        <v>0.9</v>
      </c>
      <c r="AG62">
        <v>0.88500000000000001</v>
      </c>
      <c r="AH62">
        <v>0.89600000000000002</v>
      </c>
      <c r="AI62">
        <v>0.89600000000000002</v>
      </c>
      <c r="AJ62">
        <v>0.89500000000000002</v>
      </c>
      <c r="AK62">
        <v>0.90400000000000003</v>
      </c>
      <c r="AL62">
        <v>0.90200000000000002</v>
      </c>
      <c r="AM62">
        <v>0.90800000000000003</v>
      </c>
      <c r="AN62">
        <v>0.90900000000000003</v>
      </c>
      <c r="AO62">
        <v>0.995</v>
      </c>
      <c r="AP62">
        <v>0.89200000000000002</v>
      </c>
      <c r="AQ62">
        <v>0.88300000000000001</v>
      </c>
      <c r="AR62">
        <v>0.89200000000000002</v>
      </c>
      <c r="AS62">
        <v>0.89400000000000002</v>
      </c>
      <c r="AT62">
        <v>0.89</v>
      </c>
      <c r="AU62">
        <v>0.88900000000000001</v>
      </c>
      <c r="AV62">
        <v>0.52100000000000002</v>
      </c>
      <c r="AW62">
        <v>0.495</v>
      </c>
      <c r="AX62">
        <v>0.496</v>
      </c>
      <c r="AY62">
        <v>0.91800000000000004</v>
      </c>
      <c r="AZ62">
        <v>0.90100000000000002</v>
      </c>
      <c r="BA62">
        <v>0.90600000000000003</v>
      </c>
      <c r="BB62">
        <v>0.88600000000000001</v>
      </c>
      <c r="BC62">
        <v>0.86199999999999999</v>
      </c>
      <c r="BD62">
        <v>0.91500000000000004</v>
      </c>
      <c r="BE62">
        <v>0.89600000000000002</v>
      </c>
      <c r="BF62">
        <v>0.88900000000000001</v>
      </c>
      <c r="BG62">
        <v>0.874</v>
      </c>
      <c r="BH62">
        <v>0.86599999999999999</v>
      </c>
      <c r="BI62">
        <v>0.93300000000000005</v>
      </c>
      <c r="BJ62">
        <v>0.89600000000000002</v>
      </c>
      <c r="BK62">
        <v>0.90200000000000002</v>
      </c>
      <c r="BL62">
        <v>0.90100000000000002</v>
      </c>
      <c r="BM62">
        <v>0.88900000000000001</v>
      </c>
      <c r="BN62">
        <v>0.89300000000000002</v>
      </c>
      <c r="BO62">
        <v>0.876</v>
      </c>
      <c r="BP62">
        <v>0.89600000000000002</v>
      </c>
      <c r="BQ62">
        <v>0.88500000000000001</v>
      </c>
      <c r="BR62">
        <v>0.88500000000000001</v>
      </c>
      <c r="BS62">
        <v>0.86299999999999999</v>
      </c>
      <c r="BT62">
        <v>0.91300000000000003</v>
      </c>
      <c r="BU62">
        <v>0.91900000000000004</v>
      </c>
      <c r="BV62">
        <v>0.90800000000000003</v>
      </c>
      <c r="BW62">
        <v>0.91200000000000003</v>
      </c>
      <c r="BX62">
        <v>0.90700000000000003</v>
      </c>
      <c r="BY62">
        <v>0.89900000000000002</v>
      </c>
    </row>
    <row r="63" spans="3:77" x14ac:dyDescent="0.25">
      <c r="C63">
        <v>58</v>
      </c>
      <c r="D63" s="5">
        <v>4.027777777777778E-2</v>
      </c>
      <c r="E63">
        <v>37</v>
      </c>
      <c r="F63">
        <v>0.86099999999999999</v>
      </c>
      <c r="G63">
        <v>0.88500000000000001</v>
      </c>
      <c r="H63">
        <v>0.88400000000000001</v>
      </c>
      <c r="I63">
        <v>0.89500000000000002</v>
      </c>
      <c r="J63">
        <v>0.89600000000000002</v>
      </c>
      <c r="K63">
        <v>0.88800000000000001</v>
      </c>
      <c r="L63">
        <v>0.88600000000000001</v>
      </c>
      <c r="M63">
        <v>0.89300000000000002</v>
      </c>
      <c r="N63">
        <v>0.89200000000000002</v>
      </c>
      <c r="O63">
        <v>0.90800000000000003</v>
      </c>
      <c r="P63">
        <v>0.90800000000000003</v>
      </c>
      <c r="Q63">
        <v>0.90600000000000003</v>
      </c>
      <c r="R63">
        <v>0.70599999999999996</v>
      </c>
      <c r="S63">
        <v>0.70699999999999996</v>
      </c>
      <c r="T63">
        <v>0.71599999999999997</v>
      </c>
      <c r="U63">
        <v>0.92500000000000004</v>
      </c>
      <c r="V63">
        <v>0.92600000000000005</v>
      </c>
      <c r="W63">
        <v>0.92500000000000004</v>
      </c>
      <c r="X63">
        <v>0.86699999999999999</v>
      </c>
      <c r="Y63">
        <v>0.88200000000000001</v>
      </c>
      <c r="Z63">
        <v>0.88800000000000001</v>
      </c>
      <c r="AA63">
        <v>0.89400000000000002</v>
      </c>
      <c r="AB63">
        <v>0.89600000000000002</v>
      </c>
      <c r="AC63">
        <v>0.9</v>
      </c>
      <c r="AD63">
        <v>0.875</v>
      </c>
      <c r="AE63">
        <v>0.89400000000000002</v>
      </c>
      <c r="AF63">
        <v>0.89900000000000002</v>
      </c>
      <c r="AG63">
        <v>0.88500000000000001</v>
      </c>
      <c r="AH63">
        <v>0.89500000000000002</v>
      </c>
      <c r="AI63">
        <v>0.89600000000000002</v>
      </c>
      <c r="AJ63">
        <v>0.89400000000000002</v>
      </c>
      <c r="AK63">
        <v>0.90400000000000003</v>
      </c>
      <c r="AL63">
        <v>0.90100000000000002</v>
      </c>
      <c r="AM63">
        <v>0.90700000000000003</v>
      </c>
      <c r="AN63">
        <v>0.90800000000000003</v>
      </c>
      <c r="AO63">
        <v>0.97399999999999998</v>
      </c>
      <c r="AP63">
        <v>0.89</v>
      </c>
      <c r="AQ63">
        <v>0.88200000000000001</v>
      </c>
      <c r="AR63">
        <v>0.89200000000000002</v>
      </c>
      <c r="AS63">
        <v>0.89400000000000002</v>
      </c>
      <c r="AT63">
        <v>0.88900000000000001</v>
      </c>
      <c r="AU63">
        <v>0.88800000000000001</v>
      </c>
      <c r="AV63">
        <v>0.51700000000000002</v>
      </c>
      <c r="AW63">
        <v>0.49099999999999999</v>
      </c>
      <c r="AX63">
        <v>0.49199999999999999</v>
      </c>
      <c r="AY63">
        <v>0.91700000000000004</v>
      </c>
      <c r="AZ63">
        <v>0.9</v>
      </c>
      <c r="BA63">
        <v>0.90800000000000003</v>
      </c>
      <c r="BB63">
        <v>0.88500000000000001</v>
      </c>
      <c r="BC63">
        <v>0.86099999999999999</v>
      </c>
      <c r="BD63">
        <v>0.91500000000000004</v>
      </c>
      <c r="BE63">
        <v>0.89500000000000002</v>
      </c>
      <c r="BF63">
        <v>0.88800000000000001</v>
      </c>
      <c r="BG63">
        <v>0.873</v>
      </c>
      <c r="BH63">
        <v>0.86599999999999999</v>
      </c>
      <c r="BI63">
        <v>0.93200000000000005</v>
      </c>
      <c r="BJ63">
        <v>0.89500000000000002</v>
      </c>
      <c r="BK63">
        <v>0.90200000000000002</v>
      </c>
      <c r="BL63">
        <v>0.90100000000000002</v>
      </c>
      <c r="BM63">
        <v>0.88800000000000001</v>
      </c>
      <c r="BN63">
        <v>0.89200000000000002</v>
      </c>
      <c r="BO63">
        <v>0.875</v>
      </c>
      <c r="BP63">
        <v>0.89600000000000002</v>
      </c>
      <c r="BQ63">
        <v>0.88500000000000001</v>
      </c>
      <c r="BR63">
        <v>0.88400000000000001</v>
      </c>
      <c r="BS63">
        <v>0.86299999999999999</v>
      </c>
      <c r="BT63">
        <v>0.91300000000000003</v>
      </c>
      <c r="BU63">
        <v>0.91700000000000004</v>
      </c>
      <c r="BV63">
        <v>0.90800000000000003</v>
      </c>
      <c r="BW63">
        <v>0.91100000000000003</v>
      </c>
      <c r="BX63">
        <v>0.90700000000000003</v>
      </c>
      <c r="BY63">
        <v>0.89800000000000002</v>
      </c>
    </row>
    <row r="64" spans="3:77" x14ac:dyDescent="0.25">
      <c r="C64">
        <v>59</v>
      </c>
      <c r="D64" s="5">
        <v>4.0972222222222222E-2</v>
      </c>
      <c r="E64">
        <v>37</v>
      </c>
      <c r="F64">
        <v>0.86</v>
      </c>
      <c r="G64">
        <v>0.88500000000000001</v>
      </c>
      <c r="H64">
        <v>0.88300000000000001</v>
      </c>
      <c r="I64">
        <v>0.89500000000000002</v>
      </c>
      <c r="J64">
        <v>0.89600000000000002</v>
      </c>
      <c r="K64">
        <v>0.88700000000000001</v>
      </c>
      <c r="L64">
        <v>0.88500000000000001</v>
      </c>
      <c r="M64">
        <v>0.89200000000000002</v>
      </c>
      <c r="N64">
        <v>0.89200000000000002</v>
      </c>
      <c r="O64">
        <v>0.90700000000000003</v>
      </c>
      <c r="P64">
        <v>0.90700000000000003</v>
      </c>
      <c r="Q64">
        <v>0.90500000000000003</v>
      </c>
      <c r="R64">
        <v>0.70399999999999996</v>
      </c>
      <c r="S64">
        <v>0.70499999999999996</v>
      </c>
      <c r="T64">
        <v>0.71199999999999997</v>
      </c>
      <c r="U64">
        <v>0.92500000000000004</v>
      </c>
      <c r="V64">
        <v>0.92500000000000004</v>
      </c>
      <c r="W64">
        <v>0.92400000000000004</v>
      </c>
      <c r="X64">
        <v>0.86599999999999999</v>
      </c>
      <c r="Y64">
        <v>0.88100000000000001</v>
      </c>
      <c r="Z64">
        <v>0.88700000000000001</v>
      </c>
      <c r="AA64">
        <v>0.89300000000000002</v>
      </c>
      <c r="AB64">
        <v>0.89500000000000002</v>
      </c>
      <c r="AC64">
        <v>0.89900000000000002</v>
      </c>
      <c r="AD64">
        <v>0.875</v>
      </c>
      <c r="AE64">
        <v>0.89500000000000002</v>
      </c>
      <c r="AF64">
        <v>0.89700000000000002</v>
      </c>
      <c r="AG64">
        <v>0.88500000000000001</v>
      </c>
      <c r="AH64">
        <v>0.89400000000000002</v>
      </c>
      <c r="AI64">
        <v>0.89500000000000002</v>
      </c>
      <c r="AJ64">
        <v>0.89400000000000002</v>
      </c>
      <c r="AK64">
        <v>0.90300000000000002</v>
      </c>
      <c r="AL64">
        <v>0.9</v>
      </c>
      <c r="AM64">
        <v>0.90700000000000003</v>
      </c>
      <c r="AN64">
        <v>0.90700000000000003</v>
      </c>
      <c r="AO64">
        <v>0.95599999999999996</v>
      </c>
      <c r="AP64">
        <v>0.88900000000000001</v>
      </c>
      <c r="AQ64">
        <v>0.88100000000000001</v>
      </c>
      <c r="AR64">
        <v>0.89100000000000001</v>
      </c>
      <c r="AS64">
        <v>0.89200000000000002</v>
      </c>
      <c r="AT64">
        <v>0.88900000000000001</v>
      </c>
      <c r="AU64">
        <v>0.88700000000000001</v>
      </c>
      <c r="AV64">
        <v>0.51300000000000001</v>
      </c>
      <c r="AW64">
        <v>0.48699999999999999</v>
      </c>
      <c r="AX64">
        <v>0.48899999999999999</v>
      </c>
      <c r="AY64">
        <v>0.91600000000000004</v>
      </c>
      <c r="AZ64">
        <v>0.9</v>
      </c>
      <c r="BA64">
        <v>0.91100000000000003</v>
      </c>
      <c r="BB64">
        <v>0.88500000000000001</v>
      </c>
      <c r="BC64">
        <v>0.86099999999999999</v>
      </c>
      <c r="BD64">
        <v>0.91400000000000003</v>
      </c>
      <c r="BE64">
        <v>0.89400000000000002</v>
      </c>
      <c r="BF64">
        <v>0.88700000000000001</v>
      </c>
      <c r="BG64">
        <v>0.872</v>
      </c>
      <c r="BH64">
        <v>0.86499999999999999</v>
      </c>
      <c r="BI64">
        <v>0.93200000000000005</v>
      </c>
      <c r="BJ64">
        <v>0.89400000000000002</v>
      </c>
      <c r="BK64">
        <v>0.90100000000000002</v>
      </c>
      <c r="BL64">
        <v>0.9</v>
      </c>
      <c r="BM64">
        <v>0.88700000000000001</v>
      </c>
      <c r="BN64">
        <v>0.89100000000000001</v>
      </c>
      <c r="BO64">
        <v>0.874</v>
      </c>
      <c r="BP64">
        <v>0.89500000000000002</v>
      </c>
      <c r="BQ64">
        <v>0.88400000000000001</v>
      </c>
      <c r="BR64">
        <v>0.88300000000000001</v>
      </c>
      <c r="BS64">
        <v>0.86199999999999999</v>
      </c>
      <c r="BT64">
        <v>0.91200000000000003</v>
      </c>
      <c r="BU64">
        <v>0.92100000000000004</v>
      </c>
      <c r="BV64">
        <v>0.90700000000000003</v>
      </c>
      <c r="BW64">
        <v>0.91</v>
      </c>
      <c r="BX64">
        <v>0.90600000000000003</v>
      </c>
      <c r="BY64">
        <v>0.89700000000000002</v>
      </c>
    </row>
    <row r="65" spans="3:77" x14ac:dyDescent="0.25">
      <c r="C65">
        <v>60</v>
      </c>
      <c r="D65" s="5">
        <v>4.1666666666666664E-2</v>
      </c>
      <c r="E65">
        <v>37</v>
      </c>
      <c r="F65">
        <v>0.85899999999999999</v>
      </c>
      <c r="G65">
        <v>0.88400000000000001</v>
      </c>
      <c r="H65">
        <v>0.88200000000000001</v>
      </c>
      <c r="I65">
        <v>0.89400000000000002</v>
      </c>
      <c r="J65">
        <v>0.89500000000000002</v>
      </c>
      <c r="K65">
        <v>0.88700000000000001</v>
      </c>
      <c r="L65">
        <v>0.88400000000000001</v>
      </c>
      <c r="M65">
        <v>0.89100000000000001</v>
      </c>
      <c r="N65">
        <v>0.89100000000000001</v>
      </c>
      <c r="O65">
        <v>0.90600000000000003</v>
      </c>
      <c r="P65">
        <v>0.90600000000000003</v>
      </c>
      <c r="Q65">
        <v>0.90400000000000003</v>
      </c>
      <c r="R65">
        <v>0.70099999999999996</v>
      </c>
      <c r="S65">
        <v>0.70299999999999996</v>
      </c>
      <c r="T65">
        <v>0.71099999999999997</v>
      </c>
      <c r="U65">
        <v>0.92500000000000004</v>
      </c>
      <c r="V65">
        <v>0.92500000000000004</v>
      </c>
      <c r="W65">
        <v>0.92300000000000004</v>
      </c>
      <c r="X65">
        <v>0.86499999999999999</v>
      </c>
      <c r="Y65">
        <v>0.88</v>
      </c>
      <c r="Z65">
        <v>0.88700000000000001</v>
      </c>
      <c r="AA65">
        <v>0.89300000000000002</v>
      </c>
      <c r="AB65">
        <v>0.89500000000000002</v>
      </c>
      <c r="AC65">
        <v>0.89800000000000002</v>
      </c>
      <c r="AD65">
        <v>0.874</v>
      </c>
      <c r="AE65">
        <v>0.89300000000000002</v>
      </c>
      <c r="AF65">
        <v>0.89600000000000002</v>
      </c>
      <c r="AG65">
        <v>0.88400000000000001</v>
      </c>
      <c r="AH65">
        <v>0.89300000000000002</v>
      </c>
      <c r="AI65">
        <v>0.89400000000000002</v>
      </c>
      <c r="AJ65">
        <v>0.89300000000000002</v>
      </c>
      <c r="AK65">
        <v>0.90200000000000002</v>
      </c>
      <c r="AL65">
        <v>0.9</v>
      </c>
      <c r="AM65">
        <v>0.90600000000000003</v>
      </c>
      <c r="AN65">
        <v>0.90600000000000003</v>
      </c>
      <c r="AO65">
        <v>0.92900000000000005</v>
      </c>
      <c r="AP65">
        <v>0.88700000000000001</v>
      </c>
      <c r="AQ65">
        <v>0.88</v>
      </c>
      <c r="AR65">
        <v>0.89</v>
      </c>
      <c r="AS65">
        <v>0.89200000000000002</v>
      </c>
      <c r="AT65">
        <v>0.88800000000000001</v>
      </c>
      <c r="AU65">
        <v>0.88600000000000001</v>
      </c>
      <c r="AV65">
        <v>0.51</v>
      </c>
      <c r="AW65">
        <v>0.48299999999999998</v>
      </c>
      <c r="AX65">
        <v>0.48499999999999999</v>
      </c>
      <c r="AY65">
        <v>0.91500000000000004</v>
      </c>
      <c r="AZ65">
        <v>0.89900000000000002</v>
      </c>
      <c r="BA65">
        <v>0.91100000000000003</v>
      </c>
      <c r="BB65">
        <v>0.88500000000000001</v>
      </c>
      <c r="BC65">
        <v>0.86</v>
      </c>
      <c r="BD65">
        <v>0.91300000000000003</v>
      </c>
      <c r="BE65">
        <v>0.89300000000000002</v>
      </c>
      <c r="BF65">
        <v>0.88600000000000001</v>
      </c>
      <c r="BG65">
        <v>0.872</v>
      </c>
      <c r="BH65">
        <v>0.86399999999999999</v>
      </c>
      <c r="BI65">
        <v>0.93100000000000005</v>
      </c>
      <c r="BJ65">
        <v>0.89400000000000002</v>
      </c>
      <c r="BK65">
        <v>0.9</v>
      </c>
      <c r="BL65">
        <v>0.89900000000000002</v>
      </c>
      <c r="BM65">
        <v>0.88700000000000001</v>
      </c>
      <c r="BN65">
        <v>0.89</v>
      </c>
      <c r="BO65">
        <v>0.874</v>
      </c>
      <c r="BP65">
        <v>0.89400000000000002</v>
      </c>
      <c r="BQ65">
        <v>0.88300000000000001</v>
      </c>
      <c r="BR65">
        <v>0.88200000000000001</v>
      </c>
      <c r="BS65">
        <v>0.86</v>
      </c>
      <c r="BT65">
        <v>0.91100000000000003</v>
      </c>
      <c r="BU65">
        <v>0.92300000000000004</v>
      </c>
      <c r="BV65">
        <v>0.90600000000000003</v>
      </c>
      <c r="BW65">
        <v>0.90900000000000003</v>
      </c>
      <c r="BX65">
        <v>0.90500000000000003</v>
      </c>
      <c r="BY65">
        <v>0.89600000000000002</v>
      </c>
    </row>
    <row r="71" spans="3:77" x14ac:dyDescent="0.25">
      <c r="D71" s="2" t="s">
        <v>11</v>
      </c>
      <c r="E71" s="2" t="s">
        <v>20</v>
      </c>
      <c r="F71" s="2" t="s">
        <v>21</v>
      </c>
      <c r="G71" s="2" t="s">
        <v>22</v>
      </c>
      <c r="H71" s="2" t="s">
        <v>23</v>
      </c>
      <c r="I71" s="2" t="s">
        <v>19</v>
      </c>
      <c r="J71" s="2" t="s">
        <v>24</v>
      </c>
      <c r="K71" s="2" t="s">
        <v>13</v>
      </c>
      <c r="L71" s="2" t="s">
        <v>14</v>
      </c>
      <c r="M71" s="2" t="s">
        <v>15</v>
      </c>
      <c r="N71" s="2" t="s">
        <v>16</v>
      </c>
      <c r="O71" s="2" t="s">
        <v>17</v>
      </c>
      <c r="P71" s="2" t="s">
        <v>18</v>
      </c>
      <c r="Q71" s="2" t="s">
        <v>61</v>
      </c>
      <c r="R71" s="2" t="s">
        <v>62</v>
      </c>
      <c r="S71" s="2" t="s">
        <v>63</v>
      </c>
      <c r="T71" s="2" t="s">
        <v>64</v>
      </c>
      <c r="U71" s="2" t="s">
        <v>65</v>
      </c>
      <c r="V71" s="2" t="s">
        <v>66</v>
      </c>
      <c r="W71" s="2" t="s">
        <v>67</v>
      </c>
      <c r="X71" s="2" t="s">
        <v>68</v>
      </c>
      <c r="Y71" s="2" t="s">
        <v>69</v>
      </c>
      <c r="Z71" s="2" t="s">
        <v>70</v>
      </c>
      <c r="AA71" s="2" t="s">
        <v>71</v>
      </c>
      <c r="AB71" s="2" t="s">
        <v>72</v>
      </c>
      <c r="AC71" s="2" t="s">
        <v>25</v>
      </c>
      <c r="AD71" s="2" t="s">
        <v>26</v>
      </c>
      <c r="AE71" s="2" t="s">
        <v>27</v>
      </c>
      <c r="AF71" s="2" t="s">
        <v>28</v>
      </c>
      <c r="AG71" s="2" t="s">
        <v>29</v>
      </c>
      <c r="AH71" s="2" t="s">
        <v>30</v>
      </c>
      <c r="AI71" s="2" t="s">
        <v>73</v>
      </c>
      <c r="AJ71" s="2" t="s">
        <v>74</v>
      </c>
      <c r="AK71" s="2" t="s">
        <v>75</v>
      </c>
      <c r="AL71" s="2" t="s">
        <v>76</v>
      </c>
      <c r="AM71" s="2" t="s">
        <v>77</v>
      </c>
      <c r="AN71" s="2" t="s">
        <v>78</v>
      </c>
      <c r="AO71" s="2" t="s">
        <v>31</v>
      </c>
      <c r="AP71" s="2" t="s">
        <v>32</v>
      </c>
      <c r="AQ71" s="2" t="s">
        <v>33</v>
      </c>
      <c r="AR71" s="2" t="s">
        <v>34</v>
      </c>
      <c r="AS71" s="2" t="s">
        <v>35</v>
      </c>
      <c r="AT71" s="2" t="s">
        <v>36</v>
      </c>
      <c r="AU71" s="2" t="s">
        <v>79</v>
      </c>
      <c r="AV71" s="2" t="s">
        <v>80</v>
      </c>
      <c r="AW71" s="2" t="s">
        <v>81</v>
      </c>
      <c r="AX71" s="2" t="s">
        <v>82</v>
      </c>
      <c r="AY71" s="2" t="s">
        <v>83</v>
      </c>
      <c r="AZ71" s="2" t="s">
        <v>84</v>
      </c>
      <c r="BA71" s="2" t="s">
        <v>37</v>
      </c>
      <c r="BB71" s="2" t="s">
        <v>38</v>
      </c>
      <c r="BC71" s="2" t="s">
        <v>39</v>
      </c>
      <c r="BD71" s="2" t="s">
        <v>40</v>
      </c>
      <c r="BE71" s="2" t="s">
        <v>41</v>
      </c>
      <c r="BF71" s="2" t="s">
        <v>42</v>
      </c>
      <c r="BG71" s="2" t="s">
        <v>43</v>
      </c>
      <c r="BH71" s="2" t="s">
        <v>44</v>
      </c>
      <c r="BI71" s="2" t="s">
        <v>45</v>
      </c>
      <c r="BJ71" s="2" t="s">
        <v>46</v>
      </c>
      <c r="BK71" s="2" t="s">
        <v>47</v>
      </c>
      <c r="BL71" s="2" t="s">
        <v>48</v>
      </c>
      <c r="BM71" s="2" t="s">
        <v>49</v>
      </c>
      <c r="BN71" s="2" t="s">
        <v>50</v>
      </c>
      <c r="BO71" s="2" t="s">
        <v>51</v>
      </c>
      <c r="BP71" s="2" t="s">
        <v>52</v>
      </c>
      <c r="BQ71" s="2" t="s">
        <v>53</v>
      </c>
      <c r="BR71" s="2" t="s">
        <v>54</v>
      </c>
      <c r="BS71" s="2" t="s">
        <v>55</v>
      </c>
      <c r="BT71" s="2" t="s">
        <v>56</v>
      </c>
      <c r="BU71" s="2" t="s">
        <v>57</v>
      </c>
      <c r="BV71" s="2" t="s">
        <v>58</v>
      </c>
      <c r="BW71" s="2" t="s">
        <v>59</v>
      </c>
      <c r="BX71" s="2" t="s">
        <v>60</v>
      </c>
    </row>
    <row r="72" spans="3:77" x14ac:dyDescent="0.25">
      <c r="D72" s="6">
        <v>0</v>
      </c>
      <c r="E72" s="3">
        <v>4.1539999999999999</v>
      </c>
      <c r="F72" s="3">
        <v>4.0330000000000004</v>
      </c>
      <c r="G72" s="3">
        <v>3.956</v>
      </c>
      <c r="H72" s="3">
        <v>4.383</v>
      </c>
      <c r="I72" s="3">
        <v>4.2750000000000004</v>
      </c>
      <c r="J72" s="3">
        <v>4.2030000000000003</v>
      </c>
      <c r="K72" s="3">
        <v>4.1239999999999997</v>
      </c>
      <c r="L72" s="3">
        <v>4.0949999999999998</v>
      </c>
      <c r="M72" s="3">
        <v>4.1230000000000002</v>
      </c>
      <c r="N72" s="3">
        <v>4.1840000000000002</v>
      </c>
      <c r="O72" s="3">
        <v>4.109</v>
      </c>
      <c r="P72" s="3">
        <v>4.1399999999999997</v>
      </c>
      <c r="Q72" s="3">
        <v>4.1550000000000002</v>
      </c>
      <c r="R72" s="3">
        <v>4.0659999999999998</v>
      </c>
      <c r="S72" s="3">
        <v>4.07</v>
      </c>
      <c r="T72" s="3">
        <v>4.09</v>
      </c>
      <c r="U72" s="3">
        <v>4.01</v>
      </c>
      <c r="V72" s="3">
        <v>4.0419999999999998</v>
      </c>
      <c r="W72" s="3">
        <v>4.3099999999999996</v>
      </c>
      <c r="X72" s="3">
        <v>4.3579999999999997</v>
      </c>
      <c r="Y72" s="3">
        <v>4.2839999999999998</v>
      </c>
      <c r="Z72" s="3">
        <v>4.1539999999999999</v>
      </c>
      <c r="AA72" s="3">
        <v>4.22</v>
      </c>
      <c r="AB72" s="3">
        <v>4.3339999999999996</v>
      </c>
      <c r="AC72" s="3">
        <v>4.2039999999999997</v>
      </c>
      <c r="AD72" s="3">
        <v>4.1929999999999996</v>
      </c>
      <c r="AE72" s="3">
        <v>4.2350000000000003</v>
      </c>
      <c r="AF72" s="3">
        <v>4.1669999999999998</v>
      </c>
      <c r="AG72" s="3">
        <v>4.32</v>
      </c>
      <c r="AH72" s="3">
        <v>4.2919999999999998</v>
      </c>
      <c r="AI72" s="3">
        <v>4.1139999999999999</v>
      </c>
      <c r="AJ72" s="3">
        <v>3.9510000000000001</v>
      </c>
      <c r="AK72" s="3">
        <v>3.9020000000000001</v>
      </c>
      <c r="AL72" s="3">
        <v>3.98</v>
      </c>
      <c r="AM72" s="3">
        <v>4.2069999999999999</v>
      </c>
      <c r="AN72" s="3">
        <v>4.0640000000000001</v>
      </c>
      <c r="AO72" s="3">
        <v>4.117</v>
      </c>
      <c r="AP72" s="3">
        <v>4.1280000000000001</v>
      </c>
      <c r="AQ72" s="3">
        <v>4.1470000000000002</v>
      </c>
      <c r="AR72" s="3">
        <v>4.1429999999999998</v>
      </c>
      <c r="AS72" s="3">
        <v>4.1120000000000001</v>
      </c>
      <c r="AT72" s="3">
        <v>3.9289999999999998</v>
      </c>
      <c r="AU72" s="3">
        <v>4.4989999999999997</v>
      </c>
      <c r="AV72" s="3">
        <v>4.2210000000000001</v>
      </c>
      <c r="AW72" s="3">
        <v>4.194</v>
      </c>
      <c r="AX72" s="3">
        <v>4.34</v>
      </c>
      <c r="AY72" s="3">
        <v>4.2720000000000002</v>
      </c>
      <c r="AZ72" s="3">
        <v>4.1500000000000004</v>
      </c>
      <c r="BA72" s="3">
        <v>4.0759999999999996</v>
      </c>
      <c r="BB72" s="3">
        <v>4.2350000000000003</v>
      </c>
      <c r="BC72" s="3">
        <v>4.1520000000000001</v>
      </c>
      <c r="BD72" s="3">
        <v>4.1319999999999997</v>
      </c>
      <c r="BE72" s="3">
        <v>4.08</v>
      </c>
      <c r="BF72" s="3">
        <v>4.016</v>
      </c>
      <c r="BG72" s="3">
        <v>4.2480000000000002</v>
      </c>
      <c r="BH72" s="3">
        <v>4.4020000000000001</v>
      </c>
      <c r="BI72" s="3">
        <v>4.085</v>
      </c>
      <c r="BJ72" s="3">
        <v>4.1029999999999998</v>
      </c>
      <c r="BK72" s="3">
        <v>4.1100000000000003</v>
      </c>
      <c r="BL72" s="3">
        <v>4.4530000000000003</v>
      </c>
      <c r="BM72" s="3">
        <v>4.3140000000000001</v>
      </c>
      <c r="BN72" s="3">
        <v>4.3330000000000002</v>
      </c>
      <c r="BO72" s="3">
        <v>4.0949999999999998</v>
      </c>
      <c r="BP72" s="3">
        <v>4.2069999999999999</v>
      </c>
      <c r="BQ72" s="3">
        <v>4.399</v>
      </c>
      <c r="BR72" s="3">
        <v>4.2960000000000003</v>
      </c>
      <c r="BS72" s="3">
        <v>4.008</v>
      </c>
      <c r="BT72" s="3">
        <v>3.91</v>
      </c>
      <c r="BU72" s="3">
        <v>3.9169999999999998</v>
      </c>
      <c r="BV72" s="3">
        <v>4.2309999999999999</v>
      </c>
      <c r="BW72" s="3">
        <v>4.18</v>
      </c>
      <c r="BX72" s="3">
        <v>4.12</v>
      </c>
    </row>
    <row r="73" spans="3:77" x14ac:dyDescent="0.25">
      <c r="D73" s="6">
        <v>6.9444444444444447E-4</v>
      </c>
      <c r="E73" s="3">
        <v>4.1589999999999998</v>
      </c>
      <c r="F73" s="3">
        <v>4.0359999999999996</v>
      </c>
      <c r="G73" s="3">
        <v>3.96</v>
      </c>
      <c r="H73" s="3">
        <v>4.3890000000000002</v>
      </c>
      <c r="I73" s="3">
        <v>4.2839999999999998</v>
      </c>
      <c r="J73" s="3">
        <v>4.2060000000000004</v>
      </c>
      <c r="K73" s="3">
        <v>4.125</v>
      </c>
      <c r="L73" s="3">
        <v>4.0979999999999999</v>
      </c>
      <c r="M73" s="3">
        <v>4.1289999999999996</v>
      </c>
      <c r="N73" s="3">
        <v>4.1840000000000002</v>
      </c>
      <c r="O73" s="3">
        <v>4.1120000000000001</v>
      </c>
      <c r="P73" s="3">
        <v>4.1470000000000002</v>
      </c>
      <c r="Q73" s="3">
        <v>4.1619999999999999</v>
      </c>
      <c r="R73" s="3">
        <v>4.0720000000000001</v>
      </c>
      <c r="S73" s="3">
        <v>4.0830000000000002</v>
      </c>
      <c r="T73" s="3">
        <v>4.0960000000000001</v>
      </c>
      <c r="U73" s="3">
        <v>4.0220000000000002</v>
      </c>
      <c r="V73" s="3">
        <v>4.0350000000000001</v>
      </c>
      <c r="W73" s="3">
        <v>4.3109999999999999</v>
      </c>
      <c r="X73" s="3">
        <v>4.3650000000000002</v>
      </c>
      <c r="Y73" s="3">
        <v>4.2960000000000003</v>
      </c>
      <c r="Z73" s="3">
        <v>4.1630000000000003</v>
      </c>
      <c r="AA73" s="3">
        <v>4.2370000000000001</v>
      </c>
      <c r="AB73" s="3">
        <v>4.3140000000000001</v>
      </c>
      <c r="AC73" s="3">
        <v>4.1909999999999998</v>
      </c>
      <c r="AD73" s="3">
        <v>4.1890000000000001</v>
      </c>
      <c r="AE73" s="3">
        <v>4.2300000000000004</v>
      </c>
      <c r="AF73" s="3">
        <v>4.1740000000000004</v>
      </c>
      <c r="AG73" s="3">
        <v>4.327</v>
      </c>
      <c r="AH73" s="3">
        <v>4.2880000000000003</v>
      </c>
      <c r="AI73" s="3">
        <v>4.1280000000000001</v>
      </c>
      <c r="AJ73" s="3">
        <v>3.9620000000000002</v>
      </c>
      <c r="AK73" s="3">
        <v>3.911</v>
      </c>
      <c r="AL73" s="3">
        <v>3.9889999999999999</v>
      </c>
      <c r="AM73" s="3">
        <v>4.2169999999999996</v>
      </c>
      <c r="AN73" s="3">
        <v>4.0679999999999996</v>
      </c>
      <c r="AO73" s="3">
        <v>4.1180000000000003</v>
      </c>
      <c r="AP73" s="3">
        <v>4.1319999999999997</v>
      </c>
      <c r="AQ73" s="3">
        <v>4.1550000000000002</v>
      </c>
      <c r="AR73" s="3">
        <v>4.1500000000000004</v>
      </c>
      <c r="AS73" s="3">
        <v>4.1239999999999997</v>
      </c>
      <c r="AT73" s="3">
        <v>3.9369999999999998</v>
      </c>
      <c r="AU73" s="3">
        <v>4.5039999999999996</v>
      </c>
      <c r="AV73" s="3">
        <v>4.218</v>
      </c>
      <c r="AW73" s="3">
        <v>4.2140000000000004</v>
      </c>
      <c r="AX73" s="3">
        <v>4.3529999999999998</v>
      </c>
      <c r="AY73" s="3">
        <v>4.2930000000000001</v>
      </c>
      <c r="AZ73" s="3">
        <v>4.149</v>
      </c>
      <c r="BA73" s="3">
        <v>4.077</v>
      </c>
      <c r="BB73" s="3">
        <v>4.2309999999999999</v>
      </c>
      <c r="BC73" s="3">
        <v>4.149</v>
      </c>
      <c r="BD73" s="3">
        <v>4.1399999999999997</v>
      </c>
      <c r="BE73" s="3">
        <v>4.085</v>
      </c>
      <c r="BF73" s="3">
        <v>4.0279999999999996</v>
      </c>
      <c r="BG73" s="3">
        <v>4.2519999999999998</v>
      </c>
      <c r="BH73" s="3">
        <v>4.4080000000000004</v>
      </c>
      <c r="BI73" s="3">
        <v>4.0880000000000001</v>
      </c>
      <c r="BJ73" s="3">
        <v>4.1109999999999998</v>
      </c>
      <c r="BK73" s="3">
        <v>4.1159999999999997</v>
      </c>
      <c r="BL73" s="3">
        <v>4.4589999999999996</v>
      </c>
      <c r="BM73" s="3">
        <v>4.3170000000000002</v>
      </c>
      <c r="BN73" s="3">
        <v>4.3230000000000004</v>
      </c>
      <c r="BO73" s="3">
        <v>4.1040000000000001</v>
      </c>
      <c r="BP73" s="3">
        <v>4.21</v>
      </c>
      <c r="BQ73" s="3">
        <v>4.4080000000000004</v>
      </c>
      <c r="BR73" s="3">
        <v>4.3019999999999996</v>
      </c>
      <c r="BS73" s="3">
        <v>3.9729999999999999</v>
      </c>
      <c r="BT73" s="3">
        <v>3.8660000000000001</v>
      </c>
      <c r="BU73" s="3">
        <v>3.8820000000000001</v>
      </c>
      <c r="BV73" s="3">
        <v>4.226</v>
      </c>
      <c r="BW73" s="3">
        <v>4.1760000000000002</v>
      </c>
      <c r="BX73" s="3">
        <v>4.1130000000000004</v>
      </c>
    </row>
    <row r="74" spans="3:77" x14ac:dyDescent="0.25">
      <c r="D74" s="6">
        <v>1.3888888888888889E-3</v>
      </c>
      <c r="E74" s="3">
        <v>4.16</v>
      </c>
      <c r="F74" s="3">
        <v>4.0389999999999997</v>
      </c>
      <c r="G74" s="3">
        <v>3.9660000000000002</v>
      </c>
      <c r="H74" s="3">
        <v>4.3940000000000001</v>
      </c>
      <c r="I74" s="3">
        <v>4.2880000000000003</v>
      </c>
      <c r="J74" s="3">
        <v>4.2050000000000001</v>
      </c>
      <c r="K74" s="3">
        <v>4.1239999999999997</v>
      </c>
      <c r="L74" s="3">
        <v>4.0949999999999998</v>
      </c>
      <c r="M74" s="3">
        <v>4.1260000000000003</v>
      </c>
      <c r="N74" s="3">
        <v>4.181</v>
      </c>
      <c r="O74" s="3">
        <v>4.1070000000000002</v>
      </c>
      <c r="P74" s="3">
        <v>4.1379999999999999</v>
      </c>
      <c r="Q74" s="3">
        <v>4.1580000000000004</v>
      </c>
      <c r="R74" s="3">
        <v>4.0679999999999996</v>
      </c>
      <c r="S74" s="3">
        <v>4.0869999999999997</v>
      </c>
      <c r="T74" s="3">
        <v>4.0940000000000003</v>
      </c>
      <c r="U74" s="3">
        <v>4.0229999999999997</v>
      </c>
      <c r="V74" s="3">
        <v>4.0309999999999997</v>
      </c>
      <c r="W74" s="3">
        <v>4.3140000000000001</v>
      </c>
      <c r="X74" s="3">
        <v>4.375</v>
      </c>
      <c r="Y74" s="3">
        <v>4.306</v>
      </c>
      <c r="Z74" s="3">
        <v>4.1680000000000001</v>
      </c>
      <c r="AA74" s="3">
        <v>4.24</v>
      </c>
      <c r="AB74" s="3">
        <v>4.2969999999999997</v>
      </c>
      <c r="AC74" s="3">
        <v>4.1769999999999996</v>
      </c>
      <c r="AD74" s="3">
        <v>4.1790000000000003</v>
      </c>
      <c r="AE74" s="3">
        <v>4.22</v>
      </c>
      <c r="AF74" s="3">
        <v>4.1769999999999996</v>
      </c>
      <c r="AG74" s="3">
        <v>4.3310000000000004</v>
      </c>
      <c r="AH74" s="3">
        <v>4.2939999999999996</v>
      </c>
      <c r="AI74" s="3">
        <v>4.1360000000000001</v>
      </c>
      <c r="AJ74" s="3">
        <v>3.9670000000000001</v>
      </c>
      <c r="AK74" s="3">
        <v>3.9180000000000001</v>
      </c>
      <c r="AL74" s="3">
        <v>3.996</v>
      </c>
      <c r="AM74" s="3">
        <v>4.2270000000000003</v>
      </c>
      <c r="AN74" s="3">
        <v>4.0670000000000002</v>
      </c>
      <c r="AO74" s="3">
        <v>4.1139999999999999</v>
      </c>
      <c r="AP74" s="3">
        <v>4.141</v>
      </c>
      <c r="AQ74" s="3">
        <v>4.165</v>
      </c>
      <c r="AR74" s="3">
        <v>4.16</v>
      </c>
      <c r="AS74" s="3">
        <v>4.1289999999999996</v>
      </c>
      <c r="AT74" s="3">
        <v>3.944</v>
      </c>
      <c r="AU74" s="3">
        <v>4.5170000000000003</v>
      </c>
      <c r="AV74" s="3">
        <v>4.218</v>
      </c>
      <c r="AW74" s="3">
        <v>4.2210000000000001</v>
      </c>
      <c r="AX74" s="3">
        <v>4.3609999999999998</v>
      </c>
      <c r="AY74" s="3">
        <v>4.2969999999999997</v>
      </c>
      <c r="AZ74" s="3">
        <v>4.1470000000000002</v>
      </c>
      <c r="BA74" s="3">
        <v>4.0750000000000002</v>
      </c>
      <c r="BB74" s="3">
        <v>4.2329999999999997</v>
      </c>
      <c r="BC74" s="3">
        <v>4.1509999999999998</v>
      </c>
      <c r="BD74" s="3">
        <v>4.1390000000000002</v>
      </c>
      <c r="BE74" s="3">
        <v>4.0970000000000004</v>
      </c>
      <c r="BF74" s="3">
        <v>4.0220000000000002</v>
      </c>
      <c r="BG74" s="3">
        <v>4.2519999999999998</v>
      </c>
      <c r="BH74" s="3">
        <v>4.4119999999999999</v>
      </c>
      <c r="BI74" s="3">
        <v>4.0880000000000001</v>
      </c>
      <c r="BJ74" s="3">
        <v>4.1210000000000004</v>
      </c>
      <c r="BK74" s="3">
        <v>4.1269999999999998</v>
      </c>
      <c r="BL74" s="3">
        <v>4.4450000000000003</v>
      </c>
      <c r="BM74" s="3">
        <v>4.3289999999999997</v>
      </c>
      <c r="BN74" s="3">
        <v>4.3319999999999999</v>
      </c>
      <c r="BO74" s="3">
        <v>4.109</v>
      </c>
      <c r="BP74" s="3">
        <v>4.2119999999999997</v>
      </c>
      <c r="BQ74" s="3">
        <v>4.4130000000000003</v>
      </c>
      <c r="BR74" s="3">
        <v>4.2880000000000003</v>
      </c>
      <c r="BS74" s="3">
        <v>3.9329999999999998</v>
      </c>
      <c r="BT74" s="3">
        <v>3.8170000000000002</v>
      </c>
      <c r="BU74" s="3">
        <v>3.8439999999999999</v>
      </c>
      <c r="BV74" s="3">
        <v>4.2160000000000002</v>
      </c>
      <c r="BW74" s="3">
        <v>4.165</v>
      </c>
      <c r="BX74" s="3">
        <v>4.101</v>
      </c>
    </row>
    <row r="75" spans="3:77" x14ac:dyDescent="0.25">
      <c r="D75" s="6">
        <v>2.0833333333333333E-3</v>
      </c>
      <c r="E75" s="3">
        <v>4.1559999999999997</v>
      </c>
      <c r="F75" s="3">
        <v>4.0410000000000004</v>
      </c>
      <c r="G75" s="3">
        <v>3.9649999999999999</v>
      </c>
      <c r="H75" s="3">
        <v>4.3899999999999997</v>
      </c>
      <c r="I75" s="3">
        <v>4.2869999999999999</v>
      </c>
      <c r="J75" s="3">
        <v>4.1989999999999998</v>
      </c>
      <c r="K75" s="3">
        <v>4.1239999999999997</v>
      </c>
      <c r="L75" s="3">
        <v>4.0919999999999996</v>
      </c>
      <c r="M75" s="3">
        <v>4.12</v>
      </c>
      <c r="N75" s="3">
        <v>4.1779999999999999</v>
      </c>
      <c r="O75" s="3">
        <v>4.1029999999999998</v>
      </c>
      <c r="P75" s="3">
        <v>4.1340000000000003</v>
      </c>
      <c r="Q75" s="3">
        <v>4.1509999999999998</v>
      </c>
      <c r="R75" s="3">
        <v>4.0640000000000001</v>
      </c>
      <c r="S75" s="3">
        <v>4.0780000000000003</v>
      </c>
      <c r="T75" s="3">
        <v>4.0890000000000004</v>
      </c>
      <c r="U75" s="3">
        <v>4.0179999999999998</v>
      </c>
      <c r="V75" s="3">
        <v>4.0309999999999997</v>
      </c>
      <c r="W75" s="3">
        <v>4.306</v>
      </c>
      <c r="X75" s="3">
        <v>4.3659999999999997</v>
      </c>
      <c r="Y75" s="3">
        <v>4.298</v>
      </c>
      <c r="Z75" s="3">
        <v>4.16</v>
      </c>
      <c r="AA75" s="3">
        <v>4.2320000000000002</v>
      </c>
      <c r="AB75" s="3">
        <v>4.2889999999999997</v>
      </c>
      <c r="AC75" s="3">
        <v>4.1619999999999999</v>
      </c>
      <c r="AD75" s="3">
        <v>4.1639999999999997</v>
      </c>
      <c r="AE75" s="3">
        <v>4.2039999999999997</v>
      </c>
      <c r="AF75" s="3">
        <v>4.1740000000000004</v>
      </c>
      <c r="AG75" s="3">
        <v>4.3259999999999996</v>
      </c>
      <c r="AH75" s="3">
        <v>4.2919999999999998</v>
      </c>
      <c r="AI75" s="3">
        <v>4.1390000000000002</v>
      </c>
      <c r="AJ75" s="3">
        <v>3.9710000000000001</v>
      </c>
      <c r="AK75" s="3">
        <v>3.9220000000000002</v>
      </c>
      <c r="AL75" s="3">
        <v>3.9969999999999999</v>
      </c>
      <c r="AM75" s="3">
        <v>4.2279999999999998</v>
      </c>
      <c r="AN75" s="3">
        <v>4.0679999999999996</v>
      </c>
      <c r="AO75" s="3">
        <v>4.1109999999999998</v>
      </c>
      <c r="AP75" s="3">
        <v>4.1470000000000002</v>
      </c>
      <c r="AQ75" s="3">
        <v>4.1779999999999999</v>
      </c>
      <c r="AR75" s="3">
        <v>4.1719999999999997</v>
      </c>
      <c r="AS75" s="3">
        <v>4.1289999999999996</v>
      </c>
      <c r="AT75" s="3">
        <v>3.95</v>
      </c>
      <c r="AU75" s="3">
        <v>4.5229999999999997</v>
      </c>
      <c r="AV75" s="3">
        <v>4.21</v>
      </c>
      <c r="AW75" s="3">
        <v>4.218</v>
      </c>
      <c r="AX75" s="3">
        <v>4.3570000000000002</v>
      </c>
      <c r="AY75" s="3">
        <v>4.298</v>
      </c>
      <c r="AZ75" s="3">
        <v>4.1399999999999997</v>
      </c>
      <c r="BA75" s="3">
        <v>4.0709999999999997</v>
      </c>
      <c r="BB75" s="3">
        <v>4.2329999999999997</v>
      </c>
      <c r="BC75" s="3">
        <v>4.1509999999999998</v>
      </c>
      <c r="BD75" s="3">
        <v>4.1429999999999998</v>
      </c>
      <c r="BE75" s="3">
        <v>4.1029999999999998</v>
      </c>
      <c r="BF75" s="3">
        <v>4.0199999999999996</v>
      </c>
      <c r="BG75" s="3">
        <v>4.2519999999999998</v>
      </c>
      <c r="BH75" s="3">
        <v>4.4139999999999997</v>
      </c>
      <c r="BI75" s="3">
        <v>4.0819999999999999</v>
      </c>
      <c r="BJ75" s="3">
        <v>4.1239999999999997</v>
      </c>
      <c r="BK75" s="3">
        <v>4.1340000000000003</v>
      </c>
      <c r="BL75" s="3">
        <v>4.4279999999999999</v>
      </c>
      <c r="BM75" s="3">
        <v>4.335</v>
      </c>
      <c r="BN75" s="3">
        <v>4.343</v>
      </c>
      <c r="BO75" s="3">
        <v>4.1100000000000003</v>
      </c>
      <c r="BP75" s="3">
        <v>4.2190000000000003</v>
      </c>
      <c r="BQ75" s="3">
        <v>4.415</v>
      </c>
      <c r="BR75" s="3">
        <v>4.2709999999999999</v>
      </c>
      <c r="BS75" s="3">
        <v>3.8919999999999999</v>
      </c>
      <c r="BT75" s="3">
        <v>3.7629999999999999</v>
      </c>
      <c r="BU75" s="3">
        <v>3.802</v>
      </c>
      <c r="BV75" s="3">
        <v>4.2089999999999996</v>
      </c>
      <c r="BW75" s="3">
        <v>4.1539999999999999</v>
      </c>
      <c r="BX75" s="3">
        <v>4.0940000000000003</v>
      </c>
    </row>
    <row r="76" spans="3:77" x14ac:dyDescent="0.25">
      <c r="D76" s="6">
        <v>2.7777777777777779E-3</v>
      </c>
      <c r="E76" s="3">
        <v>4.1470000000000002</v>
      </c>
      <c r="F76" s="3">
        <v>4.0380000000000003</v>
      </c>
      <c r="G76" s="3">
        <v>3.9609999999999999</v>
      </c>
      <c r="H76" s="3">
        <v>4.383</v>
      </c>
      <c r="I76" s="3">
        <v>4.28</v>
      </c>
      <c r="J76" s="3">
        <v>4.1920000000000002</v>
      </c>
      <c r="K76" s="3">
        <v>4.1239999999999997</v>
      </c>
      <c r="L76" s="3">
        <v>4.0890000000000004</v>
      </c>
      <c r="M76" s="3">
        <v>4.1180000000000003</v>
      </c>
      <c r="N76" s="3">
        <v>4.1760000000000002</v>
      </c>
      <c r="O76" s="3">
        <v>4.1020000000000003</v>
      </c>
      <c r="P76" s="3">
        <v>4.1319999999999997</v>
      </c>
      <c r="Q76" s="3">
        <v>4.149</v>
      </c>
      <c r="R76" s="3">
        <v>4.0609999999999999</v>
      </c>
      <c r="S76" s="3">
        <v>4.0739999999999998</v>
      </c>
      <c r="T76" s="3">
        <v>4.0830000000000002</v>
      </c>
      <c r="U76" s="3">
        <v>4.0140000000000002</v>
      </c>
      <c r="V76" s="3">
        <v>4.0279999999999996</v>
      </c>
      <c r="W76" s="3">
        <v>4.2969999999999997</v>
      </c>
      <c r="X76" s="3">
        <v>4.3579999999999997</v>
      </c>
      <c r="Y76" s="3">
        <v>4.2889999999999997</v>
      </c>
      <c r="Z76" s="3">
        <v>4.149</v>
      </c>
      <c r="AA76" s="3">
        <v>4.2190000000000003</v>
      </c>
      <c r="AB76" s="3">
        <v>4.28</v>
      </c>
      <c r="AC76" s="3">
        <v>4.1459999999999999</v>
      </c>
      <c r="AD76" s="3">
        <v>4.1449999999999996</v>
      </c>
      <c r="AE76" s="3">
        <v>4.1820000000000004</v>
      </c>
      <c r="AF76" s="3">
        <v>4.1689999999999996</v>
      </c>
      <c r="AG76" s="3">
        <v>4.319</v>
      </c>
      <c r="AH76" s="3">
        <v>4.2850000000000001</v>
      </c>
      <c r="AI76" s="3">
        <v>4.1399999999999997</v>
      </c>
      <c r="AJ76" s="3">
        <v>3.972</v>
      </c>
      <c r="AK76" s="3">
        <v>3.9239999999999999</v>
      </c>
      <c r="AL76" s="3">
        <v>3.9980000000000002</v>
      </c>
      <c r="AM76" s="3">
        <v>4.2290000000000001</v>
      </c>
      <c r="AN76" s="3">
        <v>4.0650000000000004</v>
      </c>
      <c r="AO76" s="3">
        <v>4.1079999999999997</v>
      </c>
      <c r="AP76" s="3">
        <v>4.1529999999999996</v>
      </c>
      <c r="AQ76" s="3">
        <v>4.1900000000000004</v>
      </c>
      <c r="AR76" s="3">
        <v>4.1820000000000004</v>
      </c>
      <c r="AS76" s="3">
        <v>4.1239999999999997</v>
      </c>
      <c r="AT76" s="3">
        <v>3.95</v>
      </c>
      <c r="AU76" s="3">
        <v>4.5220000000000002</v>
      </c>
      <c r="AV76" s="3">
        <v>4.2</v>
      </c>
      <c r="AW76" s="3">
        <v>4.2089999999999996</v>
      </c>
      <c r="AX76" s="3">
        <v>4.3419999999999996</v>
      </c>
      <c r="AY76" s="3">
        <v>4.2880000000000003</v>
      </c>
      <c r="AZ76" s="3">
        <v>4.1369999999999996</v>
      </c>
      <c r="BA76" s="3">
        <v>4.0670000000000002</v>
      </c>
      <c r="BB76" s="3">
        <v>4.2370000000000001</v>
      </c>
      <c r="BC76" s="3">
        <v>4.1559999999999997</v>
      </c>
      <c r="BD76" s="3">
        <v>4.1470000000000002</v>
      </c>
      <c r="BE76" s="3">
        <v>4.1020000000000003</v>
      </c>
      <c r="BF76" s="3">
        <v>4.0140000000000002</v>
      </c>
      <c r="BG76" s="3">
        <v>4.2489999999999997</v>
      </c>
      <c r="BH76" s="3">
        <v>4.41</v>
      </c>
      <c r="BI76" s="3">
        <v>4.0720000000000001</v>
      </c>
      <c r="BJ76" s="3">
        <v>4.1230000000000002</v>
      </c>
      <c r="BK76" s="3">
        <v>4.1349999999999998</v>
      </c>
      <c r="BL76" s="3">
        <v>4.407</v>
      </c>
      <c r="BM76" s="3">
        <v>4.34</v>
      </c>
      <c r="BN76" s="3">
        <v>4.3460000000000001</v>
      </c>
      <c r="BO76" s="3">
        <v>4.1180000000000003</v>
      </c>
      <c r="BP76" s="3">
        <v>4.2210000000000001</v>
      </c>
      <c r="BQ76" s="3">
        <v>4.415</v>
      </c>
      <c r="BR76" s="3">
        <v>4.2549999999999999</v>
      </c>
      <c r="BS76" s="3">
        <v>3.85</v>
      </c>
      <c r="BT76" s="3">
        <v>3.7170000000000001</v>
      </c>
      <c r="BU76" s="3">
        <v>3.7530000000000001</v>
      </c>
      <c r="BV76" s="3">
        <v>4.2039999999999997</v>
      </c>
      <c r="BW76" s="3">
        <v>4.1479999999999997</v>
      </c>
      <c r="BX76" s="3">
        <v>4.0880000000000001</v>
      </c>
    </row>
    <row r="77" spans="3:77" x14ac:dyDescent="0.25">
      <c r="D77" s="6">
        <v>3.472222222222222E-3</v>
      </c>
      <c r="E77" s="3">
        <v>4.141</v>
      </c>
      <c r="F77" s="3">
        <v>4.0339999999999998</v>
      </c>
      <c r="G77" s="3">
        <v>3.9529999999999998</v>
      </c>
      <c r="H77" s="3">
        <v>4.3760000000000003</v>
      </c>
      <c r="I77" s="3">
        <v>4.2699999999999996</v>
      </c>
      <c r="J77" s="3">
        <v>4.1840000000000002</v>
      </c>
      <c r="K77" s="3">
        <v>4.1219999999999999</v>
      </c>
      <c r="L77" s="3">
        <v>4.0869999999999997</v>
      </c>
      <c r="M77" s="3">
        <v>4.1150000000000002</v>
      </c>
      <c r="N77" s="3">
        <v>4.1740000000000004</v>
      </c>
      <c r="O77" s="3">
        <v>4.101</v>
      </c>
      <c r="P77" s="3">
        <v>4.1289999999999996</v>
      </c>
      <c r="Q77" s="3">
        <v>4.1470000000000002</v>
      </c>
      <c r="R77" s="3">
        <v>4.0599999999999996</v>
      </c>
      <c r="S77" s="3">
        <v>4.07</v>
      </c>
      <c r="T77" s="3">
        <v>4.0810000000000004</v>
      </c>
      <c r="U77" s="3">
        <v>4.0119999999999996</v>
      </c>
      <c r="V77" s="3">
        <v>4.0270000000000001</v>
      </c>
      <c r="W77" s="3">
        <v>4.2919999999999998</v>
      </c>
      <c r="X77" s="3">
        <v>4.3499999999999996</v>
      </c>
      <c r="Y77" s="3">
        <v>4.2809999999999997</v>
      </c>
      <c r="Z77" s="3">
        <v>4.1420000000000003</v>
      </c>
      <c r="AA77" s="3">
        <v>4.2119999999999997</v>
      </c>
      <c r="AB77" s="3">
        <v>4.2770000000000001</v>
      </c>
      <c r="AC77" s="3">
        <v>4.1260000000000003</v>
      </c>
      <c r="AD77" s="3">
        <v>4.1239999999999997</v>
      </c>
      <c r="AE77" s="3">
        <v>4.1619999999999999</v>
      </c>
      <c r="AF77" s="3">
        <v>4.1619999999999999</v>
      </c>
      <c r="AG77" s="3">
        <v>4.3120000000000003</v>
      </c>
      <c r="AH77" s="3">
        <v>4.2789999999999999</v>
      </c>
      <c r="AI77" s="3">
        <v>4.1390000000000002</v>
      </c>
      <c r="AJ77" s="3">
        <v>3.9729999999999999</v>
      </c>
      <c r="AK77" s="3">
        <v>3.9239999999999999</v>
      </c>
      <c r="AL77" s="3">
        <v>3.996</v>
      </c>
      <c r="AM77" s="3">
        <v>4.2279999999999998</v>
      </c>
      <c r="AN77" s="3">
        <v>4.0629999999999997</v>
      </c>
      <c r="AO77" s="3">
        <v>4.1029999999999998</v>
      </c>
      <c r="AP77" s="3">
        <v>4.1539999999999999</v>
      </c>
      <c r="AQ77" s="3">
        <v>4.1909999999999998</v>
      </c>
      <c r="AR77" s="3">
        <v>4.1829999999999998</v>
      </c>
      <c r="AS77" s="3">
        <v>4.1180000000000003</v>
      </c>
      <c r="AT77" s="3">
        <v>3.952</v>
      </c>
      <c r="AU77" s="3">
        <v>4.5179999999999998</v>
      </c>
      <c r="AV77" s="3">
        <v>4.1920000000000002</v>
      </c>
      <c r="AW77" s="3">
        <v>4.1989999999999998</v>
      </c>
      <c r="AX77" s="3">
        <v>4.33</v>
      </c>
      <c r="AY77" s="3">
        <v>4.2679999999999998</v>
      </c>
      <c r="AZ77" s="3">
        <v>4.1379999999999999</v>
      </c>
      <c r="BA77" s="3">
        <v>4.0629999999999997</v>
      </c>
      <c r="BB77" s="3">
        <v>4.2439999999999998</v>
      </c>
      <c r="BC77" s="3">
        <v>4.1660000000000004</v>
      </c>
      <c r="BD77" s="3">
        <v>4.1470000000000002</v>
      </c>
      <c r="BE77" s="3">
        <v>4.1040000000000001</v>
      </c>
      <c r="BF77" s="3">
        <v>4.008</v>
      </c>
      <c r="BG77" s="3">
        <v>4.2439999999999998</v>
      </c>
      <c r="BH77" s="3">
        <v>4.4039999999999999</v>
      </c>
      <c r="BI77" s="3">
        <v>4.0620000000000003</v>
      </c>
      <c r="BJ77" s="3">
        <v>4.1219999999999999</v>
      </c>
      <c r="BK77" s="3">
        <v>4.1340000000000003</v>
      </c>
      <c r="BL77" s="3">
        <v>4.391</v>
      </c>
      <c r="BM77" s="3">
        <v>4.34</v>
      </c>
      <c r="BN77" s="3">
        <v>4.3479999999999999</v>
      </c>
      <c r="BO77" s="3">
        <v>4.1159999999999997</v>
      </c>
      <c r="BP77" s="3">
        <v>4.2229999999999999</v>
      </c>
      <c r="BQ77" s="3">
        <v>4.4130000000000003</v>
      </c>
      <c r="BR77" s="3">
        <v>4.2430000000000003</v>
      </c>
      <c r="BS77" s="3">
        <v>3.8029999999999999</v>
      </c>
      <c r="BT77" s="3">
        <v>3.67</v>
      </c>
      <c r="BU77" s="3">
        <v>3.706</v>
      </c>
      <c r="BV77" s="3">
        <v>4.2009999999999996</v>
      </c>
      <c r="BW77" s="3">
        <v>4.1449999999999996</v>
      </c>
      <c r="BX77" s="3">
        <v>4.0839999999999996</v>
      </c>
    </row>
    <row r="78" spans="3:77" x14ac:dyDescent="0.25">
      <c r="D78" s="6">
        <v>4.1666666666666666E-3</v>
      </c>
      <c r="E78" s="3">
        <v>4.133</v>
      </c>
      <c r="F78" s="3">
        <v>4.0279999999999996</v>
      </c>
      <c r="G78" s="3">
        <v>3.9420000000000002</v>
      </c>
      <c r="H78" s="3">
        <v>4.3639999999999999</v>
      </c>
      <c r="I78" s="3">
        <v>4.26</v>
      </c>
      <c r="J78" s="3">
        <v>4.1719999999999997</v>
      </c>
      <c r="K78" s="3">
        <v>4.1180000000000003</v>
      </c>
      <c r="L78" s="3">
        <v>4.085</v>
      </c>
      <c r="M78" s="3">
        <v>4.1109999999999998</v>
      </c>
      <c r="N78" s="3">
        <v>4.1710000000000003</v>
      </c>
      <c r="O78" s="3">
        <v>4.0979999999999999</v>
      </c>
      <c r="P78" s="3">
        <v>4.1269999999999998</v>
      </c>
      <c r="Q78" s="3">
        <v>4.1449999999999996</v>
      </c>
      <c r="R78" s="3">
        <v>4.0599999999999996</v>
      </c>
      <c r="S78" s="3">
        <v>4.07</v>
      </c>
      <c r="T78" s="3">
        <v>4.0819999999999999</v>
      </c>
      <c r="U78" s="3">
        <v>4.008</v>
      </c>
      <c r="V78" s="3">
        <v>4.024</v>
      </c>
      <c r="W78" s="3">
        <v>4.2809999999999997</v>
      </c>
      <c r="X78" s="3">
        <v>4.3419999999999996</v>
      </c>
      <c r="Y78" s="3">
        <v>4.2729999999999997</v>
      </c>
      <c r="Z78" s="3">
        <v>4.1349999999999998</v>
      </c>
      <c r="AA78" s="3">
        <v>4.2039999999999997</v>
      </c>
      <c r="AB78" s="3">
        <v>4.2709999999999999</v>
      </c>
      <c r="AC78" s="3">
        <v>4.1020000000000003</v>
      </c>
      <c r="AD78" s="3">
        <v>4.0990000000000002</v>
      </c>
      <c r="AE78" s="3">
        <v>4.1449999999999996</v>
      </c>
      <c r="AF78" s="3">
        <v>4.1550000000000002</v>
      </c>
      <c r="AG78" s="3">
        <v>4.3029999999999999</v>
      </c>
      <c r="AH78" s="3">
        <v>4.2759999999999998</v>
      </c>
      <c r="AI78" s="3">
        <v>4.1369999999999996</v>
      </c>
      <c r="AJ78" s="3">
        <v>3.9710000000000001</v>
      </c>
      <c r="AK78" s="3">
        <v>3.9220000000000002</v>
      </c>
      <c r="AL78" s="3">
        <v>3.9950000000000001</v>
      </c>
      <c r="AM78" s="3">
        <v>4.2279999999999998</v>
      </c>
      <c r="AN78" s="3">
        <v>4.0590000000000002</v>
      </c>
      <c r="AO78" s="3">
        <v>4.0949999999999998</v>
      </c>
      <c r="AP78" s="3">
        <v>4.149</v>
      </c>
      <c r="AQ78" s="3">
        <v>4.1879999999999997</v>
      </c>
      <c r="AR78" s="3">
        <v>4.1779999999999999</v>
      </c>
      <c r="AS78" s="3">
        <v>4.1120000000000001</v>
      </c>
      <c r="AT78" s="3">
        <v>3.9540000000000002</v>
      </c>
      <c r="AU78" s="3">
        <v>4.5090000000000003</v>
      </c>
      <c r="AV78" s="3">
        <v>4.1929999999999996</v>
      </c>
      <c r="AW78" s="3">
        <v>4.1950000000000003</v>
      </c>
      <c r="AX78" s="3">
        <v>4.3250000000000002</v>
      </c>
      <c r="AY78" s="3">
        <v>4.2590000000000003</v>
      </c>
      <c r="AZ78" s="3">
        <v>4.1349999999999998</v>
      </c>
      <c r="BA78" s="3">
        <v>4.0590000000000002</v>
      </c>
      <c r="BB78" s="3">
        <v>4.2439999999999998</v>
      </c>
      <c r="BC78" s="3">
        <v>4.1710000000000003</v>
      </c>
      <c r="BD78" s="3">
        <v>4.1429999999999998</v>
      </c>
      <c r="BE78" s="3">
        <v>4.1029999999999998</v>
      </c>
      <c r="BF78" s="3">
        <v>4.0019999999999998</v>
      </c>
      <c r="BG78" s="3">
        <v>4.2359999999999998</v>
      </c>
      <c r="BH78" s="3">
        <v>4.3959999999999999</v>
      </c>
      <c r="BI78" s="3">
        <v>4.0510000000000002</v>
      </c>
      <c r="BJ78" s="3">
        <v>4.12</v>
      </c>
      <c r="BK78" s="3">
        <v>4.1289999999999996</v>
      </c>
      <c r="BL78" s="3">
        <v>4.3769999999999998</v>
      </c>
      <c r="BM78" s="3">
        <v>4.3360000000000003</v>
      </c>
      <c r="BN78" s="3">
        <v>4.3470000000000004</v>
      </c>
      <c r="BO78" s="3">
        <v>4.117</v>
      </c>
      <c r="BP78" s="3">
        <v>4.2229999999999999</v>
      </c>
      <c r="BQ78" s="3">
        <v>4.4109999999999996</v>
      </c>
      <c r="BR78" s="3">
        <v>4.2320000000000002</v>
      </c>
      <c r="BS78" s="3">
        <v>3.7559999999999998</v>
      </c>
      <c r="BT78" s="3">
        <v>3.6219999999999999</v>
      </c>
      <c r="BU78" s="3">
        <v>3.6539999999999999</v>
      </c>
      <c r="BV78" s="3">
        <v>4.1980000000000004</v>
      </c>
      <c r="BW78" s="3">
        <v>4.141</v>
      </c>
      <c r="BX78" s="3">
        <v>4.08</v>
      </c>
    </row>
    <row r="79" spans="3:77" x14ac:dyDescent="0.25">
      <c r="D79" s="6">
        <v>4.8611111111111112E-3</v>
      </c>
      <c r="E79" s="3">
        <v>4.1219999999999999</v>
      </c>
      <c r="F79" s="3">
        <v>4.0229999999999997</v>
      </c>
      <c r="G79" s="3">
        <v>3.9319999999999999</v>
      </c>
      <c r="H79" s="3">
        <v>4.3540000000000001</v>
      </c>
      <c r="I79" s="3">
        <v>4.2489999999999997</v>
      </c>
      <c r="J79" s="3">
        <v>4.1660000000000004</v>
      </c>
      <c r="K79" s="3">
        <v>4.1150000000000002</v>
      </c>
      <c r="L79" s="3">
        <v>4.0819999999999999</v>
      </c>
      <c r="M79" s="3">
        <v>4.1079999999999997</v>
      </c>
      <c r="N79" s="3">
        <v>4.1689999999999996</v>
      </c>
      <c r="O79" s="3">
        <v>4.0960000000000001</v>
      </c>
      <c r="P79" s="3">
        <v>4.1230000000000002</v>
      </c>
      <c r="Q79" s="3">
        <v>4.1429999999999998</v>
      </c>
      <c r="R79" s="3">
        <v>4.0540000000000003</v>
      </c>
      <c r="S79" s="3">
        <v>4.0640000000000001</v>
      </c>
      <c r="T79" s="3">
        <v>4.0780000000000003</v>
      </c>
      <c r="U79" s="3">
        <v>4.0039999999999996</v>
      </c>
      <c r="V79" s="3">
        <v>4.0220000000000002</v>
      </c>
      <c r="W79" s="3">
        <v>4.274</v>
      </c>
      <c r="X79" s="3">
        <v>4.3339999999999996</v>
      </c>
      <c r="Y79" s="3">
        <v>4.2649999999999997</v>
      </c>
      <c r="Z79" s="3">
        <v>4.1260000000000003</v>
      </c>
      <c r="AA79" s="3">
        <v>4.1989999999999998</v>
      </c>
      <c r="AB79" s="3">
        <v>4.2679999999999998</v>
      </c>
      <c r="AC79" s="3">
        <v>4.0720000000000001</v>
      </c>
      <c r="AD79" s="3">
        <v>4.0730000000000004</v>
      </c>
      <c r="AE79" s="3">
        <v>4.1269999999999998</v>
      </c>
      <c r="AF79" s="3">
        <v>4.1479999999999997</v>
      </c>
      <c r="AG79" s="3">
        <v>4.2939999999999996</v>
      </c>
      <c r="AH79" s="3">
        <v>4.2649999999999997</v>
      </c>
      <c r="AI79" s="3">
        <v>4.1349999999999998</v>
      </c>
      <c r="AJ79" s="3">
        <v>3.968</v>
      </c>
      <c r="AK79" s="3">
        <v>3.9249999999999998</v>
      </c>
      <c r="AL79" s="3">
        <v>3.992</v>
      </c>
      <c r="AM79" s="3">
        <v>4.2220000000000004</v>
      </c>
      <c r="AN79" s="3">
        <v>4.0579999999999998</v>
      </c>
      <c r="AO79" s="3">
        <v>4.0890000000000004</v>
      </c>
      <c r="AP79" s="3">
        <v>4.1390000000000002</v>
      </c>
      <c r="AQ79" s="3">
        <v>4.1820000000000004</v>
      </c>
      <c r="AR79" s="3">
        <v>4.17</v>
      </c>
      <c r="AS79" s="3">
        <v>4.1050000000000004</v>
      </c>
      <c r="AT79" s="3">
        <v>3.952</v>
      </c>
      <c r="AU79" s="3">
        <v>4.4939999999999998</v>
      </c>
      <c r="AV79" s="3">
        <v>4.1840000000000002</v>
      </c>
      <c r="AW79" s="3">
        <v>4.1879999999999997</v>
      </c>
      <c r="AX79" s="3">
        <v>4.319</v>
      </c>
      <c r="AY79" s="3">
        <v>4.2519999999999998</v>
      </c>
      <c r="AZ79" s="3">
        <v>4.133</v>
      </c>
      <c r="BA79" s="3">
        <v>4.0529999999999999</v>
      </c>
      <c r="BB79" s="3">
        <v>4.2430000000000003</v>
      </c>
      <c r="BC79" s="3">
        <v>4.1740000000000004</v>
      </c>
      <c r="BD79" s="3">
        <v>4.1349999999999998</v>
      </c>
      <c r="BE79" s="3">
        <v>4.0990000000000002</v>
      </c>
      <c r="BF79" s="3">
        <v>3.996</v>
      </c>
      <c r="BG79" s="3">
        <v>4.2240000000000002</v>
      </c>
      <c r="BH79" s="3">
        <v>4.3890000000000002</v>
      </c>
      <c r="BI79" s="3">
        <v>4.0410000000000004</v>
      </c>
      <c r="BJ79" s="3">
        <v>4.1159999999999997</v>
      </c>
      <c r="BK79" s="3">
        <v>4.1230000000000002</v>
      </c>
      <c r="BL79" s="3">
        <v>4.3650000000000002</v>
      </c>
      <c r="BM79" s="3">
        <v>4.33</v>
      </c>
      <c r="BN79" s="3">
        <v>4.3410000000000002</v>
      </c>
      <c r="BO79" s="3">
        <v>4.1109999999999998</v>
      </c>
      <c r="BP79" s="3">
        <v>4.22</v>
      </c>
      <c r="BQ79" s="3">
        <v>4.4039999999999999</v>
      </c>
      <c r="BR79" s="3">
        <v>4.2210000000000001</v>
      </c>
      <c r="BS79" s="3">
        <v>3.71</v>
      </c>
      <c r="BT79" s="3">
        <v>3.5760000000000001</v>
      </c>
      <c r="BU79" s="3">
        <v>3.605</v>
      </c>
      <c r="BV79" s="3">
        <v>4.1959999999999997</v>
      </c>
      <c r="BW79" s="3">
        <v>4.1399999999999997</v>
      </c>
      <c r="BX79" s="3">
        <v>4.0789999999999997</v>
      </c>
    </row>
    <row r="80" spans="3:77" x14ac:dyDescent="0.25">
      <c r="D80" s="6">
        <v>5.5555555555555558E-3</v>
      </c>
      <c r="E80" s="3">
        <v>4.1150000000000002</v>
      </c>
      <c r="F80" s="3">
        <v>4.0129999999999999</v>
      </c>
      <c r="G80" s="3">
        <v>3.9220000000000002</v>
      </c>
      <c r="H80" s="3">
        <v>4.3440000000000003</v>
      </c>
      <c r="I80" s="3">
        <v>4.242</v>
      </c>
      <c r="J80" s="3">
        <v>4.1589999999999998</v>
      </c>
      <c r="K80" s="3">
        <v>4.1130000000000004</v>
      </c>
      <c r="L80" s="3">
        <v>4.0789999999999997</v>
      </c>
      <c r="M80" s="3">
        <v>4.1070000000000002</v>
      </c>
      <c r="N80" s="3">
        <v>4.1669999999999998</v>
      </c>
      <c r="O80" s="3">
        <v>4.0940000000000003</v>
      </c>
      <c r="P80" s="3">
        <v>4.1219999999999999</v>
      </c>
      <c r="Q80" s="3">
        <v>4.1399999999999997</v>
      </c>
      <c r="R80" s="3">
        <v>4.05</v>
      </c>
      <c r="S80" s="3">
        <v>4.0640000000000001</v>
      </c>
      <c r="T80" s="3">
        <v>4.077</v>
      </c>
      <c r="U80" s="3">
        <v>4.0010000000000003</v>
      </c>
      <c r="V80" s="3">
        <v>4.0179999999999998</v>
      </c>
      <c r="W80" s="3">
        <v>4.2649999999999997</v>
      </c>
      <c r="X80" s="3">
        <v>4.3280000000000003</v>
      </c>
      <c r="Y80" s="3">
        <v>4.2560000000000002</v>
      </c>
      <c r="Z80" s="3">
        <v>4.1189999999999998</v>
      </c>
      <c r="AA80" s="3">
        <v>4.1909999999999998</v>
      </c>
      <c r="AB80" s="3">
        <v>4.266</v>
      </c>
      <c r="AC80" s="3">
        <v>4.048</v>
      </c>
      <c r="AD80" s="3">
        <v>4.048</v>
      </c>
      <c r="AE80" s="3">
        <v>4.0979999999999999</v>
      </c>
      <c r="AF80" s="3">
        <v>4.141</v>
      </c>
      <c r="AG80" s="3">
        <v>4.2830000000000004</v>
      </c>
      <c r="AH80" s="3">
        <v>4.2569999999999997</v>
      </c>
      <c r="AI80" s="3">
        <v>4.1310000000000002</v>
      </c>
      <c r="AJ80" s="3">
        <v>3.9670000000000001</v>
      </c>
      <c r="AK80" s="3">
        <v>3.9169999999999998</v>
      </c>
      <c r="AL80" s="3">
        <v>3.9889999999999999</v>
      </c>
      <c r="AM80" s="3">
        <v>4.2210000000000001</v>
      </c>
      <c r="AN80" s="3">
        <v>4.056</v>
      </c>
      <c r="AO80" s="3">
        <v>4.0839999999999996</v>
      </c>
      <c r="AP80" s="3">
        <v>4.1289999999999996</v>
      </c>
      <c r="AQ80" s="3">
        <v>4.1710000000000003</v>
      </c>
      <c r="AR80" s="3">
        <v>4.1609999999999996</v>
      </c>
      <c r="AS80" s="3">
        <v>4.0960000000000001</v>
      </c>
      <c r="AT80" s="3">
        <v>3.9510000000000001</v>
      </c>
      <c r="AU80" s="3">
        <v>4.4870000000000001</v>
      </c>
      <c r="AV80" s="3">
        <v>4.18</v>
      </c>
      <c r="AW80" s="3">
        <v>4.1849999999999996</v>
      </c>
      <c r="AX80" s="3">
        <v>4.3150000000000004</v>
      </c>
      <c r="AY80" s="3">
        <v>4.25</v>
      </c>
      <c r="AZ80" s="3">
        <v>4.1260000000000003</v>
      </c>
      <c r="BA80" s="3">
        <v>4.05</v>
      </c>
      <c r="BB80" s="3">
        <v>4.24</v>
      </c>
      <c r="BC80" s="3">
        <v>4.17</v>
      </c>
      <c r="BD80" s="3">
        <v>4.1280000000000001</v>
      </c>
      <c r="BE80" s="3">
        <v>4.0949999999999998</v>
      </c>
      <c r="BF80" s="3">
        <v>3.9910000000000001</v>
      </c>
      <c r="BG80" s="3">
        <v>4.2089999999999996</v>
      </c>
      <c r="BH80" s="3">
        <v>4.38</v>
      </c>
      <c r="BI80" s="3">
        <v>4.0330000000000004</v>
      </c>
      <c r="BJ80" s="3">
        <v>4.1130000000000004</v>
      </c>
      <c r="BK80" s="3">
        <v>4.1159999999999997</v>
      </c>
      <c r="BL80" s="3">
        <v>4.3529999999999998</v>
      </c>
      <c r="BM80" s="3">
        <v>4.3209999999999997</v>
      </c>
      <c r="BN80" s="3">
        <v>4.33</v>
      </c>
      <c r="BO80" s="3">
        <v>4.1100000000000003</v>
      </c>
      <c r="BP80" s="3">
        <v>4.2169999999999996</v>
      </c>
      <c r="BQ80" s="3">
        <v>4.4020000000000001</v>
      </c>
      <c r="BR80" s="3">
        <v>4.2119999999999997</v>
      </c>
      <c r="BS80" s="3">
        <v>3.665</v>
      </c>
      <c r="BT80" s="3">
        <v>3.53</v>
      </c>
      <c r="BU80" s="3">
        <v>3.5619999999999998</v>
      </c>
      <c r="BV80" s="3">
        <v>4.194</v>
      </c>
      <c r="BW80" s="3">
        <v>4.1369999999999996</v>
      </c>
      <c r="BX80" s="3">
        <v>4.0750000000000002</v>
      </c>
    </row>
    <row r="81" spans="4:76" x14ac:dyDescent="0.25">
      <c r="D81" s="6">
        <v>6.2499999999999995E-3</v>
      </c>
      <c r="E81" s="3">
        <v>4.109</v>
      </c>
      <c r="F81" s="3">
        <v>4.0039999999999996</v>
      </c>
      <c r="G81" s="3">
        <v>3.9159999999999999</v>
      </c>
      <c r="H81" s="3">
        <v>4.34</v>
      </c>
      <c r="I81" s="3">
        <v>4.2350000000000003</v>
      </c>
      <c r="J81" s="3">
        <v>4.1559999999999997</v>
      </c>
      <c r="K81" s="3">
        <v>4.109</v>
      </c>
      <c r="L81" s="3">
        <v>4.077</v>
      </c>
      <c r="M81" s="3">
        <v>4.101</v>
      </c>
      <c r="N81" s="3">
        <v>4.165</v>
      </c>
      <c r="O81" s="3">
        <v>4.093</v>
      </c>
      <c r="P81" s="3">
        <v>4.12</v>
      </c>
      <c r="Q81" s="3">
        <v>4.1390000000000002</v>
      </c>
      <c r="R81" s="3">
        <v>4.0490000000000004</v>
      </c>
      <c r="S81" s="3">
        <v>4.0620000000000003</v>
      </c>
      <c r="T81" s="3">
        <v>4.0759999999999996</v>
      </c>
      <c r="U81" s="3">
        <v>3.9980000000000002</v>
      </c>
      <c r="V81" s="3">
        <v>4.016</v>
      </c>
      <c r="W81" s="3">
        <v>4.26</v>
      </c>
      <c r="X81" s="3">
        <v>4.3209999999999997</v>
      </c>
      <c r="Y81" s="3">
        <v>4.2450000000000001</v>
      </c>
      <c r="Z81" s="3">
        <v>4.1189999999999998</v>
      </c>
      <c r="AA81" s="3">
        <v>4.1870000000000003</v>
      </c>
      <c r="AB81" s="3">
        <v>4.2619999999999996</v>
      </c>
      <c r="AC81" s="3">
        <v>4.0229999999999997</v>
      </c>
      <c r="AD81" s="3">
        <v>4.0209999999999999</v>
      </c>
      <c r="AE81" s="3">
        <v>4.0670000000000002</v>
      </c>
      <c r="AF81" s="3">
        <v>4.13</v>
      </c>
      <c r="AG81" s="3">
        <v>4.274</v>
      </c>
      <c r="AH81" s="3">
        <v>4.2480000000000002</v>
      </c>
      <c r="AI81" s="3">
        <v>4.1280000000000001</v>
      </c>
      <c r="AJ81" s="3">
        <v>3.9620000000000002</v>
      </c>
      <c r="AK81" s="3">
        <v>3.9140000000000001</v>
      </c>
      <c r="AL81" s="3">
        <v>3.9860000000000002</v>
      </c>
      <c r="AM81" s="3">
        <v>4.2160000000000002</v>
      </c>
      <c r="AN81" s="3">
        <v>4.0519999999999996</v>
      </c>
      <c r="AO81" s="3">
        <v>4.0819999999999999</v>
      </c>
      <c r="AP81" s="3">
        <v>4.1189999999999998</v>
      </c>
      <c r="AQ81" s="3">
        <v>4.1609999999999996</v>
      </c>
      <c r="AR81" s="3">
        <v>4.1500000000000004</v>
      </c>
      <c r="AS81" s="3">
        <v>4.0890000000000004</v>
      </c>
      <c r="AT81" s="3">
        <v>3.9449999999999998</v>
      </c>
      <c r="AU81" s="3">
        <v>4.4829999999999997</v>
      </c>
      <c r="AV81" s="3">
        <v>4.1760000000000002</v>
      </c>
      <c r="AW81" s="3">
        <v>4.1829999999999998</v>
      </c>
      <c r="AX81" s="3">
        <v>4.3099999999999996</v>
      </c>
      <c r="AY81" s="3">
        <v>4.2469999999999999</v>
      </c>
      <c r="AZ81" s="3">
        <v>4.1260000000000003</v>
      </c>
      <c r="BA81" s="3">
        <v>4.0460000000000003</v>
      </c>
      <c r="BB81" s="3">
        <v>4.24</v>
      </c>
      <c r="BC81" s="3">
        <v>4.165</v>
      </c>
      <c r="BD81" s="3">
        <v>4.1230000000000002</v>
      </c>
      <c r="BE81" s="3">
        <v>4.0890000000000004</v>
      </c>
      <c r="BF81" s="3">
        <v>3.9870000000000001</v>
      </c>
      <c r="BG81" s="3">
        <v>4.1950000000000003</v>
      </c>
      <c r="BH81" s="3">
        <v>4.3710000000000004</v>
      </c>
      <c r="BI81" s="3">
        <v>4.0270000000000001</v>
      </c>
      <c r="BJ81" s="3">
        <v>4.109</v>
      </c>
      <c r="BK81" s="3">
        <v>4.1109999999999998</v>
      </c>
      <c r="BL81" s="3">
        <v>4.3419999999999996</v>
      </c>
      <c r="BM81" s="3">
        <v>4.3099999999999996</v>
      </c>
      <c r="BN81" s="3">
        <v>4.3179999999999996</v>
      </c>
      <c r="BO81" s="3">
        <v>4.0979999999999999</v>
      </c>
      <c r="BP81" s="3">
        <v>4.2149999999999999</v>
      </c>
      <c r="BQ81" s="3">
        <v>4.3929999999999998</v>
      </c>
      <c r="BR81" s="3">
        <v>4.2060000000000004</v>
      </c>
      <c r="BS81" s="3">
        <v>3.62</v>
      </c>
      <c r="BT81" s="3">
        <v>3.4860000000000002</v>
      </c>
      <c r="BU81" s="3">
        <v>3.5129999999999999</v>
      </c>
      <c r="BV81" s="3">
        <v>4.1920000000000002</v>
      </c>
      <c r="BW81" s="3">
        <v>4.1360000000000001</v>
      </c>
      <c r="BX81" s="3">
        <v>4.0720000000000001</v>
      </c>
    </row>
    <row r="82" spans="4:76" x14ac:dyDescent="0.25">
      <c r="D82" s="6">
        <v>6.9444444444444441E-3</v>
      </c>
      <c r="E82" s="3">
        <v>4.1029999999999998</v>
      </c>
      <c r="F82" s="3">
        <v>3.996</v>
      </c>
      <c r="G82" s="3">
        <v>3.911</v>
      </c>
      <c r="H82" s="3">
        <v>4.3339999999999996</v>
      </c>
      <c r="I82" s="3">
        <v>4.2290000000000001</v>
      </c>
      <c r="J82" s="3">
        <v>4.1500000000000004</v>
      </c>
      <c r="K82" s="3">
        <v>4.1050000000000004</v>
      </c>
      <c r="L82" s="3">
        <v>4.0730000000000004</v>
      </c>
      <c r="M82" s="3">
        <v>4.0979999999999999</v>
      </c>
      <c r="N82" s="3">
        <v>4.1609999999999996</v>
      </c>
      <c r="O82" s="3">
        <v>4.0890000000000004</v>
      </c>
      <c r="P82" s="3">
        <v>4.117</v>
      </c>
      <c r="Q82" s="3">
        <v>4.1349999999999998</v>
      </c>
      <c r="R82" s="3">
        <v>4.0460000000000003</v>
      </c>
      <c r="S82" s="3">
        <v>4.0579999999999998</v>
      </c>
      <c r="T82" s="3">
        <v>4.0730000000000004</v>
      </c>
      <c r="U82" s="3">
        <v>3.9950000000000001</v>
      </c>
      <c r="V82" s="3">
        <v>4.0129999999999999</v>
      </c>
      <c r="W82" s="3">
        <v>4.2530000000000001</v>
      </c>
      <c r="X82" s="3">
        <v>4.3120000000000003</v>
      </c>
      <c r="Y82" s="3">
        <v>4.2350000000000003</v>
      </c>
      <c r="Z82" s="3">
        <v>4.1059999999999999</v>
      </c>
      <c r="AA82" s="3">
        <v>4.18</v>
      </c>
      <c r="AB82" s="3">
        <v>4.2590000000000003</v>
      </c>
      <c r="AC82" s="3">
        <v>4.0019999999999998</v>
      </c>
      <c r="AD82" s="3">
        <v>3.9950000000000001</v>
      </c>
      <c r="AE82" s="3">
        <v>4.0439999999999996</v>
      </c>
      <c r="AF82" s="3">
        <v>4.1230000000000002</v>
      </c>
      <c r="AG82" s="3">
        <v>4.266</v>
      </c>
      <c r="AH82" s="3">
        <v>4.2380000000000004</v>
      </c>
      <c r="AI82" s="3">
        <v>4.1269999999999998</v>
      </c>
      <c r="AJ82" s="3">
        <v>3.9569999999999999</v>
      </c>
      <c r="AK82" s="3">
        <v>3.911</v>
      </c>
      <c r="AL82" s="3">
        <v>3.9780000000000002</v>
      </c>
      <c r="AM82" s="3">
        <v>4.2110000000000003</v>
      </c>
      <c r="AN82" s="3">
        <v>4.05</v>
      </c>
      <c r="AO82" s="3">
        <v>4.0789999999999997</v>
      </c>
      <c r="AP82" s="3">
        <v>4.1079999999999997</v>
      </c>
      <c r="AQ82" s="3">
        <v>4.1479999999999997</v>
      </c>
      <c r="AR82" s="3">
        <v>4.1399999999999997</v>
      </c>
      <c r="AS82" s="3">
        <v>4.0839999999999996</v>
      </c>
      <c r="AT82" s="3">
        <v>3.9420000000000002</v>
      </c>
      <c r="AU82" s="3">
        <v>4.4770000000000003</v>
      </c>
      <c r="AV82" s="3">
        <v>4.1749999999999998</v>
      </c>
      <c r="AW82" s="3">
        <v>4.1779999999999999</v>
      </c>
      <c r="AX82" s="3">
        <v>4.3070000000000004</v>
      </c>
      <c r="AY82" s="3">
        <v>4.2460000000000004</v>
      </c>
      <c r="AZ82" s="3">
        <v>4.1189999999999998</v>
      </c>
      <c r="BA82" s="3">
        <v>4.0419999999999998</v>
      </c>
      <c r="BB82" s="3">
        <v>4.2359999999999998</v>
      </c>
      <c r="BC82" s="3">
        <v>4.1630000000000003</v>
      </c>
      <c r="BD82" s="3">
        <v>4.1130000000000004</v>
      </c>
      <c r="BE82" s="3">
        <v>4.0819999999999999</v>
      </c>
      <c r="BF82" s="3">
        <v>3.984</v>
      </c>
      <c r="BG82" s="3">
        <v>4.1829999999999998</v>
      </c>
      <c r="BH82" s="3">
        <v>4.3620000000000001</v>
      </c>
      <c r="BI82" s="3">
        <v>4.024</v>
      </c>
      <c r="BJ82" s="3">
        <v>4.1020000000000003</v>
      </c>
      <c r="BK82" s="3">
        <v>4.1040000000000001</v>
      </c>
      <c r="BL82" s="3">
        <v>4.3579999999999997</v>
      </c>
      <c r="BM82" s="3">
        <v>4.2939999999999996</v>
      </c>
      <c r="BN82" s="3">
        <v>4.3049999999999997</v>
      </c>
      <c r="BO82" s="3">
        <v>4.0890000000000004</v>
      </c>
      <c r="BP82" s="3">
        <v>4.2060000000000004</v>
      </c>
      <c r="BQ82" s="3">
        <v>4.3819999999999997</v>
      </c>
      <c r="BR82" s="3">
        <v>4.1980000000000004</v>
      </c>
      <c r="BS82" s="3">
        <v>3.5760000000000001</v>
      </c>
      <c r="BT82" s="3">
        <v>3.44</v>
      </c>
      <c r="BU82" s="3">
        <v>3.4670000000000001</v>
      </c>
      <c r="BV82" s="3">
        <v>4.1909999999999998</v>
      </c>
      <c r="BW82" s="3">
        <v>4.1340000000000003</v>
      </c>
      <c r="BX82" s="3">
        <v>4.0730000000000004</v>
      </c>
    </row>
    <row r="83" spans="4:76" x14ac:dyDescent="0.25">
      <c r="D83" s="6">
        <v>7.6388888888888886E-3</v>
      </c>
      <c r="E83" s="3">
        <v>4.0990000000000002</v>
      </c>
      <c r="F83" s="3">
        <v>3.99</v>
      </c>
      <c r="G83" s="3">
        <v>3.9060000000000001</v>
      </c>
      <c r="H83" s="3">
        <v>4.3319999999999999</v>
      </c>
      <c r="I83" s="3">
        <v>4.2249999999999996</v>
      </c>
      <c r="J83" s="3">
        <v>4.1479999999999997</v>
      </c>
      <c r="K83" s="3">
        <v>4.1040000000000001</v>
      </c>
      <c r="L83" s="3">
        <v>4.0709999999999997</v>
      </c>
      <c r="M83" s="3">
        <v>4.0960000000000001</v>
      </c>
      <c r="N83" s="3">
        <v>4.1589999999999998</v>
      </c>
      <c r="O83" s="3">
        <v>4.0869999999999997</v>
      </c>
      <c r="P83" s="3">
        <v>4.1150000000000002</v>
      </c>
      <c r="Q83" s="3">
        <v>4.133</v>
      </c>
      <c r="R83" s="3">
        <v>4.0419999999999998</v>
      </c>
      <c r="S83" s="3">
        <v>4.0590000000000002</v>
      </c>
      <c r="T83" s="3">
        <v>4.0709999999999997</v>
      </c>
      <c r="U83" s="3">
        <v>3.9940000000000002</v>
      </c>
      <c r="V83" s="3">
        <v>4.0110000000000001</v>
      </c>
      <c r="W83" s="3">
        <v>4.2510000000000003</v>
      </c>
      <c r="X83" s="3">
        <v>4.3090000000000002</v>
      </c>
      <c r="Y83" s="3">
        <v>4.2309999999999999</v>
      </c>
      <c r="Z83" s="3">
        <v>4.1029999999999998</v>
      </c>
      <c r="AA83" s="3">
        <v>4.173</v>
      </c>
      <c r="AB83" s="3">
        <v>4.2539999999999996</v>
      </c>
      <c r="AC83" s="3">
        <v>3.9809999999999999</v>
      </c>
      <c r="AD83" s="3">
        <v>3.9729999999999999</v>
      </c>
      <c r="AE83" s="3">
        <v>4.0270000000000001</v>
      </c>
      <c r="AF83" s="3">
        <v>4.12</v>
      </c>
      <c r="AG83" s="3">
        <v>4.26</v>
      </c>
      <c r="AH83" s="3">
        <v>4.2320000000000002</v>
      </c>
      <c r="AI83" s="3">
        <v>4.1230000000000002</v>
      </c>
      <c r="AJ83" s="3">
        <v>3.9550000000000001</v>
      </c>
      <c r="AK83" s="3">
        <v>3.9089999999999998</v>
      </c>
      <c r="AL83" s="3">
        <v>3.976</v>
      </c>
      <c r="AM83" s="3">
        <v>4.21</v>
      </c>
      <c r="AN83" s="3">
        <v>4.0460000000000003</v>
      </c>
      <c r="AO83" s="3">
        <v>4.0780000000000003</v>
      </c>
      <c r="AP83" s="3">
        <v>4.1020000000000003</v>
      </c>
      <c r="AQ83" s="3">
        <v>4.1390000000000002</v>
      </c>
      <c r="AR83" s="3">
        <v>4.133</v>
      </c>
      <c r="AS83" s="3">
        <v>4.0789999999999997</v>
      </c>
      <c r="AT83" s="3">
        <v>3.9369999999999998</v>
      </c>
      <c r="AU83" s="3">
        <v>4.4729999999999999</v>
      </c>
      <c r="AV83" s="3">
        <v>4.1660000000000004</v>
      </c>
      <c r="AW83" s="3">
        <v>4.1769999999999996</v>
      </c>
      <c r="AX83" s="3">
        <v>4.3049999999999997</v>
      </c>
      <c r="AY83" s="3">
        <v>4.242</v>
      </c>
      <c r="AZ83" s="3">
        <v>4.1150000000000002</v>
      </c>
      <c r="BA83" s="3">
        <v>4.0389999999999997</v>
      </c>
      <c r="BB83" s="3">
        <v>4.2350000000000003</v>
      </c>
      <c r="BC83" s="3">
        <v>4.1580000000000004</v>
      </c>
      <c r="BD83" s="3">
        <v>4.1070000000000002</v>
      </c>
      <c r="BE83" s="3">
        <v>4.0759999999999996</v>
      </c>
      <c r="BF83" s="3">
        <v>3.9809999999999999</v>
      </c>
      <c r="BG83" s="3">
        <v>4.1719999999999997</v>
      </c>
      <c r="BH83" s="3">
        <v>4.3529999999999998</v>
      </c>
      <c r="BI83" s="3">
        <v>4.0220000000000002</v>
      </c>
      <c r="BJ83" s="3">
        <v>4.0949999999999998</v>
      </c>
      <c r="BK83" s="3">
        <v>4.0960000000000001</v>
      </c>
      <c r="BL83" s="3">
        <v>4.3659999999999997</v>
      </c>
      <c r="BM83" s="3">
        <v>4.2809999999999997</v>
      </c>
      <c r="BN83" s="3">
        <v>4.2919999999999998</v>
      </c>
      <c r="BO83" s="3">
        <v>4.0789999999999997</v>
      </c>
      <c r="BP83" s="3">
        <v>4.1980000000000004</v>
      </c>
      <c r="BQ83" s="3">
        <v>4.3769999999999998</v>
      </c>
      <c r="BR83" s="3">
        <v>4.1929999999999996</v>
      </c>
      <c r="BS83" s="3">
        <v>3.532</v>
      </c>
      <c r="BT83" s="3">
        <v>3.3980000000000001</v>
      </c>
      <c r="BU83" s="3">
        <v>3.4239999999999999</v>
      </c>
      <c r="BV83" s="3">
        <v>4.1920000000000002</v>
      </c>
      <c r="BW83" s="3">
        <v>4.1340000000000003</v>
      </c>
      <c r="BX83" s="3">
        <v>4.0709999999999997</v>
      </c>
    </row>
    <row r="84" spans="4:76" x14ac:dyDescent="0.25">
      <c r="D84" s="6">
        <v>8.3333333333333332E-3</v>
      </c>
      <c r="E84" s="3">
        <v>4.0970000000000004</v>
      </c>
      <c r="F84" s="3">
        <v>3.9809999999999999</v>
      </c>
      <c r="G84" s="3">
        <v>3.9020000000000001</v>
      </c>
      <c r="H84" s="3">
        <v>4.3289999999999997</v>
      </c>
      <c r="I84" s="3">
        <v>4.2210000000000001</v>
      </c>
      <c r="J84" s="3">
        <v>4.1440000000000001</v>
      </c>
      <c r="K84" s="3">
        <v>4.0990000000000002</v>
      </c>
      <c r="L84" s="3">
        <v>4.069</v>
      </c>
      <c r="M84" s="3">
        <v>4.093</v>
      </c>
      <c r="N84" s="3">
        <v>4.157</v>
      </c>
      <c r="O84" s="3">
        <v>4.085</v>
      </c>
      <c r="P84" s="3">
        <v>4.1139999999999999</v>
      </c>
      <c r="Q84" s="3">
        <v>4.1310000000000002</v>
      </c>
      <c r="R84" s="3">
        <v>4.04</v>
      </c>
      <c r="S84" s="3">
        <v>4.056</v>
      </c>
      <c r="T84" s="3">
        <v>4.0709999999999997</v>
      </c>
      <c r="U84" s="3">
        <v>3.9889999999999999</v>
      </c>
      <c r="V84" s="3">
        <v>4.0069999999999997</v>
      </c>
      <c r="W84" s="3">
        <v>4.2469999999999999</v>
      </c>
      <c r="X84" s="3">
        <v>4.306</v>
      </c>
      <c r="Y84" s="3">
        <v>4.2290000000000001</v>
      </c>
      <c r="Z84" s="3">
        <v>4.0990000000000002</v>
      </c>
      <c r="AA84" s="3">
        <v>4.1719999999999997</v>
      </c>
      <c r="AB84" s="3">
        <v>4.25</v>
      </c>
      <c r="AC84" s="3">
        <v>3.9580000000000002</v>
      </c>
      <c r="AD84" s="3">
        <v>3.9510000000000001</v>
      </c>
      <c r="AE84" s="3">
        <v>4.0090000000000003</v>
      </c>
      <c r="AF84" s="3">
        <v>4.1180000000000003</v>
      </c>
      <c r="AG84" s="3">
        <v>4.258</v>
      </c>
      <c r="AH84" s="3">
        <v>4.226</v>
      </c>
      <c r="AI84" s="3">
        <v>4.117</v>
      </c>
      <c r="AJ84" s="3">
        <v>3.9510000000000001</v>
      </c>
      <c r="AK84" s="3">
        <v>3.9039999999999999</v>
      </c>
      <c r="AL84" s="3">
        <v>3.9729999999999999</v>
      </c>
      <c r="AM84" s="3">
        <v>4.2060000000000004</v>
      </c>
      <c r="AN84" s="3">
        <v>4.0449999999999999</v>
      </c>
      <c r="AO84" s="3">
        <v>4.0739999999999998</v>
      </c>
      <c r="AP84" s="3">
        <v>4.0970000000000004</v>
      </c>
      <c r="AQ84" s="3">
        <v>4.1280000000000001</v>
      </c>
      <c r="AR84" s="3">
        <v>4.1260000000000003</v>
      </c>
      <c r="AS84" s="3">
        <v>4.0739999999999998</v>
      </c>
      <c r="AT84" s="3">
        <v>3.931</v>
      </c>
      <c r="AU84" s="3">
        <v>4.4729999999999999</v>
      </c>
      <c r="AV84" s="3">
        <v>4.1589999999999998</v>
      </c>
      <c r="AW84" s="3">
        <v>4.1740000000000004</v>
      </c>
      <c r="AX84" s="3">
        <v>4.3010000000000002</v>
      </c>
      <c r="AY84" s="3">
        <v>4.2380000000000004</v>
      </c>
      <c r="AZ84" s="3">
        <v>4.1109999999999998</v>
      </c>
      <c r="BA84" s="3">
        <v>4.0359999999999996</v>
      </c>
      <c r="BB84" s="3">
        <v>4.226</v>
      </c>
      <c r="BC84" s="3">
        <v>4.1520000000000001</v>
      </c>
      <c r="BD84" s="3">
        <v>4.101</v>
      </c>
      <c r="BE84" s="3">
        <v>4.0679999999999996</v>
      </c>
      <c r="BF84" s="3">
        <v>3.9780000000000002</v>
      </c>
      <c r="BG84" s="3">
        <v>4.1639999999999997</v>
      </c>
      <c r="BH84" s="3">
        <v>4.3419999999999996</v>
      </c>
      <c r="BI84" s="3">
        <v>4.0190000000000001</v>
      </c>
      <c r="BJ84" s="3">
        <v>4.0880000000000001</v>
      </c>
      <c r="BK84" s="3">
        <v>4.09</v>
      </c>
      <c r="BL84" s="3">
        <v>4.3550000000000004</v>
      </c>
      <c r="BM84" s="3">
        <v>4.2649999999999997</v>
      </c>
      <c r="BN84" s="3">
        <v>4.2750000000000004</v>
      </c>
      <c r="BO84" s="3">
        <v>4.0640000000000001</v>
      </c>
      <c r="BP84" s="3">
        <v>4.1840000000000002</v>
      </c>
      <c r="BQ84" s="3">
        <v>4.3680000000000003</v>
      </c>
      <c r="BR84" s="3">
        <v>4.1890000000000001</v>
      </c>
      <c r="BS84" s="3">
        <v>3.492</v>
      </c>
      <c r="BT84" s="3">
        <v>3.355</v>
      </c>
      <c r="BU84" s="3">
        <v>3.3809999999999998</v>
      </c>
      <c r="BV84" s="3">
        <v>4.1890000000000001</v>
      </c>
      <c r="BW84" s="3">
        <v>4.1319999999999997</v>
      </c>
      <c r="BX84" s="3">
        <v>4.07</v>
      </c>
    </row>
    <row r="85" spans="4:76" x14ac:dyDescent="0.25">
      <c r="D85" s="6">
        <v>9.0277777777777787E-3</v>
      </c>
      <c r="E85" s="3">
        <v>4.093</v>
      </c>
      <c r="F85" s="3">
        <v>3.976</v>
      </c>
      <c r="G85" s="3">
        <v>3.9009999999999998</v>
      </c>
      <c r="H85" s="3">
        <v>4.3259999999999996</v>
      </c>
      <c r="I85" s="3">
        <v>4.2169999999999996</v>
      </c>
      <c r="J85" s="3">
        <v>4.1420000000000003</v>
      </c>
      <c r="K85" s="3">
        <v>4.0970000000000004</v>
      </c>
      <c r="L85" s="3">
        <v>4.0650000000000004</v>
      </c>
      <c r="M85" s="3">
        <v>4.0890000000000004</v>
      </c>
      <c r="N85" s="3">
        <v>4.1529999999999996</v>
      </c>
      <c r="O85" s="3">
        <v>4.0819999999999999</v>
      </c>
      <c r="P85" s="3">
        <v>4.1100000000000003</v>
      </c>
      <c r="Q85" s="3">
        <v>4.1280000000000001</v>
      </c>
      <c r="R85" s="3">
        <v>4.0380000000000003</v>
      </c>
      <c r="S85" s="3">
        <v>4.0540000000000003</v>
      </c>
      <c r="T85" s="3">
        <v>4.0659999999999998</v>
      </c>
      <c r="U85" s="3">
        <v>3.9870000000000001</v>
      </c>
      <c r="V85" s="3">
        <v>4.0049999999999999</v>
      </c>
      <c r="W85" s="3">
        <v>4.2439999999999998</v>
      </c>
      <c r="X85" s="3">
        <v>4.3</v>
      </c>
      <c r="Y85" s="3">
        <v>4.2210000000000001</v>
      </c>
      <c r="Z85" s="3">
        <v>4.0979999999999999</v>
      </c>
      <c r="AA85" s="3">
        <v>4.1680000000000001</v>
      </c>
      <c r="AB85" s="3">
        <v>4.2460000000000004</v>
      </c>
      <c r="AC85" s="3">
        <v>3.9369999999999998</v>
      </c>
      <c r="AD85" s="3">
        <v>3.9289999999999998</v>
      </c>
      <c r="AE85" s="3">
        <v>3.9910000000000001</v>
      </c>
      <c r="AF85" s="3">
        <v>4.1130000000000004</v>
      </c>
      <c r="AG85" s="3">
        <v>4.2569999999999997</v>
      </c>
      <c r="AH85" s="3">
        <v>4.2229999999999999</v>
      </c>
      <c r="AI85" s="3">
        <v>4.1139999999999999</v>
      </c>
      <c r="AJ85" s="3">
        <v>3.948</v>
      </c>
      <c r="AK85" s="3">
        <v>3.899</v>
      </c>
      <c r="AL85" s="3">
        <v>3.9689999999999999</v>
      </c>
      <c r="AM85" s="3">
        <v>4.2050000000000001</v>
      </c>
      <c r="AN85" s="3">
        <v>4.04</v>
      </c>
      <c r="AO85" s="3">
        <v>4.0720000000000001</v>
      </c>
      <c r="AP85" s="3">
        <v>4.0910000000000002</v>
      </c>
      <c r="AQ85" s="3">
        <v>4.1180000000000003</v>
      </c>
      <c r="AR85" s="3">
        <v>4.12</v>
      </c>
      <c r="AS85" s="3">
        <v>4.069</v>
      </c>
      <c r="AT85" s="3">
        <v>3.92</v>
      </c>
      <c r="AU85" s="3">
        <v>4.4669999999999996</v>
      </c>
      <c r="AV85" s="3">
        <v>4.1580000000000004</v>
      </c>
      <c r="AW85" s="3">
        <v>4.17</v>
      </c>
      <c r="AX85" s="3">
        <v>4.3010000000000002</v>
      </c>
      <c r="AY85" s="3">
        <v>4.2380000000000004</v>
      </c>
      <c r="AZ85" s="3">
        <v>4.109</v>
      </c>
      <c r="BA85" s="3">
        <v>4.0330000000000004</v>
      </c>
      <c r="BB85" s="3">
        <v>4.2169999999999996</v>
      </c>
      <c r="BC85" s="3">
        <v>4.1459999999999999</v>
      </c>
      <c r="BD85" s="3">
        <v>4.0949999999999998</v>
      </c>
      <c r="BE85" s="3">
        <v>4.0599999999999996</v>
      </c>
      <c r="BF85" s="3">
        <v>3.9740000000000002</v>
      </c>
      <c r="BG85" s="3">
        <v>4.157</v>
      </c>
      <c r="BH85" s="3">
        <v>4.3310000000000004</v>
      </c>
      <c r="BI85" s="3">
        <v>4.0199999999999996</v>
      </c>
      <c r="BJ85" s="3">
        <v>4.0810000000000004</v>
      </c>
      <c r="BK85" s="3">
        <v>4.0810000000000004</v>
      </c>
      <c r="BL85" s="3">
        <v>4.3410000000000002</v>
      </c>
      <c r="BM85" s="3">
        <v>4.2530000000000001</v>
      </c>
      <c r="BN85" s="3">
        <v>4.2610000000000001</v>
      </c>
      <c r="BO85" s="3">
        <v>4.05</v>
      </c>
      <c r="BP85" s="3">
        <v>4.1680000000000001</v>
      </c>
      <c r="BQ85" s="3">
        <v>4.3540000000000001</v>
      </c>
      <c r="BR85" s="3">
        <v>4.1829999999999998</v>
      </c>
      <c r="BS85" s="3">
        <v>3.45</v>
      </c>
      <c r="BT85" s="3">
        <v>3.3130000000000002</v>
      </c>
      <c r="BU85" s="3">
        <v>3.3380000000000001</v>
      </c>
      <c r="BV85" s="3">
        <v>4.1859999999999999</v>
      </c>
      <c r="BW85" s="3">
        <v>4.13</v>
      </c>
      <c r="BX85" s="3">
        <v>4.0670000000000002</v>
      </c>
    </row>
    <row r="86" spans="4:76" x14ac:dyDescent="0.25">
      <c r="D86" s="6">
        <v>9.7222222222222224E-3</v>
      </c>
      <c r="E86" s="3">
        <v>4.0880000000000001</v>
      </c>
      <c r="F86" s="3">
        <v>3.972</v>
      </c>
      <c r="G86" s="3">
        <v>3.8969999999999998</v>
      </c>
      <c r="H86" s="3">
        <v>4.3209999999999997</v>
      </c>
      <c r="I86" s="3">
        <v>4.2110000000000003</v>
      </c>
      <c r="J86" s="3">
        <v>4.1379999999999999</v>
      </c>
      <c r="K86" s="3">
        <v>4.0940000000000003</v>
      </c>
      <c r="L86" s="3">
        <v>4.0629999999999997</v>
      </c>
      <c r="M86" s="3">
        <v>4.0869999999999997</v>
      </c>
      <c r="N86" s="3">
        <v>4.1509999999999998</v>
      </c>
      <c r="O86" s="3">
        <v>4.0789999999999997</v>
      </c>
      <c r="P86" s="3">
        <v>4.1070000000000002</v>
      </c>
      <c r="Q86" s="3">
        <v>4.125</v>
      </c>
      <c r="R86" s="3">
        <v>4.0330000000000004</v>
      </c>
      <c r="S86" s="3">
        <v>4.0529999999999999</v>
      </c>
      <c r="T86" s="3">
        <v>4.0640000000000001</v>
      </c>
      <c r="U86" s="3">
        <v>3.9849999999999999</v>
      </c>
      <c r="V86" s="3">
        <v>4.0030000000000001</v>
      </c>
      <c r="W86" s="3">
        <v>4.2430000000000003</v>
      </c>
      <c r="X86" s="3">
        <v>4.3</v>
      </c>
      <c r="Y86" s="3">
        <v>4.22</v>
      </c>
      <c r="Z86" s="3">
        <v>4.0940000000000003</v>
      </c>
      <c r="AA86" s="3">
        <v>4.1639999999999997</v>
      </c>
      <c r="AB86" s="3">
        <v>4.242</v>
      </c>
      <c r="AC86" s="3">
        <v>3.9159999999999999</v>
      </c>
      <c r="AD86" s="3">
        <v>3.907</v>
      </c>
      <c r="AE86" s="3">
        <v>3.9689999999999999</v>
      </c>
      <c r="AF86" s="3">
        <v>4.1109999999999998</v>
      </c>
      <c r="AG86" s="3">
        <v>4.2519999999999998</v>
      </c>
      <c r="AH86" s="3">
        <v>4.22</v>
      </c>
      <c r="AI86" s="3">
        <v>4.1109999999999998</v>
      </c>
      <c r="AJ86" s="3">
        <v>3.9449999999999998</v>
      </c>
      <c r="AK86" s="3">
        <v>3.8959999999999999</v>
      </c>
      <c r="AL86" s="3">
        <v>3.9670000000000001</v>
      </c>
      <c r="AM86" s="3">
        <v>4.1980000000000004</v>
      </c>
      <c r="AN86" s="3">
        <v>4.0380000000000003</v>
      </c>
      <c r="AO86" s="3">
        <v>4.0670000000000002</v>
      </c>
      <c r="AP86" s="3">
        <v>4.0869999999999997</v>
      </c>
      <c r="AQ86" s="3">
        <v>4.1109999999999998</v>
      </c>
      <c r="AR86" s="3">
        <v>4.1139999999999999</v>
      </c>
      <c r="AS86" s="3">
        <v>4.0650000000000004</v>
      </c>
      <c r="AT86" s="3">
        <v>3.91</v>
      </c>
      <c r="AU86" s="3">
        <v>4.4660000000000002</v>
      </c>
      <c r="AV86" s="3">
        <v>4.1509999999999998</v>
      </c>
      <c r="AW86" s="3">
        <v>4.1680000000000001</v>
      </c>
      <c r="AX86" s="3">
        <v>4.2939999999999996</v>
      </c>
      <c r="AY86" s="3">
        <v>4.2320000000000002</v>
      </c>
      <c r="AZ86" s="3">
        <v>4.1020000000000003</v>
      </c>
      <c r="BA86" s="3">
        <v>4.03</v>
      </c>
      <c r="BB86" s="3">
        <v>4.2119999999999997</v>
      </c>
      <c r="BC86" s="3">
        <v>4.1390000000000002</v>
      </c>
      <c r="BD86" s="3">
        <v>4.09</v>
      </c>
      <c r="BE86" s="3">
        <v>4.0519999999999996</v>
      </c>
      <c r="BF86" s="3">
        <v>3.972</v>
      </c>
      <c r="BG86" s="3">
        <v>4.1520000000000001</v>
      </c>
      <c r="BH86" s="3">
        <v>4.32</v>
      </c>
      <c r="BI86" s="3">
        <v>4.0129999999999999</v>
      </c>
      <c r="BJ86" s="3">
        <v>4.0720000000000001</v>
      </c>
      <c r="BK86" s="3">
        <v>4.0720000000000001</v>
      </c>
      <c r="BL86" s="3">
        <v>4.351</v>
      </c>
      <c r="BM86" s="3">
        <v>4.25</v>
      </c>
      <c r="BN86" s="3">
        <v>4.2469999999999999</v>
      </c>
      <c r="BO86" s="3">
        <v>4.0350000000000001</v>
      </c>
      <c r="BP86" s="3">
        <v>4.157</v>
      </c>
      <c r="BQ86" s="3">
        <v>4.3410000000000002</v>
      </c>
      <c r="BR86" s="3">
        <v>4.1779999999999999</v>
      </c>
      <c r="BS86" s="3">
        <v>3.4089999999999998</v>
      </c>
      <c r="BT86" s="3">
        <v>3.2719999999999998</v>
      </c>
      <c r="BU86" s="3">
        <v>3.2959999999999998</v>
      </c>
      <c r="BV86" s="3">
        <v>4.1840000000000002</v>
      </c>
      <c r="BW86" s="3">
        <v>4.1269999999999998</v>
      </c>
      <c r="BX86" s="3">
        <v>4.0650000000000004</v>
      </c>
    </row>
    <row r="87" spans="4:76" x14ac:dyDescent="0.25">
      <c r="D87" s="6">
        <v>1.0416666666666666E-2</v>
      </c>
      <c r="E87" s="3">
        <v>4.085</v>
      </c>
      <c r="F87" s="3">
        <v>3.968</v>
      </c>
      <c r="G87" s="3">
        <v>3.8940000000000001</v>
      </c>
      <c r="H87" s="3">
        <v>4.3179999999999996</v>
      </c>
      <c r="I87" s="3">
        <v>4.2050000000000001</v>
      </c>
      <c r="J87" s="3">
        <v>4.1360000000000001</v>
      </c>
      <c r="K87" s="3">
        <v>4.0910000000000002</v>
      </c>
      <c r="L87" s="3">
        <v>4.0590000000000002</v>
      </c>
      <c r="M87" s="3">
        <v>4.0830000000000002</v>
      </c>
      <c r="N87" s="3">
        <v>4.1470000000000002</v>
      </c>
      <c r="O87" s="3">
        <v>4.0750000000000002</v>
      </c>
      <c r="P87" s="3">
        <v>4.1040000000000001</v>
      </c>
      <c r="Q87" s="3">
        <v>4.1219999999999999</v>
      </c>
      <c r="R87" s="3">
        <v>4.0309999999999997</v>
      </c>
      <c r="S87" s="3">
        <v>4.0469999999999997</v>
      </c>
      <c r="T87" s="3">
        <v>4.0609999999999999</v>
      </c>
      <c r="U87" s="3">
        <v>3.9820000000000002</v>
      </c>
      <c r="V87" s="3">
        <v>4</v>
      </c>
      <c r="W87" s="3">
        <v>4.2370000000000001</v>
      </c>
      <c r="X87" s="3">
        <v>4.2949999999999999</v>
      </c>
      <c r="Y87" s="3">
        <v>4.2140000000000004</v>
      </c>
      <c r="Z87" s="3">
        <v>4.09</v>
      </c>
      <c r="AA87" s="3">
        <v>4.1550000000000002</v>
      </c>
      <c r="AB87" s="3">
        <v>4.2380000000000004</v>
      </c>
      <c r="AC87" s="3">
        <v>3.8959999999999999</v>
      </c>
      <c r="AD87" s="3">
        <v>3.8849999999999998</v>
      </c>
      <c r="AE87" s="3">
        <v>3.9430000000000001</v>
      </c>
      <c r="AF87" s="3">
        <v>4.1070000000000002</v>
      </c>
      <c r="AG87" s="3">
        <v>4.2489999999999997</v>
      </c>
      <c r="AH87" s="3">
        <v>4.2160000000000002</v>
      </c>
      <c r="AI87" s="3">
        <v>4.1079999999999997</v>
      </c>
      <c r="AJ87" s="3">
        <v>3.9430000000000001</v>
      </c>
      <c r="AK87" s="3">
        <v>3.8929999999999998</v>
      </c>
      <c r="AL87" s="3">
        <v>3.964</v>
      </c>
      <c r="AM87" s="3">
        <v>4.1970000000000001</v>
      </c>
      <c r="AN87" s="3">
        <v>4.0350000000000001</v>
      </c>
      <c r="AO87" s="3">
        <v>4.0640000000000001</v>
      </c>
      <c r="AP87" s="3">
        <v>4.0830000000000002</v>
      </c>
      <c r="AQ87" s="3">
        <v>4.1059999999999999</v>
      </c>
      <c r="AR87" s="3">
        <v>4.109</v>
      </c>
      <c r="AS87" s="3">
        <v>4.0609999999999999</v>
      </c>
      <c r="AT87" s="3">
        <v>3.8969999999999998</v>
      </c>
      <c r="AU87" s="3">
        <v>4.4610000000000003</v>
      </c>
      <c r="AV87" s="3">
        <v>4.1479999999999997</v>
      </c>
      <c r="AW87" s="3">
        <v>4.1660000000000004</v>
      </c>
      <c r="AX87" s="3">
        <v>4.2910000000000004</v>
      </c>
      <c r="AY87" s="3">
        <v>4.2300000000000004</v>
      </c>
      <c r="AZ87" s="3">
        <v>4.0999999999999996</v>
      </c>
      <c r="BA87" s="3">
        <v>4.0279999999999996</v>
      </c>
      <c r="BB87" s="3">
        <v>4.2130000000000001</v>
      </c>
      <c r="BC87" s="3">
        <v>4.1289999999999996</v>
      </c>
      <c r="BD87" s="3">
        <v>4.0890000000000004</v>
      </c>
      <c r="BE87" s="3">
        <v>4.0449999999999999</v>
      </c>
      <c r="BF87" s="3">
        <v>3.9689999999999999</v>
      </c>
      <c r="BG87" s="3">
        <v>4.1479999999999997</v>
      </c>
      <c r="BH87" s="3">
        <v>4.3090000000000002</v>
      </c>
      <c r="BI87" s="3">
        <v>4.0149999999999997</v>
      </c>
      <c r="BJ87" s="3">
        <v>4.0650000000000004</v>
      </c>
      <c r="BK87" s="3">
        <v>4.0640000000000001</v>
      </c>
      <c r="BL87" s="3">
        <v>4.3920000000000003</v>
      </c>
      <c r="BM87" s="3">
        <v>4.24</v>
      </c>
      <c r="BN87" s="3">
        <v>4.2350000000000003</v>
      </c>
      <c r="BO87" s="3">
        <v>4.0209999999999999</v>
      </c>
      <c r="BP87" s="3">
        <v>4.1449999999999996</v>
      </c>
      <c r="BQ87" s="3">
        <v>4.3230000000000004</v>
      </c>
      <c r="BR87" s="3">
        <v>4.173</v>
      </c>
      <c r="BS87" s="3">
        <v>3.37</v>
      </c>
      <c r="BT87" s="3">
        <v>3.2309999999999999</v>
      </c>
      <c r="BU87" s="3">
        <v>3.254</v>
      </c>
      <c r="BV87" s="3">
        <v>4.1829999999999998</v>
      </c>
      <c r="BW87" s="3">
        <v>4.1260000000000003</v>
      </c>
      <c r="BX87" s="3">
        <v>4.0609999999999999</v>
      </c>
    </row>
    <row r="88" spans="4:76" x14ac:dyDescent="0.25">
      <c r="D88" s="6">
        <v>1.1111111111111112E-2</v>
      </c>
      <c r="E88" s="3">
        <v>4.08</v>
      </c>
      <c r="F88" s="3">
        <v>3.9630000000000001</v>
      </c>
      <c r="G88" s="3">
        <v>3.8940000000000001</v>
      </c>
      <c r="H88" s="3">
        <v>4.3140000000000001</v>
      </c>
      <c r="I88" s="3">
        <v>4.202</v>
      </c>
      <c r="J88" s="3">
        <v>4.1310000000000002</v>
      </c>
      <c r="K88" s="3">
        <v>4.0869999999999997</v>
      </c>
      <c r="L88" s="3">
        <v>4.056</v>
      </c>
      <c r="M88" s="3">
        <v>4.08</v>
      </c>
      <c r="N88" s="3">
        <v>4.1449999999999996</v>
      </c>
      <c r="O88" s="3">
        <v>4.0730000000000004</v>
      </c>
      <c r="P88" s="3">
        <v>4.101</v>
      </c>
      <c r="Q88" s="3">
        <v>4.1189999999999998</v>
      </c>
      <c r="R88" s="3">
        <v>4.03</v>
      </c>
      <c r="S88" s="3">
        <v>4.0410000000000004</v>
      </c>
      <c r="T88" s="3">
        <v>4.0590000000000002</v>
      </c>
      <c r="U88" s="3">
        <v>3.9769999999999999</v>
      </c>
      <c r="V88" s="3">
        <v>3.9969999999999999</v>
      </c>
      <c r="W88" s="3">
        <v>4.234</v>
      </c>
      <c r="X88" s="3">
        <v>4.2889999999999997</v>
      </c>
      <c r="Y88" s="3">
        <v>4.21</v>
      </c>
      <c r="Z88" s="3">
        <v>4.0860000000000003</v>
      </c>
      <c r="AA88" s="3">
        <v>4.1559999999999997</v>
      </c>
      <c r="AB88" s="3">
        <v>4.2309999999999999</v>
      </c>
      <c r="AC88" s="3">
        <v>3.8740000000000001</v>
      </c>
      <c r="AD88" s="3">
        <v>3.8650000000000002</v>
      </c>
      <c r="AE88" s="3">
        <v>3.9129999999999998</v>
      </c>
      <c r="AF88" s="3">
        <v>4.1059999999999999</v>
      </c>
      <c r="AG88" s="3">
        <v>4.2469999999999999</v>
      </c>
      <c r="AH88" s="3">
        <v>4.2140000000000004</v>
      </c>
      <c r="AI88" s="3">
        <v>4.1070000000000002</v>
      </c>
      <c r="AJ88" s="3">
        <v>3.94</v>
      </c>
      <c r="AK88" s="3">
        <v>3.891</v>
      </c>
      <c r="AL88" s="3">
        <v>3.9620000000000002</v>
      </c>
      <c r="AM88" s="3">
        <v>4.194</v>
      </c>
      <c r="AN88" s="3">
        <v>4.0309999999999997</v>
      </c>
      <c r="AO88" s="3">
        <v>4.0620000000000003</v>
      </c>
      <c r="AP88" s="3">
        <v>4.0780000000000003</v>
      </c>
      <c r="AQ88" s="3">
        <v>4.101</v>
      </c>
      <c r="AR88" s="3">
        <v>4.1050000000000004</v>
      </c>
      <c r="AS88" s="3">
        <v>4.0579999999999998</v>
      </c>
      <c r="AT88" s="3">
        <v>3.8879999999999999</v>
      </c>
      <c r="AU88" s="3">
        <v>4.4610000000000003</v>
      </c>
      <c r="AV88" s="3">
        <v>4.1470000000000002</v>
      </c>
      <c r="AW88" s="3">
        <v>4.1639999999999997</v>
      </c>
      <c r="AX88" s="3">
        <v>4.29</v>
      </c>
      <c r="AY88" s="3">
        <v>4.2240000000000002</v>
      </c>
      <c r="AZ88" s="3">
        <v>4.0979999999999999</v>
      </c>
      <c r="BA88" s="3">
        <v>4.024</v>
      </c>
      <c r="BB88" s="3">
        <v>4.21</v>
      </c>
      <c r="BC88" s="3">
        <v>4.1210000000000004</v>
      </c>
      <c r="BD88" s="3">
        <v>4.085</v>
      </c>
      <c r="BE88" s="3">
        <v>4.04</v>
      </c>
      <c r="BF88" s="3">
        <v>3.9670000000000001</v>
      </c>
      <c r="BG88" s="3">
        <v>4.1429999999999998</v>
      </c>
      <c r="BH88" s="3">
        <v>4.2990000000000004</v>
      </c>
      <c r="BI88" s="3">
        <v>4.0119999999999996</v>
      </c>
      <c r="BJ88" s="3">
        <v>4.0540000000000003</v>
      </c>
      <c r="BK88" s="3">
        <v>4.0529999999999999</v>
      </c>
      <c r="BL88" s="3">
        <v>4.4969999999999999</v>
      </c>
      <c r="BM88" s="3">
        <v>4.2389999999999999</v>
      </c>
      <c r="BN88" s="3">
        <v>4.2270000000000003</v>
      </c>
      <c r="BO88" s="3">
        <v>4.0119999999999996</v>
      </c>
      <c r="BP88" s="3">
        <v>4.1340000000000003</v>
      </c>
      <c r="BQ88" s="3">
        <v>4.3109999999999999</v>
      </c>
      <c r="BR88" s="3">
        <v>4.1689999999999996</v>
      </c>
      <c r="BS88" s="3">
        <v>3.3330000000000002</v>
      </c>
      <c r="BT88" s="3">
        <v>3.1920000000000002</v>
      </c>
      <c r="BU88" s="3">
        <v>3.214</v>
      </c>
      <c r="BV88" s="3">
        <v>4.181</v>
      </c>
      <c r="BW88" s="3">
        <v>4.125</v>
      </c>
      <c r="BX88" s="3">
        <v>4.0599999999999996</v>
      </c>
    </row>
    <row r="89" spans="4:76" x14ac:dyDescent="0.25">
      <c r="D89" s="6">
        <v>1.1805555555555555E-2</v>
      </c>
      <c r="E89" s="3">
        <v>4.077</v>
      </c>
      <c r="F89" s="3">
        <v>3.9590000000000001</v>
      </c>
      <c r="G89" s="3">
        <v>3.8889999999999998</v>
      </c>
      <c r="H89" s="3">
        <v>4.3109999999999999</v>
      </c>
      <c r="I89" s="3">
        <v>4.1970000000000001</v>
      </c>
      <c r="J89" s="3">
        <v>4.1269999999999998</v>
      </c>
      <c r="K89" s="3">
        <v>4.0839999999999996</v>
      </c>
      <c r="L89" s="3">
        <v>4.0529999999999999</v>
      </c>
      <c r="M89" s="3">
        <v>4.0759999999999996</v>
      </c>
      <c r="N89" s="3">
        <v>4.1420000000000003</v>
      </c>
      <c r="O89" s="3">
        <v>4.07</v>
      </c>
      <c r="P89" s="3">
        <v>4.0970000000000004</v>
      </c>
      <c r="Q89" s="3">
        <v>4.117</v>
      </c>
      <c r="R89" s="3">
        <v>4.0250000000000004</v>
      </c>
      <c r="S89" s="3">
        <v>4.0419999999999998</v>
      </c>
      <c r="T89" s="3">
        <v>4.0540000000000003</v>
      </c>
      <c r="U89" s="3">
        <v>3.976</v>
      </c>
      <c r="V89" s="3">
        <v>3.9950000000000001</v>
      </c>
      <c r="W89" s="3">
        <v>4.2300000000000004</v>
      </c>
      <c r="X89" s="3">
        <v>4.2850000000000001</v>
      </c>
      <c r="Y89" s="3">
        <v>4.2050000000000001</v>
      </c>
      <c r="Z89" s="3">
        <v>4.0819999999999999</v>
      </c>
      <c r="AA89" s="3">
        <v>4.1520000000000001</v>
      </c>
      <c r="AB89" s="3">
        <v>4.2270000000000003</v>
      </c>
      <c r="AC89" s="3">
        <v>3.8530000000000002</v>
      </c>
      <c r="AD89" s="3">
        <v>3.8439999999999999</v>
      </c>
      <c r="AE89" s="3">
        <v>3.8879999999999999</v>
      </c>
      <c r="AF89" s="3">
        <v>4.1040000000000001</v>
      </c>
      <c r="AG89" s="3">
        <v>4.2439999999999998</v>
      </c>
      <c r="AH89" s="3">
        <v>4.2110000000000003</v>
      </c>
      <c r="AI89" s="3">
        <v>4.1020000000000003</v>
      </c>
      <c r="AJ89" s="3">
        <v>3.9380000000000002</v>
      </c>
      <c r="AK89" s="3">
        <v>3.887</v>
      </c>
      <c r="AL89" s="3">
        <v>3.96</v>
      </c>
      <c r="AM89" s="3">
        <v>4.1929999999999996</v>
      </c>
      <c r="AN89" s="3">
        <v>4.0279999999999996</v>
      </c>
      <c r="AO89" s="3">
        <v>4.0579999999999998</v>
      </c>
      <c r="AP89" s="3">
        <v>4.0739999999999998</v>
      </c>
      <c r="AQ89" s="3">
        <v>4.0970000000000004</v>
      </c>
      <c r="AR89" s="3">
        <v>4.0999999999999996</v>
      </c>
      <c r="AS89" s="3">
        <v>4.0570000000000004</v>
      </c>
      <c r="AT89" s="3">
        <v>3.8809999999999998</v>
      </c>
      <c r="AU89" s="3">
        <v>4.4560000000000004</v>
      </c>
      <c r="AV89" s="3">
        <v>4.1399999999999997</v>
      </c>
      <c r="AW89" s="3">
        <v>4.1609999999999996</v>
      </c>
      <c r="AX89" s="3">
        <v>4.2850000000000001</v>
      </c>
      <c r="AY89" s="3">
        <v>4.2240000000000002</v>
      </c>
      <c r="AZ89" s="3">
        <v>4.093</v>
      </c>
      <c r="BA89" s="3">
        <v>4.0209999999999999</v>
      </c>
      <c r="BB89" s="3">
        <v>4.1900000000000004</v>
      </c>
      <c r="BC89" s="3">
        <v>4.1109999999999998</v>
      </c>
      <c r="BD89" s="3">
        <v>4.08</v>
      </c>
      <c r="BE89" s="3">
        <v>4.0369999999999999</v>
      </c>
      <c r="BF89" s="3">
        <v>3.9630000000000001</v>
      </c>
      <c r="BG89" s="3">
        <v>4.1399999999999997</v>
      </c>
      <c r="BH89" s="3">
        <v>4.2919999999999998</v>
      </c>
      <c r="BI89" s="3">
        <v>4.0090000000000003</v>
      </c>
      <c r="BJ89" s="3">
        <v>4.0419999999999998</v>
      </c>
      <c r="BK89" s="3">
        <v>4.04</v>
      </c>
      <c r="BL89" s="3">
        <v>4.548</v>
      </c>
      <c r="BM89" s="3">
        <v>4.2350000000000003</v>
      </c>
      <c r="BN89" s="3">
        <v>4.22</v>
      </c>
      <c r="BO89" s="3">
        <v>4.0019999999999998</v>
      </c>
      <c r="BP89" s="3">
        <v>4.1260000000000003</v>
      </c>
      <c r="BQ89" s="3">
        <v>4.3</v>
      </c>
      <c r="BR89" s="3">
        <v>4.1680000000000001</v>
      </c>
      <c r="BS89" s="3">
        <v>3.2949999999999999</v>
      </c>
      <c r="BT89" s="3">
        <v>3.153</v>
      </c>
      <c r="BU89" s="3">
        <v>3.1760000000000002</v>
      </c>
      <c r="BV89" s="3">
        <v>4.1769999999999996</v>
      </c>
      <c r="BW89" s="3">
        <v>4.1239999999999997</v>
      </c>
      <c r="BX89" s="3">
        <v>4.0599999999999996</v>
      </c>
    </row>
    <row r="90" spans="4:76" x14ac:dyDescent="0.25">
      <c r="D90" s="6">
        <v>1.2499999999999999E-2</v>
      </c>
      <c r="E90" s="3">
        <v>4.0739999999999998</v>
      </c>
      <c r="F90" s="3">
        <v>3.956</v>
      </c>
      <c r="G90" s="3">
        <v>3.8860000000000001</v>
      </c>
      <c r="H90" s="3">
        <v>4.3079999999999998</v>
      </c>
      <c r="I90" s="3">
        <v>4.194</v>
      </c>
      <c r="J90" s="3">
        <v>4.125</v>
      </c>
      <c r="K90" s="3">
        <v>4.08</v>
      </c>
      <c r="L90" s="3">
        <v>4.0490000000000004</v>
      </c>
      <c r="M90" s="3">
        <v>4.0720000000000001</v>
      </c>
      <c r="N90" s="3">
        <v>4.1390000000000002</v>
      </c>
      <c r="O90" s="3">
        <v>4.0659999999999998</v>
      </c>
      <c r="P90" s="3">
        <v>4.0940000000000003</v>
      </c>
      <c r="Q90" s="3">
        <v>4.1130000000000004</v>
      </c>
      <c r="R90" s="3">
        <v>4.0220000000000002</v>
      </c>
      <c r="S90" s="3">
        <v>4.0350000000000001</v>
      </c>
      <c r="T90" s="3">
        <v>4.0540000000000003</v>
      </c>
      <c r="U90" s="3">
        <v>3.972</v>
      </c>
      <c r="V90" s="3">
        <v>3.99</v>
      </c>
      <c r="W90" s="3">
        <v>4.2270000000000003</v>
      </c>
      <c r="X90" s="3">
        <v>4.2850000000000001</v>
      </c>
      <c r="Y90" s="3">
        <v>4.2009999999999996</v>
      </c>
      <c r="Z90" s="3">
        <v>4.077</v>
      </c>
      <c r="AA90" s="3">
        <v>4.1479999999999997</v>
      </c>
      <c r="AB90" s="3">
        <v>4.2229999999999999</v>
      </c>
      <c r="AC90" s="3">
        <v>3.8359999999999999</v>
      </c>
      <c r="AD90" s="3">
        <v>3.8250000000000002</v>
      </c>
      <c r="AE90" s="3">
        <v>3.867</v>
      </c>
      <c r="AF90" s="3">
        <v>4.101</v>
      </c>
      <c r="AG90" s="3">
        <v>4.2409999999999997</v>
      </c>
      <c r="AH90" s="3">
        <v>4.2080000000000002</v>
      </c>
      <c r="AI90" s="3">
        <v>4.0999999999999996</v>
      </c>
      <c r="AJ90" s="3">
        <v>3.9350000000000001</v>
      </c>
      <c r="AK90" s="3">
        <v>3.8849999999999998</v>
      </c>
      <c r="AL90" s="3">
        <v>3.9569999999999999</v>
      </c>
      <c r="AM90" s="3">
        <v>4.1859999999999999</v>
      </c>
      <c r="AN90" s="3">
        <v>4.024</v>
      </c>
      <c r="AO90" s="3">
        <v>4.0529999999999999</v>
      </c>
      <c r="AP90" s="3">
        <v>4.07</v>
      </c>
      <c r="AQ90" s="3">
        <v>4.0940000000000003</v>
      </c>
      <c r="AR90" s="3">
        <v>4.0960000000000001</v>
      </c>
      <c r="AS90" s="3">
        <v>4.0540000000000003</v>
      </c>
      <c r="AT90" s="3">
        <v>3.8740000000000001</v>
      </c>
      <c r="AU90" s="3">
        <v>4.4489999999999998</v>
      </c>
      <c r="AV90" s="3">
        <v>4.1369999999999996</v>
      </c>
      <c r="AW90" s="3">
        <v>4.157</v>
      </c>
      <c r="AX90" s="3">
        <v>4.282</v>
      </c>
      <c r="AY90" s="3">
        <v>4.2169999999999996</v>
      </c>
      <c r="AZ90" s="3">
        <v>4.0880000000000001</v>
      </c>
      <c r="BA90" s="3">
        <v>4.0170000000000003</v>
      </c>
      <c r="BB90" s="3">
        <v>4.1820000000000004</v>
      </c>
      <c r="BC90" s="3">
        <v>4.1029999999999998</v>
      </c>
      <c r="BD90" s="3">
        <v>4.077</v>
      </c>
      <c r="BE90" s="3">
        <v>4.032</v>
      </c>
      <c r="BF90" s="3">
        <v>3.9590000000000001</v>
      </c>
      <c r="BG90" s="3">
        <v>4.1360000000000001</v>
      </c>
      <c r="BH90" s="3">
        <v>4.2859999999999996</v>
      </c>
      <c r="BI90" s="3">
        <v>4.0049999999999999</v>
      </c>
      <c r="BJ90" s="3">
        <v>4.0309999999999997</v>
      </c>
      <c r="BK90" s="3">
        <v>4.0259999999999998</v>
      </c>
      <c r="BL90" s="3">
        <v>4.484</v>
      </c>
      <c r="BM90" s="3">
        <v>4.2350000000000003</v>
      </c>
      <c r="BN90" s="3">
        <v>4.2130000000000001</v>
      </c>
      <c r="BO90" s="3">
        <v>3.9980000000000002</v>
      </c>
      <c r="BP90" s="3">
        <v>4.1189999999999998</v>
      </c>
      <c r="BQ90" s="3">
        <v>4.29</v>
      </c>
      <c r="BR90" s="3">
        <v>4.1619999999999999</v>
      </c>
      <c r="BS90" s="3">
        <v>3.26</v>
      </c>
      <c r="BT90" s="3">
        <v>3.1150000000000002</v>
      </c>
      <c r="BU90" s="3">
        <v>3.1379999999999999</v>
      </c>
      <c r="BV90" s="3">
        <v>4.1760000000000002</v>
      </c>
      <c r="BW90" s="3">
        <v>4.1219999999999999</v>
      </c>
      <c r="BX90" s="3">
        <v>4.0579999999999998</v>
      </c>
    </row>
    <row r="91" spans="4:76" x14ac:dyDescent="0.25">
      <c r="D91" s="6">
        <v>1.3194444444444444E-2</v>
      </c>
      <c r="E91" s="3">
        <v>4.069</v>
      </c>
      <c r="F91" s="3">
        <v>3.952</v>
      </c>
      <c r="G91" s="3">
        <v>3.883</v>
      </c>
      <c r="H91" s="3">
        <v>4.306</v>
      </c>
      <c r="I91" s="3">
        <v>4.1900000000000004</v>
      </c>
      <c r="J91" s="3">
        <v>4.1210000000000004</v>
      </c>
      <c r="K91" s="3">
        <v>4.0759999999999996</v>
      </c>
      <c r="L91" s="3">
        <v>4.0449999999999999</v>
      </c>
      <c r="M91" s="3">
        <v>4.069</v>
      </c>
      <c r="N91" s="3">
        <v>4.1340000000000003</v>
      </c>
      <c r="O91" s="3">
        <v>4.0640000000000001</v>
      </c>
      <c r="P91" s="3">
        <v>4.0919999999999996</v>
      </c>
      <c r="Q91" s="3">
        <v>4.1100000000000003</v>
      </c>
      <c r="R91" s="3">
        <v>4.0199999999999996</v>
      </c>
      <c r="S91" s="3">
        <v>4.0330000000000004</v>
      </c>
      <c r="T91" s="3">
        <v>4.0510000000000002</v>
      </c>
      <c r="U91" s="3">
        <v>3.97</v>
      </c>
      <c r="V91" s="3">
        <v>3.9870000000000001</v>
      </c>
      <c r="W91" s="3">
        <v>4.2229999999999999</v>
      </c>
      <c r="X91" s="3">
        <v>4.282</v>
      </c>
      <c r="Y91" s="3">
        <v>4.2</v>
      </c>
      <c r="Z91" s="3">
        <v>4.0739999999999998</v>
      </c>
      <c r="AA91" s="3">
        <v>4.1429999999999998</v>
      </c>
      <c r="AB91" s="3">
        <v>4.22</v>
      </c>
      <c r="AC91" s="3">
        <v>3.8159999999999998</v>
      </c>
      <c r="AD91" s="3">
        <v>3.8050000000000002</v>
      </c>
      <c r="AE91" s="3">
        <v>3.8450000000000002</v>
      </c>
      <c r="AF91" s="3">
        <v>4.0990000000000002</v>
      </c>
      <c r="AG91" s="3">
        <v>4.2409999999999997</v>
      </c>
      <c r="AH91" s="3">
        <v>4.2050000000000001</v>
      </c>
      <c r="AI91" s="3">
        <v>4.0979999999999999</v>
      </c>
      <c r="AJ91" s="3">
        <v>3.9319999999999999</v>
      </c>
      <c r="AK91" s="3">
        <v>3.8820000000000001</v>
      </c>
      <c r="AL91" s="3">
        <v>3.952</v>
      </c>
      <c r="AM91" s="3">
        <v>4.1840000000000002</v>
      </c>
      <c r="AN91" s="3">
        <v>4.0209999999999999</v>
      </c>
      <c r="AO91" s="3">
        <v>4.05</v>
      </c>
      <c r="AP91" s="3">
        <v>4.0629999999999997</v>
      </c>
      <c r="AQ91" s="3">
        <v>4.0910000000000002</v>
      </c>
      <c r="AR91" s="3">
        <v>4.093</v>
      </c>
      <c r="AS91" s="3">
        <v>4.05</v>
      </c>
      <c r="AT91" s="3">
        <v>3.87</v>
      </c>
      <c r="AU91" s="3">
        <v>4.4489999999999998</v>
      </c>
      <c r="AV91" s="3">
        <v>4.1319999999999997</v>
      </c>
      <c r="AW91" s="3">
        <v>4.1550000000000002</v>
      </c>
      <c r="AX91" s="3">
        <v>4.2770000000000001</v>
      </c>
      <c r="AY91" s="3">
        <v>4.2149999999999999</v>
      </c>
      <c r="AZ91" s="3">
        <v>4.085</v>
      </c>
      <c r="BA91" s="3">
        <v>4.0129999999999999</v>
      </c>
      <c r="BB91" s="3">
        <v>4.1779999999999999</v>
      </c>
      <c r="BC91" s="3">
        <v>4.0960000000000001</v>
      </c>
      <c r="BD91" s="3">
        <v>4.0750000000000002</v>
      </c>
      <c r="BE91" s="3">
        <v>4.0279999999999996</v>
      </c>
      <c r="BF91" s="3">
        <v>3.9569999999999999</v>
      </c>
      <c r="BG91" s="3">
        <v>4.1319999999999997</v>
      </c>
      <c r="BH91" s="3">
        <v>4.282</v>
      </c>
      <c r="BI91" s="3">
        <v>4.0039999999999996</v>
      </c>
      <c r="BJ91" s="3">
        <v>4.0190000000000001</v>
      </c>
      <c r="BK91" s="3">
        <v>4.0129999999999999</v>
      </c>
      <c r="BL91" s="3">
        <v>4.4379999999999997</v>
      </c>
      <c r="BM91" s="3">
        <v>4.2320000000000002</v>
      </c>
      <c r="BN91" s="3">
        <v>4.2089999999999996</v>
      </c>
      <c r="BO91" s="3">
        <v>3.988</v>
      </c>
      <c r="BP91" s="3">
        <v>4.1139999999999999</v>
      </c>
      <c r="BQ91" s="3">
        <v>4.282</v>
      </c>
      <c r="BR91" s="3">
        <v>4.1580000000000004</v>
      </c>
      <c r="BS91" s="3">
        <v>3.2240000000000002</v>
      </c>
      <c r="BT91" s="3">
        <v>3.081</v>
      </c>
      <c r="BU91" s="3">
        <v>3.101</v>
      </c>
      <c r="BV91" s="3">
        <v>4.173</v>
      </c>
      <c r="BW91" s="3">
        <v>4.12</v>
      </c>
      <c r="BX91" s="3">
        <v>4.0540000000000003</v>
      </c>
    </row>
    <row r="92" spans="4:76" x14ac:dyDescent="0.25">
      <c r="D92" s="6">
        <v>1.3888888888888888E-2</v>
      </c>
      <c r="E92" s="3">
        <v>4.0659999999999998</v>
      </c>
      <c r="F92" s="3">
        <v>3.9470000000000001</v>
      </c>
      <c r="G92" s="3">
        <v>3.879</v>
      </c>
      <c r="H92" s="3">
        <v>4.3019999999999996</v>
      </c>
      <c r="I92" s="3">
        <v>4.1840000000000002</v>
      </c>
      <c r="J92" s="3">
        <v>4.117</v>
      </c>
      <c r="K92" s="3">
        <v>4.0730000000000004</v>
      </c>
      <c r="L92" s="3">
        <v>4.0419999999999998</v>
      </c>
      <c r="M92" s="3">
        <v>4.0650000000000004</v>
      </c>
      <c r="N92" s="3">
        <v>4.1319999999999997</v>
      </c>
      <c r="O92" s="3">
        <v>4.0599999999999996</v>
      </c>
      <c r="P92" s="3">
        <v>4.0890000000000004</v>
      </c>
      <c r="Q92" s="3">
        <v>4.1070000000000002</v>
      </c>
      <c r="R92" s="3">
        <v>4.0179999999999998</v>
      </c>
      <c r="S92" s="3">
        <v>4.0330000000000004</v>
      </c>
      <c r="T92" s="3">
        <v>4.0460000000000003</v>
      </c>
      <c r="U92" s="3">
        <v>3.9660000000000002</v>
      </c>
      <c r="V92" s="3">
        <v>3.9830000000000001</v>
      </c>
      <c r="W92" s="3">
        <v>4.218</v>
      </c>
      <c r="X92" s="3">
        <v>4.2770000000000001</v>
      </c>
      <c r="Y92" s="3">
        <v>4.1980000000000004</v>
      </c>
      <c r="Z92" s="3">
        <v>4.069</v>
      </c>
      <c r="AA92" s="3">
        <v>4.1399999999999997</v>
      </c>
      <c r="AB92" s="3">
        <v>4.2160000000000002</v>
      </c>
      <c r="AC92" s="3">
        <v>3.7970000000000002</v>
      </c>
      <c r="AD92" s="3">
        <v>3.7839999999999998</v>
      </c>
      <c r="AE92" s="3">
        <v>3.8250000000000002</v>
      </c>
      <c r="AF92" s="3">
        <v>4.0970000000000004</v>
      </c>
      <c r="AG92" s="3">
        <v>4.2380000000000004</v>
      </c>
      <c r="AH92" s="3">
        <v>4.2039999999999997</v>
      </c>
      <c r="AI92" s="3">
        <v>4.0940000000000003</v>
      </c>
      <c r="AJ92" s="3">
        <v>3.93</v>
      </c>
      <c r="AK92" s="3">
        <v>3.879</v>
      </c>
      <c r="AL92" s="3">
        <v>3.9510000000000001</v>
      </c>
      <c r="AM92" s="3">
        <v>4.181</v>
      </c>
      <c r="AN92" s="3">
        <v>4.0190000000000001</v>
      </c>
      <c r="AO92" s="3">
        <v>4.0469999999999997</v>
      </c>
      <c r="AP92" s="3">
        <v>4.0579999999999998</v>
      </c>
      <c r="AQ92" s="3">
        <v>4.085</v>
      </c>
      <c r="AR92" s="3">
        <v>4.09</v>
      </c>
      <c r="AS92" s="3">
        <v>4.0460000000000003</v>
      </c>
      <c r="AT92" s="3">
        <v>3.8650000000000002</v>
      </c>
      <c r="AU92" s="3">
        <v>4.4450000000000003</v>
      </c>
      <c r="AV92" s="3">
        <v>4.1289999999999996</v>
      </c>
      <c r="AW92" s="3">
        <v>4.149</v>
      </c>
      <c r="AX92" s="3">
        <v>4.274</v>
      </c>
      <c r="AY92" s="3">
        <v>4.21</v>
      </c>
      <c r="AZ92" s="3">
        <v>4.08</v>
      </c>
      <c r="BA92" s="3">
        <v>4.01</v>
      </c>
      <c r="BB92" s="3">
        <v>4.173</v>
      </c>
      <c r="BC92" s="3">
        <v>4.0910000000000002</v>
      </c>
      <c r="BD92" s="3">
        <v>4.0709999999999997</v>
      </c>
      <c r="BE92" s="3">
        <v>4.0250000000000004</v>
      </c>
      <c r="BF92" s="3">
        <v>3.9550000000000001</v>
      </c>
      <c r="BG92" s="3">
        <v>4.1280000000000001</v>
      </c>
      <c r="BH92" s="3">
        <v>4.2779999999999996</v>
      </c>
      <c r="BI92" s="3">
        <v>4.0039999999999996</v>
      </c>
      <c r="BJ92" s="3">
        <v>4.008</v>
      </c>
      <c r="BK92" s="3">
        <v>4.0049999999999999</v>
      </c>
      <c r="BL92" s="3">
        <v>4.4029999999999996</v>
      </c>
      <c r="BM92" s="3">
        <v>4.2270000000000003</v>
      </c>
      <c r="BN92" s="3">
        <v>4.2030000000000003</v>
      </c>
      <c r="BO92" s="3">
        <v>3.9870000000000001</v>
      </c>
      <c r="BP92" s="3">
        <v>4.1079999999999997</v>
      </c>
      <c r="BQ92" s="3">
        <v>4.2789999999999999</v>
      </c>
      <c r="BR92" s="3">
        <v>4.1539999999999999</v>
      </c>
      <c r="BS92" s="3">
        <v>3.1909999999999998</v>
      </c>
      <c r="BT92" s="3">
        <v>3.0459999999999998</v>
      </c>
      <c r="BU92" s="3">
        <v>3.0659999999999998</v>
      </c>
      <c r="BV92" s="3">
        <v>4.173</v>
      </c>
      <c r="BW92" s="3">
        <v>4.1159999999999997</v>
      </c>
      <c r="BX92" s="3">
        <v>4.0510000000000002</v>
      </c>
    </row>
    <row r="93" spans="4:76" x14ac:dyDescent="0.25">
      <c r="D93" s="6">
        <v>1.4583333333333332E-2</v>
      </c>
      <c r="E93" s="3">
        <v>4.0640000000000001</v>
      </c>
      <c r="F93" s="3">
        <v>3.9449999999999998</v>
      </c>
      <c r="G93" s="3">
        <v>3.8759999999999999</v>
      </c>
      <c r="H93" s="3">
        <v>4.298</v>
      </c>
      <c r="I93" s="3">
        <v>4.18</v>
      </c>
      <c r="J93" s="3">
        <v>4.1130000000000004</v>
      </c>
      <c r="K93" s="3">
        <v>4.0679999999999996</v>
      </c>
      <c r="L93" s="3">
        <v>4.0389999999999997</v>
      </c>
      <c r="M93" s="3">
        <v>4.0620000000000003</v>
      </c>
      <c r="N93" s="3">
        <v>4.1289999999999996</v>
      </c>
      <c r="O93" s="3">
        <v>4.0570000000000004</v>
      </c>
      <c r="P93" s="3">
        <v>4.0839999999999996</v>
      </c>
      <c r="Q93" s="3">
        <v>4.1029999999999998</v>
      </c>
      <c r="R93" s="3">
        <v>4.0179999999999998</v>
      </c>
      <c r="S93" s="3">
        <v>4.0259999999999998</v>
      </c>
      <c r="T93" s="3">
        <v>4.0469999999999997</v>
      </c>
      <c r="U93" s="3">
        <v>3.9630000000000001</v>
      </c>
      <c r="V93" s="3">
        <v>3.9820000000000002</v>
      </c>
      <c r="W93" s="3">
        <v>4.2160000000000002</v>
      </c>
      <c r="X93" s="3">
        <v>4.2709999999999999</v>
      </c>
      <c r="Y93" s="3">
        <v>4.1909999999999998</v>
      </c>
      <c r="Z93" s="3">
        <v>4.0670000000000002</v>
      </c>
      <c r="AA93" s="3">
        <v>4.1379999999999999</v>
      </c>
      <c r="AB93" s="3">
        <v>4.2130000000000001</v>
      </c>
      <c r="AC93" s="3">
        <v>3.778</v>
      </c>
      <c r="AD93" s="3">
        <v>3.7639999999999998</v>
      </c>
      <c r="AE93" s="3">
        <v>3.8050000000000002</v>
      </c>
      <c r="AF93" s="3">
        <v>4.0940000000000003</v>
      </c>
      <c r="AG93" s="3">
        <v>4.2380000000000004</v>
      </c>
      <c r="AH93" s="3">
        <v>4.2030000000000003</v>
      </c>
      <c r="AI93" s="3">
        <v>4.0919999999999996</v>
      </c>
      <c r="AJ93" s="3">
        <v>3.927</v>
      </c>
      <c r="AK93" s="3">
        <v>3.879</v>
      </c>
      <c r="AL93" s="3">
        <v>3.948</v>
      </c>
      <c r="AM93" s="3">
        <v>4.1760000000000002</v>
      </c>
      <c r="AN93" s="3">
        <v>4.0149999999999997</v>
      </c>
      <c r="AO93" s="3">
        <v>4.0439999999999996</v>
      </c>
      <c r="AP93" s="3">
        <v>4.056</v>
      </c>
      <c r="AQ93" s="3">
        <v>4.0830000000000002</v>
      </c>
      <c r="AR93" s="3">
        <v>4.0860000000000003</v>
      </c>
      <c r="AS93" s="3">
        <v>4.0439999999999996</v>
      </c>
      <c r="AT93" s="3">
        <v>3.8610000000000002</v>
      </c>
      <c r="AU93" s="3">
        <v>4.4409999999999998</v>
      </c>
      <c r="AV93" s="3">
        <v>4.1239999999999997</v>
      </c>
      <c r="AW93" s="3">
        <v>4.149</v>
      </c>
      <c r="AX93" s="3">
        <v>4.2690000000000001</v>
      </c>
      <c r="AY93" s="3">
        <v>4.2050000000000001</v>
      </c>
      <c r="AZ93" s="3">
        <v>4.077</v>
      </c>
      <c r="BA93" s="3">
        <v>4.0060000000000002</v>
      </c>
      <c r="BB93" s="3">
        <v>4.1710000000000003</v>
      </c>
      <c r="BC93" s="3">
        <v>4.085</v>
      </c>
      <c r="BD93" s="3">
        <v>4.069</v>
      </c>
      <c r="BE93" s="3">
        <v>4.0250000000000004</v>
      </c>
      <c r="BF93" s="3">
        <v>3.9510000000000001</v>
      </c>
      <c r="BG93" s="3">
        <v>4.1239999999999997</v>
      </c>
      <c r="BH93" s="3">
        <v>4.2750000000000004</v>
      </c>
      <c r="BI93" s="3">
        <v>4</v>
      </c>
      <c r="BJ93" s="3">
        <v>4.0019999999999998</v>
      </c>
      <c r="BK93" s="3">
        <v>3.9980000000000002</v>
      </c>
      <c r="BL93" s="3">
        <v>4.3730000000000002</v>
      </c>
      <c r="BM93" s="3">
        <v>4.2229999999999999</v>
      </c>
      <c r="BN93" s="3">
        <v>4.2009999999999996</v>
      </c>
      <c r="BO93" s="3">
        <v>3.98</v>
      </c>
      <c r="BP93" s="3">
        <v>4.1020000000000003</v>
      </c>
      <c r="BQ93" s="3">
        <v>4.2729999999999997</v>
      </c>
      <c r="BR93" s="3">
        <v>4.1500000000000004</v>
      </c>
      <c r="BS93" s="3">
        <v>3.1579999999999999</v>
      </c>
      <c r="BT93" s="3">
        <v>3.0129999999999999</v>
      </c>
      <c r="BU93" s="3">
        <v>3.0329999999999999</v>
      </c>
      <c r="BV93" s="3">
        <v>4.1749999999999998</v>
      </c>
      <c r="BW93" s="3">
        <v>4.1130000000000004</v>
      </c>
      <c r="BX93" s="3">
        <v>4.05</v>
      </c>
    </row>
    <row r="94" spans="4:76" x14ac:dyDescent="0.25">
      <c r="D94" s="6">
        <v>1.5277777777777777E-2</v>
      </c>
      <c r="E94" s="3">
        <v>4.0590000000000002</v>
      </c>
      <c r="F94" s="3">
        <v>3.9409999999999998</v>
      </c>
      <c r="G94" s="3">
        <v>3.8719999999999999</v>
      </c>
      <c r="H94" s="3">
        <v>4.2939999999999996</v>
      </c>
      <c r="I94" s="3">
        <v>4.1769999999999996</v>
      </c>
      <c r="J94" s="3">
        <v>4.1109999999999998</v>
      </c>
      <c r="K94" s="3">
        <v>4.0650000000000004</v>
      </c>
      <c r="L94" s="3">
        <v>4.0350000000000001</v>
      </c>
      <c r="M94" s="3">
        <v>4.0579999999999998</v>
      </c>
      <c r="N94" s="3">
        <v>4.125</v>
      </c>
      <c r="O94" s="3">
        <v>4.0529999999999999</v>
      </c>
      <c r="P94" s="3">
        <v>4.0810000000000004</v>
      </c>
      <c r="Q94" s="3">
        <v>4.101</v>
      </c>
      <c r="R94" s="3">
        <v>4.0129999999999999</v>
      </c>
      <c r="S94" s="3">
        <v>4.0229999999999997</v>
      </c>
      <c r="T94" s="3">
        <v>4.0430000000000001</v>
      </c>
      <c r="U94" s="3">
        <v>3.96</v>
      </c>
      <c r="V94" s="3">
        <v>3.9790000000000001</v>
      </c>
      <c r="W94" s="3">
        <v>4.2130000000000001</v>
      </c>
      <c r="X94" s="3">
        <v>4.2709999999999999</v>
      </c>
      <c r="Y94" s="3">
        <v>4.1890000000000001</v>
      </c>
      <c r="Z94" s="3">
        <v>4.0640000000000001</v>
      </c>
      <c r="AA94" s="3">
        <v>4.1340000000000003</v>
      </c>
      <c r="AB94" s="3">
        <v>4.2069999999999999</v>
      </c>
      <c r="AC94" s="3">
        <v>3.758</v>
      </c>
      <c r="AD94" s="3">
        <v>3.746</v>
      </c>
      <c r="AE94" s="3">
        <v>3.7850000000000001</v>
      </c>
      <c r="AF94" s="3">
        <v>4.093</v>
      </c>
      <c r="AG94" s="3">
        <v>4.2359999999999998</v>
      </c>
      <c r="AH94" s="3">
        <v>4.1989999999999998</v>
      </c>
      <c r="AI94" s="3">
        <v>4.0890000000000004</v>
      </c>
      <c r="AJ94" s="3">
        <v>3.9260000000000002</v>
      </c>
      <c r="AK94" s="3">
        <v>3.875</v>
      </c>
      <c r="AL94" s="3">
        <v>3.9460000000000002</v>
      </c>
      <c r="AM94" s="3">
        <v>4.1740000000000004</v>
      </c>
      <c r="AN94" s="3">
        <v>4.0119999999999996</v>
      </c>
      <c r="AO94" s="3">
        <v>4.0380000000000003</v>
      </c>
      <c r="AP94" s="3">
        <v>4.0519999999999996</v>
      </c>
      <c r="AQ94" s="3">
        <v>4.0789999999999997</v>
      </c>
      <c r="AR94" s="3">
        <v>4.0830000000000002</v>
      </c>
      <c r="AS94" s="3">
        <v>4.0389999999999997</v>
      </c>
      <c r="AT94" s="3">
        <v>3.8570000000000002</v>
      </c>
      <c r="AU94" s="3">
        <v>4.4379999999999997</v>
      </c>
      <c r="AV94" s="3">
        <v>4.1180000000000003</v>
      </c>
      <c r="AW94" s="3">
        <v>4.1440000000000001</v>
      </c>
      <c r="AX94" s="3">
        <v>4.2679999999999998</v>
      </c>
      <c r="AY94" s="3">
        <v>4.2050000000000001</v>
      </c>
      <c r="AZ94" s="3">
        <v>4.0709999999999997</v>
      </c>
      <c r="BA94" s="3">
        <v>4.0010000000000003</v>
      </c>
      <c r="BB94" s="3">
        <v>4.1680000000000001</v>
      </c>
      <c r="BC94" s="3">
        <v>4.0819999999999999</v>
      </c>
      <c r="BD94" s="3">
        <v>4.0650000000000004</v>
      </c>
      <c r="BE94" s="3">
        <v>4.0229999999999997</v>
      </c>
      <c r="BF94" s="3">
        <v>3.948</v>
      </c>
      <c r="BG94" s="3">
        <v>4.12</v>
      </c>
      <c r="BH94" s="3">
        <v>4.2690000000000001</v>
      </c>
      <c r="BI94" s="3">
        <v>4</v>
      </c>
      <c r="BJ94" s="3">
        <v>3.9980000000000002</v>
      </c>
      <c r="BK94" s="3">
        <v>3.9940000000000002</v>
      </c>
      <c r="BL94" s="3">
        <v>4.3360000000000003</v>
      </c>
      <c r="BM94" s="3">
        <v>4.2160000000000002</v>
      </c>
      <c r="BN94" s="3">
        <v>4.194</v>
      </c>
      <c r="BO94" s="3">
        <v>3.98</v>
      </c>
      <c r="BP94" s="3">
        <v>4.0999999999999996</v>
      </c>
      <c r="BQ94" s="3">
        <v>4.2679999999999998</v>
      </c>
      <c r="BR94" s="3">
        <v>4.1459999999999999</v>
      </c>
      <c r="BS94" s="3">
        <v>3.1259999999999999</v>
      </c>
      <c r="BT94" s="3">
        <v>2.98</v>
      </c>
      <c r="BU94" s="3">
        <v>2.9969999999999999</v>
      </c>
      <c r="BV94" s="3">
        <v>4.1740000000000004</v>
      </c>
      <c r="BW94" s="3">
        <v>4.109</v>
      </c>
      <c r="BX94" s="3">
        <v>4.0469999999999997</v>
      </c>
    </row>
    <row r="95" spans="4:76" x14ac:dyDescent="0.25">
      <c r="D95" s="6">
        <v>1.5972222222222224E-2</v>
      </c>
      <c r="E95" s="3">
        <v>4.0549999999999997</v>
      </c>
      <c r="F95" s="3">
        <v>3.9369999999999998</v>
      </c>
      <c r="G95" s="3">
        <v>3.87</v>
      </c>
      <c r="H95" s="3">
        <v>4.29</v>
      </c>
      <c r="I95" s="3">
        <v>4.1719999999999997</v>
      </c>
      <c r="J95" s="3">
        <v>4.1059999999999999</v>
      </c>
      <c r="K95" s="3">
        <v>4.0609999999999999</v>
      </c>
      <c r="L95" s="3">
        <v>4.0309999999999997</v>
      </c>
      <c r="M95" s="3">
        <v>4.0549999999999997</v>
      </c>
      <c r="N95" s="3">
        <v>4.1210000000000004</v>
      </c>
      <c r="O95" s="3">
        <v>4.05</v>
      </c>
      <c r="P95" s="3">
        <v>4.0789999999999997</v>
      </c>
      <c r="Q95" s="3">
        <v>4.0970000000000004</v>
      </c>
      <c r="R95" s="3">
        <v>4.0119999999999996</v>
      </c>
      <c r="S95" s="3">
        <v>4.0209999999999999</v>
      </c>
      <c r="T95" s="3">
        <v>4.0419999999999998</v>
      </c>
      <c r="U95" s="3">
        <v>3.9569999999999999</v>
      </c>
      <c r="V95" s="3">
        <v>3.9750000000000001</v>
      </c>
      <c r="W95" s="3">
        <v>4.2089999999999996</v>
      </c>
      <c r="X95" s="3">
        <v>4.2670000000000003</v>
      </c>
      <c r="Y95" s="3">
        <v>4.1840000000000002</v>
      </c>
      <c r="Z95" s="3">
        <v>4.0590000000000002</v>
      </c>
      <c r="AA95" s="3">
        <v>4.13</v>
      </c>
      <c r="AB95" s="3">
        <v>4.2039999999999997</v>
      </c>
      <c r="AC95" s="3">
        <v>3.738</v>
      </c>
      <c r="AD95" s="3">
        <v>3.7280000000000002</v>
      </c>
      <c r="AE95" s="3">
        <v>3.7650000000000001</v>
      </c>
      <c r="AF95" s="3">
        <v>4.0910000000000002</v>
      </c>
      <c r="AG95" s="3">
        <v>4.234</v>
      </c>
      <c r="AH95" s="3">
        <v>4.1959999999999997</v>
      </c>
      <c r="AI95" s="3">
        <v>4.0869999999999997</v>
      </c>
      <c r="AJ95" s="3">
        <v>3.9220000000000002</v>
      </c>
      <c r="AK95" s="3">
        <v>3.8719999999999999</v>
      </c>
      <c r="AL95" s="3">
        <v>3.9430000000000001</v>
      </c>
      <c r="AM95" s="3">
        <v>4.173</v>
      </c>
      <c r="AN95" s="3">
        <v>4.008</v>
      </c>
      <c r="AO95" s="3">
        <v>4.0359999999999996</v>
      </c>
      <c r="AP95" s="3">
        <v>4.0469999999999997</v>
      </c>
      <c r="AQ95" s="3">
        <v>4.0759999999999996</v>
      </c>
      <c r="AR95" s="3">
        <v>4.0789999999999997</v>
      </c>
      <c r="AS95" s="3">
        <v>4.0359999999999996</v>
      </c>
      <c r="AT95" s="3">
        <v>3.8519999999999999</v>
      </c>
      <c r="AU95" s="3">
        <v>4.4329999999999998</v>
      </c>
      <c r="AV95" s="3">
        <v>4.117</v>
      </c>
      <c r="AW95" s="3">
        <v>4.1440000000000001</v>
      </c>
      <c r="AX95" s="3">
        <v>4.266</v>
      </c>
      <c r="AY95" s="3">
        <v>4.1989999999999998</v>
      </c>
      <c r="AZ95" s="3">
        <v>4.069</v>
      </c>
      <c r="BA95" s="3">
        <v>3.9980000000000002</v>
      </c>
      <c r="BB95" s="3">
        <v>4.1669999999999998</v>
      </c>
      <c r="BC95" s="3">
        <v>4.0789999999999997</v>
      </c>
      <c r="BD95" s="3">
        <v>4.0620000000000003</v>
      </c>
      <c r="BE95" s="3">
        <v>4.0220000000000002</v>
      </c>
      <c r="BF95" s="3">
        <v>3.9449999999999998</v>
      </c>
      <c r="BG95" s="3">
        <v>4.117</v>
      </c>
      <c r="BH95" s="3">
        <v>4.2670000000000003</v>
      </c>
      <c r="BI95" s="3">
        <v>3.9870000000000001</v>
      </c>
      <c r="BJ95" s="3">
        <v>3.9929999999999999</v>
      </c>
      <c r="BK95" s="3">
        <v>3.99</v>
      </c>
      <c r="BL95" s="3">
        <v>4.3369999999999997</v>
      </c>
      <c r="BM95" s="3">
        <v>4.2169999999999996</v>
      </c>
      <c r="BN95" s="3">
        <v>4.1879999999999997</v>
      </c>
      <c r="BO95" s="3">
        <v>3.9729999999999999</v>
      </c>
      <c r="BP95" s="3">
        <v>4.09</v>
      </c>
      <c r="BQ95" s="3">
        <v>4.2649999999999997</v>
      </c>
      <c r="BR95" s="3">
        <v>4.1429999999999998</v>
      </c>
      <c r="BS95" s="3">
        <v>3.0920000000000001</v>
      </c>
      <c r="BT95" s="3">
        <v>2.9460000000000002</v>
      </c>
      <c r="BU95" s="3">
        <v>2.9670000000000001</v>
      </c>
      <c r="BV95" s="3">
        <v>4.1719999999999997</v>
      </c>
      <c r="BW95" s="3">
        <v>4.1059999999999999</v>
      </c>
      <c r="BX95" s="3">
        <v>4.0449999999999999</v>
      </c>
    </row>
    <row r="96" spans="4:76" x14ac:dyDescent="0.25">
      <c r="D96" s="6">
        <v>1.6666666666666666E-2</v>
      </c>
      <c r="E96" s="3">
        <v>4.0519999999999996</v>
      </c>
      <c r="F96" s="3">
        <v>3.9350000000000001</v>
      </c>
      <c r="G96" s="3">
        <v>3.8650000000000002</v>
      </c>
      <c r="H96" s="3">
        <v>4.2880000000000003</v>
      </c>
      <c r="I96" s="3">
        <v>4.1680000000000001</v>
      </c>
      <c r="J96" s="3">
        <v>4.1029999999999998</v>
      </c>
      <c r="K96" s="3">
        <v>4.0579999999999998</v>
      </c>
      <c r="L96" s="3">
        <v>4.0289999999999999</v>
      </c>
      <c r="M96" s="3">
        <v>4.0510000000000002</v>
      </c>
      <c r="N96" s="3">
        <v>4.1189999999999998</v>
      </c>
      <c r="O96" s="3">
        <v>4.0469999999999997</v>
      </c>
      <c r="P96" s="3">
        <v>4.0750000000000002</v>
      </c>
      <c r="Q96" s="3">
        <v>4.0949999999999998</v>
      </c>
      <c r="R96" s="3">
        <v>4.0069999999999997</v>
      </c>
      <c r="S96" s="3">
        <v>4.0229999999999997</v>
      </c>
      <c r="T96" s="3">
        <v>4.0350000000000001</v>
      </c>
      <c r="U96" s="3">
        <v>3.9550000000000001</v>
      </c>
      <c r="V96" s="3">
        <v>3.9710000000000001</v>
      </c>
      <c r="W96" s="3">
        <v>4.2050000000000001</v>
      </c>
      <c r="X96" s="3">
        <v>4.2629999999999999</v>
      </c>
      <c r="Y96" s="3">
        <v>4.1829999999999998</v>
      </c>
      <c r="Z96" s="3">
        <v>4.0570000000000004</v>
      </c>
      <c r="AA96" s="3">
        <v>4.1280000000000001</v>
      </c>
      <c r="AB96" s="3">
        <v>4.2009999999999996</v>
      </c>
      <c r="AC96" s="3">
        <v>3.7189999999999999</v>
      </c>
      <c r="AD96" s="3">
        <v>3.7090000000000001</v>
      </c>
      <c r="AE96" s="3">
        <v>3.7450000000000001</v>
      </c>
      <c r="AF96" s="3">
        <v>4.0869999999999997</v>
      </c>
      <c r="AG96" s="3">
        <v>4.234</v>
      </c>
      <c r="AH96" s="3">
        <v>4.1950000000000003</v>
      </c>
      <c r="AI96" s="3">
        <v>4.0830000000000002</v>
      </c>
      <c r="AJ96" s="3">
        <v>3.919</v>
      </c>
      <c r="AK96" s="3">
        <v>3.8719999999999999</v>
      </c>
      <c r="AL96" s="3">
        <v>3.94</v>
      </c>
      <c r="AM96" s="3">
        <v>4.1669999999999998</v>
      </c>
      <c r="AN96" s="3">
        <v>4.0039999999999996</v>
      </c>
      <c r="AO96" s="3">
        <v>4.032</v>
      </c>
      <c r="AP96" s="3">
        <v>4.0449999999999999</v>
      </c>
      <c r="AQ96" s="3">
        <v>4.0720000000000001</v>
      </c>
      <c r="AR96" s="3">
        <v>4.0759999999999996</v>
      </c>
      <c r="AS96" s="3">
        <v>4.0330000000000004</v>
      </c>
      <c r="AT96" s="3">
        <v>3.85</v>
      </c>
      <c r="AU96" s="3">
        <v>4.431</v>
      </c>
      <c r="AV96" s="3">
        <v>4.1130000000000004</v>
      </c>
      <c r="AW96" s="3">
        <v>4.1379999999999999</v>
      </c>
      <c r="AX96" s="3">
        <v>4.26</v>
      </c>
      <c r="AY96" s="3">
        <v>4.1959999999999997</v>
      </c>
      <c r="AZ96" s="3">
        <v>4.0659999999999998</v>
      </c>
      <c r="BA96" s="3">
        <v>3.9950000000000001</v>
      </c>
      <c r="BB96" s="3">
        <v>4.1639999999999997</v>
      </c>
      <c r="BC96" s="3">
        <v>4.077</v>
      </c>
      <c r="BD96" s="3">
        <v>4.0590000000000002</v>
      </c>
      <c r="BE96" s="3">
        <v>4.0190000000000001</v>
      </c>
      <c r="BF96" s="3">
        <v>3.9430000000000001</v>
      </c>
      <c r="BG96" s="3">
        <v>4.1139999999999999</v>
      </c>
      <c r="BH96" s="3">
        <v>4.2640000000000002</v>
      </c>
      <c r="BI96" s="3">
        <v>3.9910000000000001</v>
      </c>
      <c r="BJ96" s="3">
        <v>3.99</v>
      </c>
      <c r="BK96" s="3">
        <v>3.9860000000000002</v>
      </c>
      <c r="BL96" s="3">
        <v>4.3390000000000004</v>
      </c>
      <c r="BM96" s="3">
        <v>4.2119999999999997</v>
      </c>
      <c r="BN96" s="3">
        <v>4.1840000000000002</v>
      </c>
      <c r="BO96" s="3">
        <v>3.9710000000000001</v>
      </c>
      <c r="BP96" s="3">
        <v>4.0890000000000004</v>
      </c>
      <c r="BQ96" s="3">
        <v>4.2619999999999996</v>
      </c>
      <c r="BR96" s="3">
        <v>4.1399999999999997</v>
      </c>
      <c r="BS96" s="3">
        <v>3.0640000000000001</v>
      </c>
      <c r="BT96" s="3">
        <v>2.915</v>
      </c>
      <c r="BU96" s="3">
        <v>2.9329999999999998</v>
      </c>
      <c r="BV96" s="3">
        <v>4.1689999999999996</v>
      </c>
      <c r="BW96" s="3">
        <v>4.1029999999999998</v>
      </c>
      <c r="BX96" s="3">
        <v>4.0419999999999998</v>
      </c>
    </row>
    <row r="97" spans="4:76" x14ac:dyDescent="0.25">
      <c r="D97" s="6">
        <v>1.7361111111111112E-2</v>
      </c>
      <c r="E97" s="3">
        <v>4.05</v>
      </c>
      <c r="F97" s="3">
        <v>3.93</v>
      </c>
      <c r="G97" s="3">
        <v>3.863</v>
      </c>
      <c r="H97" s="3">
        <v>4.2850000000000001</v>
      </c>
      <c r="I97" s="3">
        <v>4.165</v>
      </c>
      <c r="J97" s="3">
        <v>4.101</v>
      </c>
      <c r="K97" s="3">
        <v>4.0529999999999999</v>
      </c>
      <c r="L97" s="3">
        <v>4.0250000000000004</v>
      </c>
      <c r="M97" s="3">
        <v>4.0469999999999997</v>
      </c>
      <c r="N97" s="3">
        <v>4.1150000000000002</v>
      </c>
      <c r="O97" s="3">
        <v>4.0439999999999996</v>
      </c>
      <c r="P97" s="3">
        <v>4.0739999999999998</v>
      </c>
      <c r="Q97" s="3">
        <v>4.0910000000000002</v>
      </c>
      <c r="R97" s="3">
        <v>4.0030000000000001</v>
      </c>
      <c r="S97" s="3">
        <v>4.0199999999999996</v>
      </c>
      <c r="T97" s="3">
        <v>4.0339999999999998</v>
      </c>
      <c r="U97" s="3">
        <v>3.9510000000000001</v>
      </c>
      <c r="V97" s="3">
        <v>3.9689999999999999</v>
      </c>
      <c r="W97" s="3">
        <v>4.202</v>
      </c>
      <c r="X97" s="3">
        <v>4.26</v>
      </c>
      <c r="Y97" s="3">
        <v>4.1769999999999996</v>
      </c>
      <c r="Z97" s="3">
        <v>4.0540000000000003</v>
      </c>
      <c r="AA97" s="3">
        <v>4.125</v>
      </c>
      <c r="AB97" s="3">
        <v>4.1970000000000001</v>
      </c>
      <c r="AC97" s="3">
        <v>3.7010000000000001</v>
      </c>
      <c r="AD97" s="3">
        <v>3.69</v>
      </c>
      <c r="AE97" s="3">
        <v>3.7269999999999999</v>
      </c>
      <c r="AF97" s="3">
        <v>4.0860000000000003</v>
      </c>
      <c r="AG97" s="3">
        <v>4.2320000000000002</v>
      </c>
      <c r="AH97" s="3">
        <v>4.1920000000000002</v>
      </c>
      <c r="AI97" s="3">
        <v>4.0810000000000004</v>
      </c>
      <c r="AJ97" s="3">
        <v>3.9169999999999998</v>
      </c>
      <c r="AK97" s="3">
        <v>3.8679999999999999</v>
      </c>
      <c r="AL97" s="3">
        <v>3.9359999999999999</v>
      </c>
      <c r="AM97" s="3">
        <v>4.1630000000000003</v>
      </c>
      <c r="AN97" s="3">
        <v>4.0019999999999998</v>
      </c>
      <c r="AO97" s="3">
        <v>4.0279999999999996</v>
      </c>
      <c r="AP97" s="3">
        <v>4.0419999999999998</v>
      </c>
      <c r="AQ97" s="3">
        <v>4.07</v>
      </c>
      <c r="AR97" s="3">
        <v>4.0730000000000004</v>
      </c>
      <c r="AS97" s="3">
        <v>4.0279999999999996</v>
      </c>
      <c r="AT97" s="3">
        <v>3.8460000000000001</v>
      </c>
      <c r="AU97" s="3">
        <v>4.4269999999999996</v>
      </c>
      <c r="AV97" s="3">
        <v>4.1079999999999997</v>
      </c>
      <c r="AW97" s="3">
        <v>4.1319999999999997</v>
      </c>
      <c r="AX97" s="3">
        <v>4.2549999999999999</v>
      </c>
      <c r="AY97" s="3">
        <v>4.1929999999999996</v>
      </c>
      <c r="AZ97" s="3">
        <v>4.0609999999999999</v>
      </c>
      <c r="BA97" s="3">
        <v>3.9929999999999999</v>
      </c>
      <c r="BB97" s="3">
        <v>4.1630000000000003</v>
      </c>
      <c r="BC97" s="3">
        <v>4.0739999999999998</v>
      </c>
      <c r="BD97" s="3">
        <v>4.056</v>
      </c>
      <c r="BE97" s="3">
        <v>4.0220000000000002</v>
      </c>
      <c r="BF97" s="3">
        <v>3.94</v>
      </c>
      <c r="BG97" s="3">
        <v>4.109</v>
      </c>
      <c r="BH97" s="3">
        <v>4.26</v>
      </c>
      <c r="BI97" s="3">
        <v>3.992</v>
      </c>
      <c r="BJ97" s="3">
        <v>3.9849999999999999</v>
      </c>
      <c r="BK97" s="3">
        <v>3.9820000000000002</v>
      </c>
      <c r="BL97" s="3">
        <v>4.3339999999999996</v>
      </c>
      <c r="BM97" s="3">
        <v>4.2080000000000002</v>
      </c>
      <c r="BN97" s="3">
        <v>4.18</v>
      </c>
      <c r="BO97" s="3">
        <v>3.9649999999999999</v>
      </c>
      <c r="BP97" s="3">
        <v>4.085</v>
      </c>
      <c r="BQ97" s="3">
        <v>4.2590000000000003</v>
      </c>
      <c r="BR97" s="3">
        <v>4.1369999999999996</v>
      </c>
      <c r="BS97" s="3">
        <v>3.032</v>
      </c>
      <c r="BT97" s="3">
        <v>2.8860000000000001</v>
      </c>
      <c r="BU97" s="3">
        <v>2.9009999999999998</v>
      </c>
      <c r="BV97" s="3">
        <v>4.1669999999999998</v>
      </c>
      <c r="BW97" s="3">
        <v>4.1029999999999998</v>
      </c>
      <c r="BX97" s="3">
        <v>4.04</v>
      </c>
    </row>
    <row r="98" spans="4:76" x14ac:dyDescent="0.25">
      <c r="D98" s="6">
        <v>1.8055555555555557E-2</v>
      </c>
      <c r="E98" s="3">
        <v>4.0460000000000003</v>
      </c>
      <c r="F98" s="3">
        <v>3.9279999999999999</v>
      </c>
      <c r="G98" s="3">
        <v>3.8580000000000001</v>
      </c>
      <c r="H98" s="3">
        <v>4.282</v>
      </c>
      <c r="I98" s="3">
        <v>4.1609999999999996</v>
      </c>
      <c r="J98" s="3">
        <v>4.0979999999999999</v>
      </c>
      <c r="K98" s="3">
        <v>4.05</v>
      </c>
      <c r="L98" s="3">
        <v>4.0220000000000002</v>
      </c>
      <c r="M98" s="3">
        <v>4.0439999999999996</v>
      </c>
      <c r="N98" s="3">
        <v>4.1120000000000001</v>
      </c>
      <c r="O98" s="3">
        <v>4.0410000000000004</v>
      </c>
      <c r="P98" s="3">
        <v>4.069</v>
      </c>
      <c r="Q98" s="3">
        <v>4.0869999999999997</v>
      </c>
      <c r="R98" s="3">
        <v>4</v>
      </c>
      <c r="S98" s="3">
        <v>4.0190000000000001</v>
      </c>
      <c r="T98" s="3">
        <v>4.032</v>
      </c>
      <c r="U98" s="3">
        <v>3.9470000000000001</v>
      </c>
      <c r="V98" s="3">
        <v>3.9660000000000002</v>
      </c>
      <c r="W98" s="3">
        <v>4.1989999999999998</v>
      </c>
      <c r="X98" s="3">
        <v>4.2560000000000002</v>
      </c>
      <c r="Y98" s="3">
        <v>4.1760000000000002</v>
      </c>
      <c r="Z98" s="3">
        <v>4.05</v>
      </c>
      <c r="AA98" s="3">
        <v>4.12</v>
      </c>
      <c r="AB98" s="3">
        <v>4.194</v>
      </c>
      <c r="AC98" s="3">
        <v>3.6829999999999998</v>
      </c>
      <c r="AD98" s="3">
        <v>3.67</v>
      </c>
      <c r="AE98" s="3">
        <v>3.7090000000000001</v>
      </c>
      <c r="AF98" s="3">
        <v>4.0830000000000002</v>
      </c>
      <c r="AG98" s="3">
        <v>4.2279999999999998</v>
      </c>
      <c r="AH98" s="3">
        <v>4.1900000000000004</v>
      </c>
      <c r="AI98" s="3">
        <v>4.077</v>
      </c>
      <c r="AJ98" s="3">
        <v>3.915</v>
      </c>
      <c r="AK98" s="3">
        <v>3.8650000000000002</v>
      </c>
      <c r="AL98" s="3">
        <v>3.9340000000000002</v>
      </c>
      <c r="AM98" s="3">
        <v>4.1609999999999996</v>
      </c>
      <c r="AN98" s="3">
        <v>3.9980000000000002</v>
      </c>
      <c r="AO98" s="3">
        <v>4.0229999999999997</v>
      </c>
      <c r="AP98" s="3">
        <v>4.0389999999999997</v>
      </c>
      <c r="AQ98" s="3">
        <v>4.0659999999999998</v>
      </c>
      <c r="AR98" s="3">
        <v>4.069</v>
      </c>
      <c r="AS98" s="3">
        <v>4.0250000000000004</v>
      </c>
      <c r="AT98" s="3">
        <v>3.843</v>
      </c>
      <c r="AU98" s="3">
        <v>4.423</v>
      </c>
      <c r="AV98" s="3">
        <v>4.1059999999999999</v>
      </c>
      <c r="AW98" s="3">
        <v>4.1319999999999997</v>
      </c>
      <c r="AX98" s="3">
        <v>4.2549999999999999</v>
      </c>
      <c r="AY98" s="3">
        <v>4.1909999999999998</v>
      </c>
      <c r="AZ98" s="3">
        <v>4.0549999999999997</v>
      </c>
      <c r="BA98" s="3">
        <v>3.988</v>
      </c>
      <c r="BB98" s="3">
        <v>4.1630000000000003</v>
      </c>
      <c r="BC98" s="3">
        <v>4.07</v>
      </c>
      <c r="BD98" s="3">
        <v>4.0540000000000003</v>
      </c>
      <c r="BE98" s="3">
        <v>4.0149999999999997</v>
      </c>
      <c r="BF98" s="3">
        <v>3.9369999999999998</v>
      </c>
      <c r="BG98" s="3">
        <v>4.1050000000000004</v>
      </c>
      <c r="BH98" s="3">
        <v>4.2560000000000002</v>
      </c>
      <c r="BI98" s="3">
        <v>3.99</v>
      </c>
      <c r="BJ98" s="3">
        <v>3.9809999999999999</v>
      </c>
      <c r="BK98" s="3">
        <v>3.9780000000000002</v>
      </c>
      <c r="BL98" s="3">
        <v>4.3319999999999999</v>
      </c>
      <c r="BM98" s="3">
        <v>4.21</v>
      </c>
      <c r="BN98" s="3">
        <v>4.1769999999999996</v>
      </c>
      <c r="BO98" s="3">
        <v>3.964</v>
      </c>
      <c r="BP98" s="3">
        <v>4.0819999999999999</v>
      </c>
      <c r="BQ98" s="3">
        <v>4.2629999999999999</v>
      </c>
      <c r="BR98" s="3">
        <v>4.1319999999999997</v>
      </c>
      <c r="BS98" s="3">
        <v>3.004</v>
      </c>
      <c r="BT98" s="3">
        <v>2.8559999999999999</v>
      </c>
      <c r="BU98" s="3">
        <v>2.871</v>
      </c>
      <c r="BV98" s="3">
        <v>4.165</v>
      </c>
      <c r="BW98" s="3">
        <v>4.0999999999999996</v>
      </c>
      <c r="BX98" s="3">
        <v>4.0380000000000003</v>
      </c>
    </row>
    <row r="99" spans="4:76" x14ac:dyDescent="0.25">
      <c r="D99" s="6">
        <v>1.8749999999999999E-2</v>
      </c>
      <c r="E99" s="3">
        <v>4.0430000000000001</v>
      </c>
      <c r="F99" s="3">
        <v>3.9239999999999999</v>
      </c>
      <c r="G99" s="3">
        <v>3.8559999999999999</v>
      </c>
      <c r="H99" s="3">
        <v>4.2779999999999996</v>
      </c>
      <c r="I99" s="3">
        <v>4.1580000000000004</v>
      </c>
      <c r="J99" s="3">
        <v>4.0949999999999998</v>
      </c>
      <c r="K99" s="3">
        <v>4.0460000000000003</v>
      </c>
      <c r="L99" s="3">
        <v>4.0190000000000001</v>
      </c>
      <c r="M99" s="3">
        <v>4.0410000000000004</v>
      </c>
      <c r="N99" s="3">
        <v>4.109</v>
      </c>
      <c r="O99" s="3">
        <v>4.0369999999999999</v>
      </c>
      <c r="P99" s="3">
        <v>4.0659999999999998</v>
      </c>
      <c r="Q99" s="3">
        <v>4.0839999999999996</v>
      </c>
      <c r="R99" s="3">
        <v>3.9990000000000001</v>
      </c>
      <c r="S99" s="3">
        <v>4.0140000000000002</v>
      </c>
      <c r="T99" s="3">
        <v>4.0259999999999998</v>
      </c>
      <c r="U99" s="3">
        <v>3.9449999999999998</v>
      </c>
      <c r="V99" s="3">
        <v>3.964</v>
      </c>
      <c r="W99" s="3">
        <v>4.1950000000000003</v>
      </c>
      <c r="X99" s="3">
        <v>4.2510000000000003</v>
      </c>
      <c r="Y99" s="3">
        <v>4.1740000000000004</v>
      </c>
      <c r="Z99" s="3">
        <v>4.048</v>
      </c>
      <c r="AA99" s="3">
        <v>4.1150000000000002</v>
      </c>
      <c r="AB99" s="3">
        <v>4.1900000000000004</v>
      </c>
      <c r="AC99" s="3">
        <v>3.665</v>
      </c>
      <c r="AD99" s="3">
        <v>3.6539999999999999</v>
      </c>
      <c r="AE99" s="3">
        <v>3.69</v>
      </c>
      <c r="AF99" s="3">
        <v>4.0810000000000004</v>
      </c>
      <c r="AG99" s="3">
        <v>4.226</v>
      </c>
      <c r="AH99" s="3">
        <v>4.1890000000000001</v>
      </c>
      <c r="AI99" s="3">
        <v>4.0759999999999996</v>
      </c>
      <c r="AJ99" s="3">
        <v>3.9119999999999999</v>
      </c>
      <c r="AK99" s="3">
        <v>3.863</v>
      </c>
      <c r="AL99" s="3">
        <v>3.9319999999999999</v>
      </c>
      <c r="AM99" s="3">
        <v>4.1559999999999997</v>
      </c>
      <c r="AN99" s="3">
        <v>3.9950000000000001</v>
      </c>
      <c r="AO99" s="3">
        <v>4.0209999999999999</v>
      </c>
      <c r="AP99" s="3">
        <v>4.0339999999999998</v>
      </c>
      <c r="AQ99" s="3">
        <v>4.0609999999999999</v>
      </c>
      <c r="AR99" s="3">
        <v>4.0670000000000002</v>
      </c>
      <c r="AS99" s="3">
        <v>4.0220000000000002</v>
      </c>
      <c r="AT99" s="3">
        <v>3.84</v>
      </c>
      <c r="AU99" s="3">
        <v>4.42</v>
      </c>
      <c r="AV99" s="3">
        <v>4.1020000000000003</v>
      </c>
      <c r="AW99" s="3">
        <v>4.1269999999999998</v>
      </c>
      <c r="AX99" s="3">
        <v>4.25</v>
      </c>
      <c r="AY99" s="3">
        <v>4.1859999999999999</v>
      </c>
      <c r="AZ99" s="3">
        <v>4.0519999999999996</v>
      </c>
      <c r="BA99" s="3">
        <v>3.9849999999999999</v>
      </c>
      <c r="BB99" s="3">
        <v>4.1589999999999998</v>
      </c>
      <c r="BC99" s="3">
        <v>4.0679999999999996</v>
      </c>
      <c r="BD99" s="3">
        <v>4.05</v>
      </c>
      <c r="BE99" s="3">
        <v>4.0129999999999999</v>
      </c>
      <c r="BF99" s="3">
        <v>3.9340000000000002</v>
      </c>
      <c r="BG99" s="3">
        <v>4.101</v>
      </c>
      <c r="BH99" s="3">
        <v>4.2519999999999998</v>
      </c>
      <c r="BI99" s="3">
        <v>3.99</v>
      </c>
      <c r="BJ99" s="3">
        <v>3.976</v>
      </c>
      <c r="BK99" s="3">
        <v>3.972</v>
      </c>
      <c r="BL99" s="3">
        <v>4.3449999999999998</v>
      </c>
      <c r="BM99" s="3">
        <v>4.1980000000000004</v>
      </c>
      <c r="BN99" s="3">
        <v>4.173</v>
      </c>
      <c r="BO99" s="3">
        <v>3.9580000000000002</v>
      </c>
      <c r="BP99" s="3">
        <v>4.0759999999999996</v>
      </c>
      <c r="BQ99" s="3">
        <v>4.2590000000000003</v>
      </c>
      <c r="BR99" s="3">
        <v>4.133</v>
      </c>
      <c r="BS99" s="3">
        <v>2.9729999999999999</v>
      </c>
      <c r="BT99" s="3">
        <v>2.8250000000000002</v>
      </c>
      <c r="BU99" s="3">
        <v>2.8420000000000001</v>
      </c>
      <c r="BV99" s="3">
        <v>4.165</v>
      </c>
      <c r="BW99" s="3">
        <v>4.0970000000000004</v>
      </c>
      <c r="BX99" s="3">
        <v>4.0350000000000001</v>
      </c>
    </row>
    <row r="100" spans="4:76" x14ac:dyDescent="0.25">
      <c r="D100" s="6">
        <v>1.9444444444444445E-2</v>
      </c>
      <c r="E100" s="3">
        <v>4.0389999999999997</v>
      </c>
      <c r="F100" s="3">
        <v>3.9209999999999998</v>
      </c>
      <c r="G100" s="3">
        <v>3.8540000000000001</v>
      </c>
      <c r="H100" s="3">
        <v>4.2750000000000004</v>
      </c>
      <c r="I100" s="3">
        <v>4.1539999999999999</v>
      </c>
      <c r="J100" s="3">
        <v>4.0910000000000002</v>
      </c>
      <c r="K100" s="3">
        <v>4.0419999999999998</v>
      </c>
      <c r="L100" s="3">
        <v>4.016</v>
      </c>
      <c r="M100" s="3">
        <v>4.0380000000000003</v>
      </c>
      <c r="N100" s="3">
        <v>4.1050000000000004</v>
      </c>
      <c r="O100" s="3">
        <v>4.0339999999999998</v>
      </c>
      <c r="P100" s="3">
        <v>4.0609999999999999</v>
      </c>
      <c r="Q100" s="3">
        <v>4.0819999999999999</v>
      </c>
      <c r="R100" s="3">
        <v>3.996</v>
      </c>
      <c r="S100" s="3">
        <v>4.01</v>
      </c>
      <c r="T100" s="3">
        <v>4.024</v>
      </c>
      <c r="U100" s="3">
        <v>3.9409999999999998</v>
      </c>
      <c r="V100" s="3">
        <v>3.9590000000000001</v>
      </c>
      <c r="W100" s="3">
        <v>4.1909999999999998</v>
      </c>
      <c r="X100" s="3">
        <v>4.2480000000000002</v>
      </c>
      <c r="Y100" s="3">
        <v>4.1680000000000001</v>
      </c>
      <c r="Z100" s="3">
        <v>4.0439999999999996</v>
      </c>
      <c r="AA100" s="3">
        <v>4.1139999999999999</v>
      </c>
      <c r="AB100" s="3">
        <v>4.1859999999999999</v>
      </c>
      <c r="AC100" s="3">
        <v>3.649</v>
      </c>
      <c r="AD100" s="3">
        <v>3.637</v>
      </c>
      <c r="AE100" s="3">
        <v>3.6720000000000002</v>
      </c>
      <c r="AF100" s="3">
        <v>4.0789999999999997</v>
      </c>
      <c r="AG100" s="3">
        <v>4.2229999999999999</v>
      </c>
      <c r="AH100" s="3">
        <v>4.1870000000000003</v>
      </c>
      <c r="AI100" s="3">
        <v>4.0730000000000004</v>
      </c>
      <c r="AJ100" s="3">
        <v>3.91</v>
      </c>
      <c r="AK100" s="3">
        <v>3.8620000000000001</v>
      </c>
      <c r="AL100" s="3">
        <v>3.9289999999999998</v>
      </c>
      <c r="AM100" s="3">
        <v>4.157</v>
      </c>
      <c r="AN100" s="3">
        <v>3.9910000000000001</v>
      </c>
      <c r="AO100" s="3">
        <v>4.0170000000000003</v>
      </c>
      <c r="AP100" s="3">
        <v>4.0309999999999997</v>
      </c>
      <c r="AQ100" s="3">
        <v>4.0579999999999998</v>
      </c>
      <c r="AR100" s="3">
        <v>4.0629999999999997</v>
      </c>
      <c r="AS100" s="3">
        <v>4.0199999999999996</v>
      </c>
      <c r="AT100" s="3">
        <v>3.8359999999999999</v>
      </c>
      <c r="AU100" s="3">
        <v>4.415</v>
      </c>
      <c r="AV100" s="3">
        <v>4.0970000000000004</v>
      </c>
      <c r="AW100" s="3">
        <v>4.1210000000000004</v>
      </c>
      <c r="AX100" s="3">
        <v>4.2469999999999999</v>
      </c>
      <c r="AY100" s="3">
        <v>4.1820000000000004</v>
      </c>
      <c r="AZ100" s="3">
        <v>4.0490000000000004</v>
      </c>
      <c r="BA100" s="3">
        <v>3.9820000000000002</v>
      </c>
      <c r="BB100" s="3">
        <v>4.1609999999999996</v>
      </c>
      <c r="BC100" s="3">
        <v>4.0650000000000004</v>
      </c>
      <c r="BD100" s="3">
        <v>4.0460000000000003</v>
      </c>
      <c r="BE100" s="3">
        <v>4.01</v>
      </c>
      <c r="BF100" s="3">
        <v>3.9319999999999999</v>
      </c>
      <c r="BG100" s="3">
        <v>4.0979999999999999</v>
      </c>
      <c r="BH100" s="3">
        <v>4.2489999999999997</v>
      </c>
      <c r="BI100" s="3">
        <v>3.9740000000000002</v>
      </c>
      <c r="BJ100" s="3">
        <v>3.9740000000000002</v>
      </c>
      <c r="BK100" s="3">
        <v>3.972</v>
      </c>
      <c r="BL100" s="3">
        <v>4.383</v>
      </c>
      <c r="BM100" s="3">
        <v>4.1980000000000004</v>
      </c>
      <c r="BN100" s="3">
        <v>4.1669999999999998</v>
      </c>
      <c r="BO100" s="3">
        <v>3.956</v>
      </c>
      <c r="BP100" s="3">
        <v>4.0720000000000001</v>
      </c>
      <c r="BQ100" s="3">
        <v>4.25</v>
      </c>
      <c r="BR100" s="3">
        <v>4.1269999999999998</v>
      </c>
      <c r="BS100" s="3">
        <v>2.9460000000000002</v>
      </c>
      <c r="BT100" s="3">
        <v>2.7949999999999999</v>
      </c>
      <c r="BU100" s="3">
        <v>2.8119999999999998</v>
      </c>
      <c r="BV100" s="3">
        <v>4.1619999999999999</v>
      </c>
      <c r="BW100" s="3">
        <v>4.0949999999999998</v>
      </c>
      <c r="BX100" s="3">
        <v>4.0350000000000001</v>
      </c>
    </row>
    <row r="101" spans="4:76" x14ac:dyDescent="0.25">
      <c r="D101" s="6">
        <v>2.013888888888889E-2</v>
      </c>
      <c r="E101" s="3">
        <v>4.0359999999999996</v>
      </c>
      <c r="F101" s="3">
        <v>3.9169999999999998</v>
      </c>
      <c r="G101" s="3">
        <v>3.851</v>
      </c>
      <c r="H101" s="3">
        <v>4.2720000000000002</v>
      </c>
      <c r="I101" s="3">
        <v>4.1479999999999997</v>
      </c>
      <c r="J101" s="3">
        <v>4.0880000000000001</v>
      </c>
      <c r="K101" s="3">
        <v>4.0380000000000003</v>
      </c>
      <c r="L101" s="3">
        <v>4.0119999999999996</v>
      </c>
      <c r="M101" s="3">
        <v>4.0339999999999998</v>
      </c>
      <c r="N101" s="3">
        <v>4.1020000000000003</v>
      </c>
      <c r="O101" s="3">
        <v>4.03</v>
      </c>
      <c r="P101" s="3">
        <v>4.0599999999999996</v>
      </c>
      <c r="Q101" s="3">
        <v>4.077</v>
      </c>
      <c r="R101" s="3">
        <v>3.9950000000000001</v>
      </c>
      <c r="S101" s="3">
        <v>4.0069999999999997</v>
      </c>
      <c r="T101" s="3">
        <v>4.0229999999999997</v>
      </c>
      <c r="U101" s="3">
        <v>3.94</v>
      </c>
      <c r="V101" s="3">
        <v>3.956</v>
      </c>
      <c r="W101" s="3">
        <v>4.1870000000000003</v>
      </c>
      <c r="X101" s="3">
        <v>4.2469999999999999</v>
      </c>
      <c r="Y101" s="3">
        <v>4.1660000000000004</v>
      </c>
      <c r="Z101" s="3">
        <v>4.04</v>
      </c>
      <c r="AA101" s="3">
        <v>4.1100000000000003</v>
      </c>
      <c r="AB101" s="3">
        <v>4.1870000000000003</v>
      </c>
      <c r="AC101" s="3">
        <v>3.633</v>
      </c>
      <c r="AD101" s="3">
        <v>3.6190000000000002</v>
      </c>
      <c r="AE101" s="3">
        <v>3.653</v>
      </c>
      <c r="AF101" s="3">
        <v>4.0759999999999996</v>
      </c>
      <c r="AG101" s="3">
        <v>4.22</v>
      </c>
      <c r="AH101" s="3">
        <v>4.1840000000000002</v>
      </c>
      <c r="AI101" s="3">
        <v>4.069</v>
      </c>
      <c r="AJ101" s="3">
        <v>3.907</v>
      </c>
      <c r="AK101" s="3">
        <v>3.8570000000000002</v>
      </c>
      <c r="AL101" s="3">
        <v>3.9260000000000002</v>
      </c>
      <c r="AM101" s="3">
        <v>4.1500000000000004</v>
      </c>
      <c r="AN101" s="3">
        <v>3.9870000000000001</v>
      </c>
      <c r="AO101" s="3">
        <v>4.0129999999999999</v>
      </c>
      <c r="AP101" s="3">
        <v>4.03</v>
      </c>
      <c r="AQ101" s="3">
        <v>4.0549999999999997</v>
      </c>
      <c r="AR101" s="3">
        <v>4.0579999999999998</v>
      </c>
      <c r="AS101" s="3">
        <v>4.0170000000000003</v>
      </c>
      <c r="AT101" s="3">
        <v>3.8340000000000001</v>
      </c>
      <c r="AU101" s="3">
        <v>4.4139999999999997</v>
      </c>
      <c r="AV101" s="3">
        <v>4.093</v>
      </c>
      <c r="AW101" s="3">
        <v>4.12</v>
      </c>
      <c r="AX101" s="3">
        <v>4.2439999999999998</v>
      </c>
      <c r="AY101" s="3">
        <v>4.1769999999999996</v>
      </c>
      <c r="AZ101" s="3">
        <v>4.0460000000000003</v>
      </c>
      <c r="BA101" s="3">
        <v>3.976</v>
      </c>
      <c r="BB101" s="3">
        <v>4.1589999999999998</v>
      </c>
      <c r="BC101" s="3">
        <v>4.0640000000000001</v>
      </c>
      <c r="BD101" s="3">
        <v>4.0430000000000001</v>
      </c>
      <c r="BE101" s="3">
        <v>4.008</v>
      </c>
      <c r="BF101" s="3">
        <v>3.927</v>
      </c>
      <c r="BG101" s="3">
        <v>4.0940000000000003</v>
      </c>
      <c r="BH101" s="3">
        <v>4.2450000000000001</v>
      </c>
      <c r="BI101" s="3">
        <v>3.984</v>
      </c>
      <c r="BJ101" s="3">
        <v>3.9710000000000001</v>
      </c>
      <c r="BK101" s="3">
        <v>3.9649999999999999</v>
      </c>
      <c r="BL101" s="3">
        <v>4.3899999999999997</v>
      </c>
      <c r="BM101" s="3">
        <v>4.1900000000000004</v>
      </c>
      <c r="BN101" s="3">
        <v>4.1639999999999997</v>
      </c>
      <c r="BO101" s="3">
        <v>3.952</v>
      </c>
      <c r="BP101" s="3">
        <v>4.0670000000000002</v>
      </c>
      <c r="BQ101" s="3">
        <v>4.2409999999999997</v>
      </c>
      <c r="BR101" s="3">
        <v>4.1230000000000002</v>
      </c>
      <c r="BS101" s="3">
        <v>2.9180000000000001</v>
      </c>
      <c r="BT101" s="3">
        <v>2.7669999999999999</v>
      </c>
      <c r="BU101" s="3">
        <v>2.7839999999999998</v>
      </c>
      <c r="BV101" s="3">
        <v>4.1619999999999999</v>
      </c>
      <c r="BW101" s="3">
        <v>4.09</v>
      </c>
      <c r="BX101" s="3">
        <v>4.0330000000000004</v>
      </c>
    </row>
    <row r="102" spans="4:76" x14ac:dyDescent="0.25">
      <c r="D102" s="6">
        <v>2.0833333333333332E-2</v>
      </c>
      <c r="E102" s="3">
        <v>4.0309999999999997</v>
      </c>
      <c r="F102" s="3">
        <v>3.9140000000000001</v>
      </c>
      <c r="G102" s="3">
        <v>3.847</v>
      </c>
      <c r="H102" s="3">
        <v>4.2690000000000001</v>
      </c>
      <c r="I102" s="3">
        <v>4.1449999999999996</v>
      </c>
      <c r="J102" s="3">
        <v>4.0839999999999996</v>
      </c>
      <c r="K102" s="3">
        <v>4.0339999999999998</v>
      </c>
      <c r="L102" s="3">
        <v>4.0090000000000003</v>
      </c>
      <c r="M102" s="3">
        <v>4.0309999999999997</v>
      </c>
      <c r="N102" s="3">
        <v>4.0979999999999999</v>
      </c>
      <c r="O102" s="3">
        <v>4.0259999999999998</v>
      </c>
      <c r="P102" s="3">
        <v>4.0549999999999997</v>
      </c>
      <c r="Q102" s="3">
        <v>4.0739999999999998</v>
      </c>
      <c r="R102" s="3">
        <v>3.9940000000000002</v>
      </c>
      <c r="S102" s="3">
        <v>4.0030000000000001</v>
      </c>
      <c r="T102" s="3">
        <v>4.0129999999999999</v>
      </c>
      <c r="U102" s="3">
        <v>3.9380000000000002</v>
      </c>
      <c r="V102" s="3">
        <v>3.9529999999999998</v>
      </c>
      <c r="W102" s="3">
        <v>4.1829999999999998</v>
      </c>
      <c r="X102" s="3">
        <v>4.2380000000000004</v>
      </c>
      <c r="Y102" s="3">
        <v>4.1609999999999996</v>
      </c>
      <c r="Z102" s="3">
        <v>4.0369999999999999</v>
      </c>
      <c r="AA102" s="3">
        <v>4.1079999999999997</v>
      </c>
      <c r="AB102" s="3">
        <v>4.1829999999999998</v>
      </c>
      <c r="AC102" s="3">
        <v>3.6150000000000002</v>
      </c>
      <c r="AD102" s="3">
        <v>3.6040000000000001</v>
      </c>
      <c r="AE102" s="3">
        <v>3.6349999999999998</v>
      </c>
      <c r="AF102" s="3">
        <v>4.0750000000000002</v>
      </c>
      <c r="AG102" s="3">
        <v>4.22</v>
      </c>
      <c r="AH102" s="3">
        <v>4.1829999999999998</v>
      </c>
      <c r="AI102" s="3">
        <v>4.0679999999999996</v>
      </c>
      <c r="AJ102" s="3">
        <v>3.903</v>
      </c>
      <c r="AK102" s="3">
        <v>3.855</v>
      </c>
      <c r="AL102" s="3">
        <v>3.923</v>
      </c>
      <c r="AM102" s="3">
        <v>4.1479999999999997</v>
      </c>
      <c r="AN102" s="3">
        <v>3.9820000000000002</v>
      </c>
      <c r="AO102" s="3">
        <v>4.0090000000000003</v>
      </c>
      <c r="AP102" s="3">
        <v>4.024</v>
      </c>
      <c r="AQ102" s="3">
        <v>4.0510000000000002</v>
      </c>
      <c r="AR102" s="3">
        <v>4.056</v>
      </c>
      <c r="AS102" s="3">
        <v>4.0149999999999997</v>
      </c>
      <c r="AT102" s="3">
        <v>3.831</v>
      </c>
      <c r="AU102" s="3">
        <v>4.41</v>
      </c>
      <c r="AV102" s="3">
        <v>4.0910000000000002</v>
      </c>
      <c r="AW102" s="3">
        <v>4.1180000000000003</v>
      </c>
      <c r="AX102" s="3">
        <v>4.2389999999999999</v>
      </c>
      <c r="AY102" s="3">
        <v>4.1749999999999998</v>
      </c>
      <c r="AZ102" s="3">
        <v>4.04</v>
      </c>
      <c r="BA102" s="3">
        <v>3.9740000000000002</v>
      </c>
      <c r="BB102" s="3">
        <v>4.157</v>
      </c>
      <c r="BC102" s="3">
        <v>4.0609999999999999</v>
      </c>
      <c r="BD102" s="3">
        <v>4.0410000000000004</v>
      </c>
      <c r="BE102" s="3">
        <v>4.0049999999999999</v>
      </c>
      <c r="BF102" s="3">
        <v>3.9260000000000002</v>
      </c>
      <c r="BG102" s="3">
        <v>4.0910000000000002</v>
      </c>
      <c r="BH102" s="3">
        <v>4.242</v>
      </c>
      <c r="BI102" s="3">
        <v>3.9750000000000001</v>
      </c>
      <c r="BJ102" s="3">
        <v>3.968</v>
      </c>
      <c r="BK102" s="3">
        <v>3.9660000000000002</v>
      </c>
      <c r="BL102" s="3">
        <v>4.407</v>
      </c>
      <c r="BM102" s="3">
        <v>4.1890000000000001</v>
      </c>
      <c r="BN102" s="3">
        <v>4.157</v>
      </c>
      <c r="BO102" s="3">
        <v>3.9449999999999998</v>
      </c>
      <c r="BP102" s="3">
        <v>4.0659999999999998</v>
      </c>
      <c r="BQ102" s="3">
        <v>4.2359999999999998</v>
      </c>
      <c r="BR102" s="3">
        <v>4.1189999999999998</v>
      </c>
      <c r="BS102" s="3">
        <v>2.8919999999999999</v>
      </c>
      <c r="BT102" s="3">
        <v>2.742</v>
      </c>
      <c r="BU102" s="3">
        <v>2.7570000000000001</v>
      </c>
      <c r="BV102" s="3">
        <v>4.16</v>
      </c>
      <c r="BW102" s="3">
        <v>4.0869999999999997</v>
      </c>
      <c r="BX102" s="3">
        <v>4.032</v>
      </c>
    </row>
    <row r="103" spans="4:76" x14ac:dyDescent="0.25">
      <c r="D103" s="6">
        <v>2.1527777777777781E-2</v>
      </c>
      <c r="E103" s="3">
        <v>4.0289999999999999</v>
      </c>
      <c r="F103" s="3">
        <v>3.9089999999999998</v>
      </c>
      <c r="G103" s="3">
        <v>3.843</v>
      </c>
      <c r="H103" s="3">
        <v>4.2649999999999997</v>
      </c>
      <c r="I103" s="3">
        <v>4.1420000000000003</v>
      </c>
      <c r="J103" s="3">
        <v>4.0830000000000002</v>
      </c>
      <c r="K103" s="3">
        <v>4.03</v>
      </c>
      <c r="L103" s="3">
        <v>4.0049999999999999</v>
      </c>
      <c r="M103" s="3">
        <v>4.0270000000000001</v>
      </c>
      <c r="N103" s="3">
        <v>4.0940000000000003</v>
      </c>
      <c r="O103" s="3">
        <v>4.0229999999999997</v>
      </c>
      <c r="P103" s="3">
        <v>4.0510000000000002</v>
      </c>
      <c r="Q103" s="3">
        <v>4.0720000000000001</v>
      </c>
      <c r="R103" s="3">
        <v>3.9940000000000002</v>
      </c>
      <c r="S103" s="3">
        <v>4</v>
      </c>
      <c r="T103" s="3">
        <v>4.0129999999999999</v>
      </c>
      <c r="U103" s="3">
        <v>3.9340000000000002</v>
      </c>
      <c r="V103" s="3">
        <v>3.9489999999999998</v>
      </c>
      <c r="W103" s="3">
        <v>4.18</v>
      </c>
      <c r="X103" s="3">
        <v>4.2380000000000004</v>
      </c>
      <c r="Y103" s="3">
        <v>4.1580000000000004</v>
      </c>
      <c r="Z103" s="3">
        <v>4.0350000000000001</v>
      </c>
      <c r="AA103" s="3">
        <v>4.1040000000000001</v>
      </c>
      <c r="AB103" s="3">
        <v>4.1769999999999996</v>
      </c>
      <c r="AC103" s="3">
        <v>3.6</v>
      </c>
      <c r="AD103" s="3">
        <v>3.585</v>
      </c>
      <c r="AE103" s="3">
        <v>3.62</v>
      </c>
      <c r="AF103" s="3">
        <v>4.0730000000000004</v>
      </c>
      <c r="AG103" s="3">
        <v>4.218</v>
      </c>
      <c r="AH103" s="3">
        <v>4.1829999999999998</v>
      </c>
      <c r="AI103" s="3">
        <v>4.0629999999999997</v>
      </c>
      <c r="AJ103" s="3">
        <v>3.9020000000000001</v>
      </c>
      <c r="AK103" s="3">
        <v>3.8519999999999999</v>
      </c>
      <c r="AL103" s="3">
        <v>3.9169999999999998</v>
      </c>
      <c r="AM103" s="3">
        <v>4.1440000000000001</v>
      </c>
      <c r="AN103" s="3">
        <v>3.98</v>
      </c>
      <c r="AO103" s="3">
        <v>4.0049999999999999</v>
      </c>
      <c r="AP103" s="3">
        <v>4.0209999999999999</v>
      </c>
      <c r="AQ103" s="3">
        <v>4.048</v>
      </c>
      <c r="AR103" s="3">
        <v>4.0519999999999996</v>
      </c>
      <c r="AS103" s="3">
        <v>4.0110000000000001</v>
      </c>
      <c r="AT103" s="3">
        <v>3.8279999999999998</v>
      </c>
      <c r="AU103" s="3">
        <v>4.4059999999999997</v>
      </c>
      <c r="AV103" s="3">
        <v>4.0880000000000001</v>
      </c>
      <c r="AW103" s="3">
        <v>4.1130000000000004</v>
      </c>
      <c r="AX103" s="3">
        <v>4.2380000000000004</v>
      </c>
      <c r="AY103" s="3">
        <v>4.17</v>
      </c>
      <c r="AZ103" s="3">
        <v>4.0359999999999996</v>
      </c>
      <c r="BA103" s="3">
        <v>3.9710000000000001</v>
      </c>
      <c r="BB103" s="3">
        <v>4.1520000000000001</v>
      </c>
      <c r="BC103" s="3">
        <v>4.0599999999999996</v>
      </c>
      <c r="BD103" s="3">
        <v>4.0359999999999996</v>
      </c>
      <c r="BE103" s="3">
        <v>4.0019999999999998</v>
      </c>
      <c r="BF103" s="3">
        <v>3.9209999999999998</v>
      </c>
      <c r="BG103" s="3">
        <v>4.0880000000000001</v>
      </c>
      <c r="BH103" s="3">
        <v>4.2389999999999999</v>
      </c>
      <c r="BI103" s="3">
        <v>3.9590000000000001</v>
      </c>
      <c r="BJ103" s="3">
        <v>3.9649999999999999</v>
      </c>
      <c r="BK103" s="3">
        <v>3.9580000000000002</v>
      </c>
      <c r="BL103" s="3">
        <v>4.492</v>
      </c>
      <c r="BM103" s="3">
        <v>4.1840000000000002</v>
      </c>
      <c r="BN103" s="3">
        <v>4.157</v>
      </c>
      <c r="BO103" s="3">
        <v>3.9449999999999998</v>
      </c>
      <c r="BP103" s="3">
        <v>4.0599999999999996</v>
      </c>
      <c r="BQ103" s="3">
        <v>4.2329999999999997</v>
      </c>
      <c r="BR103" s="3">
        <v>4.1139999999999999</v>
      </c>
      <c r="BS103" s="3">
        <v>2.867</v>
      </c>
      <c r="BT103" s="3">
        <v>2.7170000000000001</v>
      </c>
      <c r="BU103" s="3">
        <v>2.7309999999999999</v>
      </c>
      <c r="BV103" s="3">
        <v>4.1609999999999996</v>
      </c>
      <c r="BW103" s="3">
        <v>4.0860000000000003</v>
      </c>
      <c r="BX103" s="3">
        <v>4.03</v>
      </c>
    </row>
    <row r="104" spans="4:76" x14ac:dyDescent="0.25">
      <c r="D104" s="6">
        <v>2.2222222222222223E-2</v>
      </c>
      <c r="E104" s="3">
        <v>4.0250000000000004</v>
      </c>
      <c r="F104" s="3">
        <v>3.9060000000000001</v>
      </c>
      <c r="G104" s="3">
        <v>3.84</v>
      </c>
      <c r="H104" s="3">
        <v>4.2610000000000001</v>
      </c>
      <c r="I104" s="3">
        <v>4.1390000000000002</v>
      </c>
      <c r="J104" s="3">
        <v>4.077</v>
      </c>
      <c r="K104" s="3">
        <v>4.0259999999999998</v>
      </c>
      <c r="L104" s="3">
        <v>4.0010000000000003</v>
      </c>
      <c r="M104" s="3">
        <v>4.0229999999999997</v>
      </c>
      <c r="N104" s="3">
        <v>4.0910000000000002</v>
      </c>
      <c r="O104" s="3">
        <v>4.0179999999999998</v>
      </c>
      <c r="P104" s="3">
        <v>4.048</v>
      </c>
      <c r="Q104" s="3">
        <v>4.069</v>
      </c>
      <c r="R104" s="3">
        <v>3.99</v>
      </c>
      <c r="S104" s="3">
        <v>3.996</v>
      </c>
      <c r="T104" s="3">
        <v>4.0119999999999996</v>
      </c>
      <c r="U104" s="3">
        <v>3.9319999999999999</v>
      </c>
      <c r="V104" s="3">
        <v>3.9449999999999998</v>
      </c>
      <c r="W104" s="3">
        <v>4.1769999999999996</v>
      </c>
      <c r="X104" s="3">
        <v>4.2389999999999999</v>
      </c>
      <c r="Y104" s="3">
        <v>4.1550000000000002</v>
      </c>
      <c r="Z104" s="3">
        <v>4.032</v>
      </c>
      <c r="AA104" s="3">
        <v>4.1020000000000003</v>
      </c>
      <c r="AB104" s="3">
        <v>4.1749999999999998</v>
      </c>
      <c r="AC104" s="3">
        <v>3.5840000000000001</v>
      </c>
      <c r="AD104" s="3">
        <v>3.57</v>
      </c>
      <c r="AE104" s="3">
        <v>3.601</v>
      </c>
      <c r="AF104" s="3">
        <v>4.07</v>
      </c>
      <c r="AG104" s="3">
        <v>4.2149999999999999</v>
      </c>
      <c r="AH104" s="3">
        <v>4.1779999999999999</v>
      </c>
      <c r="AI104" s="3">
        <v>4.0590000000000002</v>
      </c>
      <c r="AJ104" s="3">
        <v>3.8980000000000001</v>
      </c>
      <c r="AK104" s="3">
        <v>3.8490000000000002</v>
      </c>
      <c r="AL104" s="3">
        <v>3.9169999999999998</v>
      </c>
      <c r="AM104" s="3">
        <v>4.1399999999999997</v>
      </c>
      <c r="AN104" s="3">
        <v>3.9769999999999999</v>
      </c>
      <c r="AO104" s="3">
        <v>4</v>
      </c>
      <c r="AP104" s="3">
        <v>4.016</v>
      </c>
      <c r="AQ104" s="3">
        <v>4.0439999999999996</v>
      </c>
      <c r="AR104" s="3">
        <v>4.048</v>
      </c>
      <c r="AS104" s="3">
        <v>4.008</v>
      </c>
      <c r="AT104" s="3">
        <v>3.823</v>
      </c>
      <c r="AU104" s="3">
        <v>4.4009999999999998</v>
      </c>
      <c r="AV104" s="3">
        <v>4.0810000000000004</v>
      </c>
      <c r="AW104" s="3">
        <v>4.1100000000000003</v>
      </c>
      <c r="AX104" s="3">
        <v>4.2300000000000004</v>
      </c>
      <c r="AY104" s="3">
        <v>4.1669999999999998</v>
      </c>
      <c r="AZ104" s="3">
        <v>4.0330000000000004</v>
      </c>
      <c r="BA104" s="3">
        <v>3.9670000000000001</v>
      </c>
      <c r="BB104" s="3">
        <v>4.1500000000000004</v>
      </c>
      <c r="BC104" s="3">
        <v>4.0549999999999997</v>
      </c>
      <c r="BD104" s="3">
        <v>4.0350000000000001</v>
      </c>
      <c r="BE104" s="3">
        <v>3.9980000000000002</v>
      </c>
      <c r="BF104" s="3">
        <v>3.919</v>
      </c>
      <c r="BG104" s="3">
        <v>4.0839999999999996</v>
      </c>
      <c r="BH104" s="3">
        <v>4.2350000000000003</v>
      </c>
      <c r="BI104" s="3">
        <v>3.9510000000000001</v>
      </c>
      <c r="BJ104" s="3">
        <v>3.96</v>
      </c>
      <c r="BK104" s="3">
        <v>3.96</v>
      </c>
      <c r="BL104" s="3">
        <v>4.5819999999999999</v>
      </c>
      <c r="BM104" s="3">
        <v>4.1840000000000002</v>
      </c>
      <c r="BN104" s="3">
        <v>4.1500000000000004</v>
      </c>
      <c r="BO104" s="3">
        <v>3.9409999999999998</v>
      </c>
      <c r="BP104" s="3">
        <v>4.0570000000000004</v>
      </c>
      <c r="BQ104" s="3">
        <v>4.2309999999999999</v>
      </c>
      <c r="BR104" s="3">
        <v>4.1120000000000001</v>
      </c>
      <c r="BS104" s="3">
        <v>2.84</v>
      </c>
      <c r="BT104" s="3">
        <v>2.69</v>
      </c>
      <c r="BU104" s="3">
        <v>2.706</v>
      </c>
      <c r="BV104" s="3">
        <v>4.1589999999999998</v>
      </c>
      <c r="BW104" s="3">
        <v>4.0789999999999997</v>
      </c>
      <c r="BX104" s="3">
        <v>4.024</v>
      </c>
    </row>
    <row r="105" spans="4:76" x14ac:dyDescent="0.25">
      <c r="D105" s="6">
        <v>2.2916666666666669E-2</v>
      </c>
      <c r="E105" s="3">
        <v>4.0229999999999997</v>
      </c>
      <c r="F105" s="3">
        <v>3.9039999999999999</v>
      </c>
      <c r="G105" s="3">
        <v>3.839</v>
      </c>
      <c r="H105" s="3">
        <v>4.258</v>
      </c>
      <c r="I105" s="3">
        <v>4.1379999999999999</v>
      </c>
      <c r="J105" s="3">
        <v>4.0739999999999998</v>
      </c>
      <c r="K105" s="3">
        <v>4.0220000000000002</v>
      </c>
      <c r="L105" s="3">
        <v>3.9980000000000002</v>
      </c>
      <c r="M105" s="3">
        <v>4.0199999999999996</v>
      </c>
      <c r="N105" s="3">
        <v>4.0880000000000001</v>
      </c>
      <c r="O105" s="3">
        <v>4.0170000000000003</v>
      </c>
      <c r="P105" s="3">
        <v>4.0460000000000003</v>
      </c>
      <c r="Q105" s="3">
        <v>4.0650000000000004</v>
      </c>
      <c r="R105" s="3">
        <v>3.9849999999999999</v>
      </c>
      <c r="S105" s="3">
        <v>3.9910000000000001</v>
      </c>
      <c r="T105" s="3">
        <v>4.0090000000000003</v>
      </c>
      <c r="U105" s="3">
        <v>3.9289999999999998</v>
      </c>
      <c r="V105" s="3">
        <v>3.9409999999999998</v>
      </c>
      <c r="W105" s="3">
        <v>4.1749999999999998</v>
      </c>
      <c r="X105" s="3">
        <v>4.2380000000000004</v>
      </c>
      <c r="Y105" s="3">
        <v>4.1539999999999999</v>
      </c>
      <c r="Z105" s="3">
        <v>4.0289999999999999</v>
      </c>
      <c r="AA105" s="3">
        <v>4.0990000000000002</v>
      </c>
      <c r="AB105" s="3">
        <v>4.173</v>
      </c>
      <c r="AC105" s="3">
        <v>3.569</v>
      </c>
      <c r="AD105" s="3">
        <v>3.5529999999999999</v>
      </c>
      <c r="AE105" s="3">
        <v>3.585</v>
      </c>
      <c r="AF105" s="3">
        <v>4.0679999999999996</v>
      </c>
      <c r="AG105" s="3">
        <v>4.2140000000000004</v>
      </c>
      <c r="AH105" s="3">
        <v>4.1760000000000002</v>
      </c>
      <c r="AI105" s="3">
        <v>4.0579999999999998</v>
      </c>
      <c r="AJ105" s="3">
        <v>3.895</v>
      </c>
      <c r="AK105" s="3">
        <v>3.847</v>
      </c>
      <c r="AL105" s="3">
        <v>3.9140000000000001</v>
      </c>
      <c r="AM105" s="3">
        <v>4.1399999999999997</v>
      </c>
      <c r="AN105" s="3">
        <v>3.9750000000000001</v>
      </c>
      <c r="AO105" s="3">
        <v>3.9969999999999999</v>
      </c>
      <c r="AP105" s="3">
        <v>4.0129999999999999</v>
      </c>
      <c r="AQ105" s="3">
        <v>4.0410000000000004</v>
      </c>
      <c r="AR105" s="3">
        <v>4.0460000000000003</v>
      </c>
      <c r="AS105" s="3">
        <v>4.0060000000000002</v>
      </c>
      <c r="AT105" s="3">
        <v>3.8220000000000001</v>
      </c>
      <c r="AU105" s="3">
        <v>4.4000000000000004</v>
      </c>
      <c r="AV105" s="3">
        <v>4.08</v>
      </c>
      <c r="AW105" s="3">
        <v>4.109</v>
      </c>
      <c r="AX105" s="3">
        <v>4.2279999999999998</v>
      </c>
      <c r="AY105" s="3">
        <v>4.1619999999999999</v>
      </c>
      <c r="AZ105" s="3">
        <v>4.0309999999999997</v>
      </c>
      <c r="BA105" s="3">
        <v>3.9620000000000002</v>
      </c>
      <c r="BB105" s="3">
        <v>4.1500000000000004</v>
      </c>
      <c r="BC105" s="3">
        <v>4.0519999999999996</v>
      </c>
      <c r="BD105" s="3">
        <v>4.0309999999999997</v>
      </c>
      <c r="BE105" s="3">
        <v>3.992</v>
      </c>
      <c r="BF105" s="3">
        <v>3.9180000000000001</v>
      </c>
      <c r="BG105" s="3">
        <v>4.0810000000000004</v>
      </c>
      <c r="BH105" s="3">
        <v>4.2309999999999999</v>
      </c>
      <c r="BI105" s="3">
        <v>3.9769999999999999</v>
      </c>
      <c r="BJ105" s="3">
        <v>3.96</v>
      </c>
      <c r="BK105" s="3">
        <v>3.9580000000000002</v>
      </c>
      <c r="BL105" s="3">
        <v>4.6289999999999996</v>
      </c>
      <c r="BM105" s="3">
        <v>4.1790000000000003</v>
      </c>
      <c r="BN105" s="3">
        <v>4.1459999999999999</v>
      </c>
      <c r="BO105" s="3">
        <v>3.9340000000000002</v>
      </c>
      <c r="BP105" s="3">
        <v>4.0529999999999999</v>
      </c>
      <c r="BQ105" s="3">
        <v>4.2270000000000003</v>
      </c>
      <c r="BR105" s="3">
        <v>4.1070000000000002</v>
      </c>
      <c r="BS105" s="3">
        <v>2.8159999999999998</v>
      </c>
      <c r="BT105" s="3">
        <v>2.6640000000000001</v>
      </c>
      <c r="BU105" s="3">
        <v>2.68</v>
      </c>
      <c r="BV105" s="3">
        <v>4.1580000000000004</v>
      </c>
      <c r="BW105" s="3">
        <v>4.0780000000000003</v>
      </c>
      <c r="BX105" s="3">
        <v>4.024</v>
      </c>
    </row>
    <row r="106" spans="4:76" x14ac:dyDescent="0.25">
      <c r="D106" s="6">
        <v>2.361111111111111E-2</v>
      </c>
      <c r="E106" s="3">
        <v>4.0190000000000001</v>
      </c>
      <c r="F106" s="3">
        <v>3.9</v>
      </c>
      <c r="G106" s="3">
        <v>3.8359999999999999</v>
      </c>
      <c r="H106" s="3">
        <v>4.2539999999999996</v>
      </c>
      <c r="I106" s="3">
        <v>4.1360000000000001</v>
      </c>
      <c r="J106" s="3">
        <v>4.0709999999999997</v>
      </c>
      <c r="K106" s="3">
        <v>4.0179999999999998</v>
      </c>
      <c r="L106" s="3">
        <v>3.9940000000000002</v>
      </c>
      <c r="M106" s="3">
        <v>4.016</v>
      </c>
      <c r="N106" s="3">
        <v>4.0839999999999996</v>
      </c>
      <c r="O106" s="3">
        <v>4.0119999999999996</v>
      </c>
      <c r="P106" s="3">
        <v>4.0410000000000004</v>
      </c>
      <c r="Q106" s="3">
        <v>4.0620000000000003</v>
      </c>
      <c r="R106" s="3">
        <v>3.9780000000000002</v>
      </c>
      <c r="S106" s="3">
        <v>3.9870000000000001</v>
      </c>
      <c r="T106" s="3">
        <v>4.0030000000000001</v>
      </c>
      <c r="U106" s="3">
        <v>3.9239999999999999</v>
      </c>
      <c r="V106" s="3">
        <v>3.9380000000000002</v>
      </c>
      <c r="W106" s="3">
        <v>4.173</v>
      </c>
      <c r="X106" s="3">
        <v>4.2320000000000002</v>
      </c>
      <c r="Y106" s="3">
        <v>4.1500000000000004</v>
      </c>
      <c r="Z106" s="3">
        <v>4.0229999999999997</v>
      </c>
      <c r="AA106" s="3">
        <v>4.0979999999999999</v>
      </c>
      <c r="AB106" s="3">
        <v>4.1689999999999996</v>
      </c>
      <c r="AC106" s="3">
        <v>3.5529999999999999</v>
      </c>
      <c r="AD106" s="3">
        <v>3.536</v>
      </c>
      <c r="AE106" s="3">
        <v>3.569</v>
      </c>
      <c r="AF106" s="3">
        <v>4.0640000000000001</v>
      </c>
      <c r="AG106" s="3">
        <v>4.21</v>
      </c>
      <c r="AH106" s="3">
        <v>4.1719999999999997</v>
      </c>
      <c r="AI106" s="3">
        <v>4.0549999999999997</v>
      </c>
      <c r="AJ106" s="3">
        <v>3.891</v>
      </c>
      <c r="AK106" s="3">
        <v>3.843</v>
      </c>
      <c r="AL106" s="3">
        <v>3.911</v>
      </c>
      <c r="AM106" s="3">
        <v>4.1349999999999998</v>
      </c>
      <c r="AN106" s="3">
        <v>3.9689999999999999</v>
      </c>
      <c r="AO106" s="3">
        <v>3.9929999999999999</v>
      </c>
      <c r="AP106" s="3">
        <v>4.0090000000000003</v>
      </c>
      <c r="AQ106" s="3">
        <v>4.0380000000000003</v>
      </c>
      <c r="AR106" s="3">
        <v>4.0419999999999998</v>
      </c>
      <c r="AS106" s="3">
        <v>4.0030000000000001</v>
      </c>
      <c r="AT106" s="3">
        <v>3.8170000000000002</v>
      </c>
      <c r="AU106" s="3">
        <v>4.3949999999999996</v>
      </c>
      <c r="AV106" s="3">
        <v>4.0759999999999996</v>
      </c>
      <c r="AW106" s="3">
        <v>4.1040000000000001</v>
      </c>
      <c r="AX106" s="3">
        <v>4.2240000000000002</v>
      </c>
      <c r="AY106" s="3">
        <v>4.1589999999999998</v>
      </c>
      <c r="AZ106" s="3">
        <v>4.024</v>
      </c>
      <c r="BA106" s="3">
        <v>3.96</v>
      </c>
      <c r="BB106" s="3">
        <v>4.1449999999999996</v>
      </c>
      <c r="BC106" s="3">
        <v>4.0490000000000004</v>
      </c>
      <c r="BD106" s="3">
        <v>4.0270000000000001</v>
      </c>
      <c r="BE106" s="3">
        <v>3.988</v>
      </c>
      <c r="BF106" s="3">
        <v>3.9140000000000001</v>
      </c>
      <c r="BG106" s="3">
        <v>4.0780000000000003</v>
      </c>
      <c r="BH106" s="3">
        <v>4.2279999999999998</v>
      </c>
      <c r="BI106" s="3">
        <v>3.972</v>
      </c>
      <c r="BJ106" s="3">
        <v>3.9569999999999999</v>
      </c>
      <c r="BK106" s="3">
        <v>3.9550000000000001</v>
      </c>
      <c r="BL106" s="3">
        <v>4.6260000000000003</v>
      </c>
      <c r="BM106" s="3">
        <v>4.1689999999999996</v>
      </c>
      <c r="BN106" s="3">
        <v>4.141</v>
      </c>
      <c r="BO106" s="3">
        <v>3.9340000000000002</v>
      </c>
      <c r="BP106" s="3">
        <v>4.0490000000000004</v>
      </c>
      <c r="BQ106" s="3">
        <v>4.2229999999999999</v>
      </c>
      <c r="BR106" s="3">
        <v>4.1029999999999998</v>
      </c>
      <c r="BS106" s="3">
        <v>2.7919999999999998</v>
      </c>
      <c r="BT106" s="3">
        <v>2.6379999999999999</v>
      </c>
      <c r="BU106" s="3">
        <v>2.6539999999999999</v>
      </c>
      <c r="BV106" s="3">
        <v>4.1550000000000002</v>
      </c>
      <c r="BW106" s="3">
        <v>4.0739999999999998</v>
      </c>
      <c r="BX106" s="3">
        <v>4.0179999999999998</v>
      </c>
    </row>
    <row r="107" spans="4:76" x14ac:dyDescent="0.25">
      <c r="D107" s="6">
        <v>2.4305555555555556E-2</v>
      </c>
      <c r="E107" s="3">
        <v>4.016</v>
      </c>
      <c r="F107" s="3">
        <v>3.895</v>
      </c>
      <c r="G107" s="3">
        <v>3.8340000000000001</v>
      </c>
      <c r="H107" s="3">
        <v>4.2510000000000003</v>
      </c>
      <c r="I107" s="3">
        <v>4.1369999999999996</v>
      </c>
      <c r="J107" s="3">
        <v>4.0679999999999996</v>
      </c>
      <c r="K107" s="3">
        <v>4.0149999999999997</v>
      </c>
      <c r="L107" s="3">
        <v>3.9910000000000001</v>
      </c>
      <c r="M107" s="3">
        <v>4.0140000000000002</v>
      </c>
      <c r="N107" s="3">
        <v>4.08</v>
      </c>
      <c r="O107" s="3">
        <v>4.0090000000000003</v>
      </c>
      <c r="P107" s="3">
        <v>4.0380000000000003</v>
      </c>
      <c r="Q107" s="3">
        <v>4.0599999999999996</v>
      </c>
      <c r="R107" s="3">
        <v>3.9780000000000002</v>
      </c>
      <c r="S107" s="3">
        <v>3.984</v>
      </c>
      <c r="T107" s="3">
        <v>4</v>
      </c>
      <c r="U107" s="3">
        <v>3.9209999999999998</v>
      </c>
      <c r="V107" s="3">
        <v>3.9359999999999999</v>
      </c>
      <c r="W107" s="3">
        <v>4.1669999999999998</v>
      </c>
      <c r="X107" s="3">
        <v>4.2300000000000004</v>
      </c>
      <c r="Y107" s="3">
        <v>4.1449999999999996</v>
      </c>
      <c r="Z107" s="3">
        <v>4.0229999999999997</v>
      </c>
      <c r="AA107" s="3">
        <v>4.0919999999999996</v>
      </c>
      <c r="AB107" s="3">
        <v>4.1630000000000003</v>
      </c>
      <c r="AC107" s="3">
        <v>3.5369999999999999</v>
      </c>
      <c r="AD107" s="3">
        <v>3.5190000000000001</v>
      </c>
      <c r="AE107" s="3">
        <v>3.5539999999999998</v>
      </c>
      <c r="AF107" s="3">
        <v>4.0609999999999999</v>
      </c>
      <c r="AG107" s="3">
        <v>4.2080000000000002</v>
      </c>
      <c r="AH107" s="3">
        <v>4.17</v>
      </c>
      <c r="AI107" s="3">
        <v>4.0519999999999996</v>
      </c>
      <c r="AJ107" s="3">
        <v>3.89</v>
      </c>
      <c r="AK107" s="3">
        <v>3.8420000000000001</v>
      </c>
      <c r="AL107" s="3">
        <v>3.9079999999999999</v>
      </c>
      <c r="AM107" s="3">
        <v>4.1310000000000002</v>
      </c>
      <c r="AN107" s="3">
        <v>3.9649999999999999</v>
      </c>
      <c r="AO107" s="3">
        <v>3.99</v>
      </c>
      <c r="AP107" s="3">
        <v>4.0060000000000002</v>
      </c>
      <c r="AQ107" s="3">
        <v>4.0339999999999998</v>
      </c>
      <c r="AR107" s="3">
        <v>4.0389999999999997</v>
      </c>
      <c r="AS107" s="3">
        <v>3.9990000000000001</v>
      </c>
      <c r="AT107" s="3">
        <v>3.8149999999999999</v>
      </c>
      <c r="AU107" s="3">
        <v>4.3920000000000003</v>
      </c>
      <c r="AV107" s="3">
        <v>4.085</v>
      </c>
      <c r="AW107" s="3">
        <v>4.0990000000000002</v>
      </c>
      <c r="AX107" s="3">
        <v>4.2220000000000004</v>
      </c>
      <c r="AY107" s="3">
        <v>4.1550000000000002</v>
      </c>
      <c r="AZ107" s="3">
        <v>4.0259999999999998</v>
      </c>
      <c r="BA107" s="3">
        <v>3.956</v>
      </c>
      <c r="BB107" s="3">
        <v>4.1399999999999997</v>
      </c>
      <c r="BC107" s="3">
        <v>4.0460000000000003</v>
      </c>
      <c r="BD107" s="3">
        <v>4.024</v>
      </c>
      <c r="BE107" s="3">
        <v>3.9870000000000001</v>
      </c>
      <c r="BF107" s="3">
        <v>3.911</v>
      </c>
      <c r="BG107" s="3">
        <v>4.0730000000000004</v>
      </c>
      <c r="BH107" s="3">
        <v>4.2249999999999996</v>
      </c>
      <c r="BI107" s="3">
        <v>3.9689999999999999</v>
      </c>
      <c r="BJ107" s="3">
        <v>3.9529999999999998</v>
      </c>
      <c r="BK107" s="3">
        <v>3.9529999999999998</v>
      </c>
      <c r="BL107" s="3">
        <v>4.5190000000000001</v>
      </c>
      <c r="BM107" s="3">
        <v>4.1619999999999999</v>
      </c>
      <c r="BN107" s="3">
        <v>4.1399999999999997</v>
      </c>
      <c r="BO107" s="3">
        <v>3.93</v>
      </c>
      <c r="BP107" s="3">
        <v>4.048</v>
      </c>
      <c r="BQ107" s="3">
        <v>4.22</v>
      </c>
      <c r="BR107" s="3">
        <v>4.0990000000000002</v>
      </c>
      <c r="BS107" s="3">
        <v>2.77</v>
      </c>
      <c r="BT107" s="3">
        <v>2.6150000000000002</v>
      </c>
      <c r="BU107" s="3">
        <v>2.63</v>
      </c>
      <c r="BV107" s="3">
        <v>4.1520000000000001</v>
      </c>
      <c r="BW107" s="3">
        <v>4.0709999999999997</v>
      </c>
      <c r="BX107" s="3">
        <v>4.016</v>
      </c>
    </row>
    <row r="108" spans="4:76" x14ac:dyDescent="0.25">
      <c r="D108" s="6">
        <v>2.4999999999999998E-2</v>
      </c>
      <c r="E108" s="3">
        <v>4.0129999999999999</v>
      </c>
      <c r="F108" s="3">
        <v>3.8929999999999998</v>
      </c>
      <c r="G108" s="3">
        <v>3.83</v>
      </c>
      <c r="H108" s="3">
        <v>4.2480000000000002</v>
      </c>
      <c r="I108" s="3">
        <v>4.1399999999999997</v>
      </c>
      <c r="J108" s="3">
        <v>4.0640000000000001</v>
      </c>
      <c r="K108" s="3">
        <v>4.01</v>
      </c>
      <c r="L108" s="3">
        <v>3.988</v>
      </c>
      <c r="M108" s="3">
        <v>4.0090000000000003</v>
      </c>
      <c r="N108" s="3">
        <v>4.077</v>
      </c>
      <c r="O108" s="3">
        <v>4.0039999999999996</v>
      </c>
      <c r="P108" s="3">
        <v>4.0350000000000001</v>
      </c>
      <c r="Q108" s="3">
        <v>4.056</v>
      </c>
      <c r="R108" s="3">
        <v>3.9790000000000001</v>
      </c>
      <c r="S108" s="3">
        <v>3.9830000000000001</v>
      </c>
      <c r="T108" s="3">
        <v>3.9980000000000002</v>
      </c>
      <c r="U108" s="3">
        <v>3.92</v>
      </c>
      <c r="V108" s="3">
        <v>3.9319999999999999</v>
      </c>
      <c r="W108" s="3">
        <v>4.1639999999999997</v>
      </c>
      <c r="X108" s="3">
        <v>4.2290000000000001</v>
      </c>
      <c r="Y108" s="3">
        <v>4.1429999999999998</v>
      </c>
      <c r="Z108" s="3">
        <v>4.0170000000000003</v>
      </c>
      <c r="AA108" s="3">
        <v>4.0910000000000002</v>
      </c>
      <c r="AB108" s="3">
        <v>4.16</v>
      </c>
      <c r="AC108" s="3">
        <v>3.5209999999999999</v>
      </c>
      <c r="AD108" s="3">
        <v>3.5049999999999999</v>
      </c>
      <c r="AE108" s="3">
        <v>3.5369999999999999</v>
      </c>
      <c r="AF108" s="3">
        <v>4.0590000000000002</v>
      </c>
      <c r="AG108" s="3">
        <v>4.2060000000000004</v>
      </c>
      <c r="AH108" s="3">
        <v>4.1680000000000001</v>
      </c>
      <c r="AI108" s="3">
        <v>4.0490000000000004</v>
      </c>
      <c r="AJ108" s="3">
        <v>3.887</v>
      </c>
      <c r="AK108" s="3">
        <v>3.8370000000000002</v>
      </c>
      <c r="AL108" s="3">
        <v>3.9049999999999998</v>
      </c>
      <c r="AM108" s="3">
        <v>4.13</v>
      </c>
      <c r="AN108" s="3">
        <v>3.964</v>
      </c>
      <c r="AO108" s="3">
        <v>3.9860000000000002</v>
      </c>
      <c r="AP108" s="3">
        <v>4.0019999999999998</v>
      </c>
      <c r="AQ108" s="3">
        <v>4.03</v>
      </c>
      <c r="AR108" s="3">
        <v>4.0350000000000001</v>
      </c>
      <c r="AS108" s="3">
        <v>3.9980000000000002</v>
      </c>
      <c r="AT108" s="3">
        <v>3.8130000000000002</v>
      </c>
      <c r="AU108" s="3">
        <v>4.3879999999999999</v>
      </c>
      <c r="AV108" s="3">
        <v>4.0979999999999999</v>
      </c>
      <c r="AW108" s="3">
        <v>4.0970000000000004</v>
      </c>
      <c r="AX108" s="3">
        <v>4.218</v>
      </c>
      <c r="AY108" s="3">
        <v>4.1529999999999996</v>
      </c>
      <c r="AZ108" s="3">
        <v>4.0179999999999998</v>
      </c>
      <c r="BA108" s="3">
        <v>3.952</v>
      </c>
      <c r="BB108" s="3">
        <v>4.1379999999999999</v>
      </c>
      <c r="BC108" s="3">
        <v>4.0439999999999996</v>
      </c>
      <c r="BD108" s="3">
        <v>4.0229999999999997</v>
      </c>
      <c r="BE108" s="3">
        <v>3.984</v>
      </c>
      <c r="BF108" s="3">
        <v>3.9079999999999999</v>
      </c>
      <c r="BG108" s="3">
        <v>4.069</v>
      </c>
      <c r="BH108" s="3">
        <v>4.22</v>
      </c>
      <c r="BI108" s="3">
        <v>3.9649999999999999</v>
      </c>
      <c r="BJ108" s="3">
        <v>3.95</v>
      </c>
      <c r="BK108" s="3">
        <v>3.948</v>
      </c>
      <c r="BL108" s="3">
        <v>4.4109999999999996</v>
      </c>
      <c r="BM108" s="3">
        <v>4.16</v>
      </c>
      <c r="BN108" s="3">
        <v>4.1360000000000001</v>
      </c>
      <c r="BO108" s="3">
        <v>3.9249999999999998</v>
      </c>
      <c r="BP108" s="3">
        <v>4.0460000000000003</v>
      </c>
      <c r="BQ108" s="3">
        <v>4.2130000000000001</v>
      </c>
      <c r="BR108" s="3">
        <v>4.0949999999999998</v>
      </c>
      <c r="BS108" s="3">
        <v>2.7469999999999999</v>
      </c>
      <c r="BT108" s="3">
        <v>2.593</v>
      </c>
      <c r="BU108" s="3">
        <v>2.6070000000000002</v>
      </c>
      <c r="BV108" s="3">
        <v>4.1509999999999998</v>
      </c>
      <c r="BW108" s="3">
        <v>4.069</v>
      </c>
      <c r="BX108" s="3">
        <v>4.0129999999999999</v>
      </c>
    </row>
    <row r="109" spans="4:76" x14ac:dyDescent="0.25">
      <c r="D109" s="6">
        <v>2.5694444444444447E-2</v>
      </c>
      <c r="E109" s="3">
        <v>4.0110000000000001</v>
      </c>
      <c r="F109" s="3">
        <v>3.891</v>
      </c>
      <c r="G109" s="3">
        <v>3.8250000000000002</v>
      </c>
      <c r="H109" s="3">
        <v>4.2450000000000001</v>
      </c>
      <c r="I109" s="3">
        <v>4.141</v>
      </c>
      <c r="J109" s="3">
        <v>4.0609999999999999</v>
      </c>
      <c r="K109" s="3">
        <v>4.0060000000000002</v>
      </c>
      <c r="L109" s="3">
        <v>3.9849999999999999</v>
      </c>
      <c r="M109" s="3">
        <v>4.0060000000000002</v>
      </c>
      <c r="N109" s="3">
        <v>4.0739999999999998</v>
      </c>
      <c r="O109" s="3">
        <v>4.0019999999999998</v>
      </c>
      <c r="P109" s="3">
        <v>4.0309999999999997</v>
      </c>
      <c r="Q109" s="3">
        <v>4.0540000000000003</v>
      </c>
      <c r="R109" s="3">
        <v>3.968</v>
      </c>
      <c r="S109" s="3">
        <v>3.976</v>
      </c>
      <c r="T109" s="3">
        <v>3.996</v>
      </c>
      <c r="U109" s="3">
        <v>3.9159999999999999</v>
      </c>
      <c r="V109" s="3">
        <v>3.927</v>
      </c>
      <c r="W109" s="3">
        <v>4.1619999999999999</v>
      </c>
      <c r="X109" s="3">
        <v>4.2229999999999999</v>
      </c>
      <c r="Y109" s="3">
        <v>4.1360000000000001</v>
      </c>
      <c r="Z109" s="3">
        <v>4.016</v>
      </c>
      <c r="AA109" s="3">
        <v>4.09</v>
      </c>
      <c r="AB109" s="3">
        <v>4.1550000000000002</v>
      </c>
      <c r="AC109" s="3">
        <v>3.5049999999999999</v>
      </c>
      <c r="AD109" s="3">
        <v>3.4910000000000001</v>
      </c>
      <c r="AE109" s="3">
        <v>3.5219999999999998</v>
      </c>
      <c r="AF109" s="3">
        <v>4.0570000000000004</v>
      </c>
      <c r="AG109" s="3">
        <v>4.2009999999999996</v>
      </c>
      <c r="AH109" s="3">
        <v>4.1660000000000004</v>
      </c>
      <c r="AI109" s="3">
        <v>4.0469999999999997</v>
      </c>
      <c r="AJ109" s="3">
        <v>3.8839999999999999</v>
      </c>
      <c r="AK109" s="3">
        <v>3.8359999999999999</v>
      </c>
      <c r="AL109" s="3">
        <v>3.9039999999999999</v>
      </c>
      <c r="AM109" s="3">
        <v>4.125</v>
      </c>
      <c r="AN109" s="3">
        <v>3.9569999999999999</v>
      </c>
      <c r="AO109" s="3">
        <v>3.9820000000000002</v>
      </c>
      <c r="AP109" s="3">
        <v>4</v>
      </c>
      <c r="AQ109" s="3">
        <v>4.0270000000000001</v>
      </c>
      <c r="AR109" s="3">
        <v>4.0330000000000004</v>
      </c>
      <c r="AS109" s="3">
        <v>3.9950000000000001</v>
      </c>
      <c r="AT109" s="3">
        <v>3.81</v>
      </c>
      <c r="AU109" s="3">
        <v>4.3849999999999998</v>
      </c>
      <c r="AV109" s="3">
        <v>4.0819999999999999</v>
      </c>
      <c r="AW109" s="3">
        <v>4.0940000000000003</v>
      </c>
      <c r="AX109" s="3">
        <v>4.2149999999999999</v>
      </c>
      <c r="AY109" s="3">
        <v>4.1509999999999998</v>
      </c>
      <c r="AZ109" s="3">
        <v>4.0179999999999998</v>
      </c>
      <c r="BA109" s="3">
        <v>3.948</v>
      </c>
      <c r="BB109" s="3">
        <v>4.1340000000000003</v>
      </c>
      <c r="BC109" s="3">
        <v>4.0389999999999997</v>
      </c>
      <c r="BD109" s="3">
        <v>4.0190000000000001</v>
      </c>
      <c r="BE109" s="3">
        <v>3.98</v>
      </c>
      <c r="BF109" s="3">
        <v>3.93</v>
      </c>
      <c r="BG109" s="3">
        <v>4.0670000000000002</v>
      </c>
      <c r="BH109" s="3">
        <v>4.218</v>
      </c>
      <c r="BI109" s="3">
        <v>3.9630000000000001</v>
      </c>
      <c r="BJ109" s="3">
        <v>3.948</v>
      </c>
      <c r="BK109" s="3">
        <v>3.9470000000000001</v>
      </c>
      <c r="BL109" s="3">
        <v>4.5469999999999997</v>
      </c>
      <c r="BM109" s="3">
        <v>4.157</v>
      </c>
      <c r="BN109" s="3">
        <v>4.1319999999999997</v>
      </c>
      <c r="BO109" s="3">
        <v>3.9239999999999999</v>
      </c>
      <c r="BP109" s="3">
        <v>4.04</v>
      </c>
      <c r="BQ109" s="3">
        <v>4.2130000000000001</v>
      </c>
      <c r="BR109" s="3">
        <v>4.093</v>
      </c>
      <c r="BS109" s="3">
        <v>2.7250000000000001</v>
      </c>
      <c r="BT109" s="3">
        <v>2.57</v>
      </c>
      <c r="BU109" s="3">
        <v>2.58</v>
      </c>
      <c r="BV109" s="3">
        <v>4.1509999999999998</v>
      </c>
      <c r="BW109" s="3">
        <v>4.0650000000000004</v>
      </c>
      <c r="BX109" s="3">
        <v>4.0129999999999999</v>
      </c>
    </row>
    <row r="110" spans="4:76" x14ac:dyDescent="0.25">
      <c r="D110" s="6">
        <v>2.6388888888888889E-2</v>
      </c>
      <c r="E110" s="3">
        <v>4.0060000000000002</v>
      </c>
      <c r="F110" s="3">
        <v>3.8860000000000001</v>
      </c>
      <c r="G110" s="3">
        <v>3.823</v>
      </c>
      <c r="H110" s="3">
        <v>4.242</v>
      </c>
      <c r="I110" s="3">
        <v>4.1429999999999998</v>
      </c>
      <c r="J110" s="3">
        <v>4.0579999999999998</v>
      </c>
      <c r="K110" s="3">
        <v>4.0019999999999998</v>
      </c>
      <c r="L110" s="3">
        <v>3.9820000000000002</v>
      </c>
      <c r="M110" s="3">
        <v>4.0019999999999998</v>
      </c>
      <c r="N110" s="3">
        <v>4.0709999999999997</v>
      </c>
      <c r="O110" s="3">
        <v>3.9969999999999999</v>
      </c>
      <c r="P110" s="3">
        <v>4.0270000000000001</v>
      </c>
      <c r="Q110" s="3">
        <v>4.0519999999999996</v>
      </c>
      <c r="R110" s="3">
        <v>3.964</v>
      </c>
      <c r="S110" s="3">
        <v>3.9750000000000001</v>
      </c>
      <c r="T110" s="3">
        <v>3.992</v>
      </c>
      <c r="U110" s="3">
        <v>3.9129999999999998</v>
      </c>
      <c r="V110" s="3">
        <v>3.9239999999999999</v>
      </c>
      <c r="W110" s="3">
        <v>4.157</v>
      </c>
      <c r="X110" s="3">
        <v>4.2190000000000003</v>
      </c>
      <c r="Y110" s="3">
        <v>4.1349999999999998</v>
      </c>
      <c r="Z110" s="3">
        <v>4.0129999999999999</v>
      </c>
      <c r="AA110" s="3">
        <v>4.085</v>
      </c>
      <c r="AB110" s="3">
        <v>4.1500000000000004</v>
      </c>
      <c r="AC110" s="3">
        <v>3.49</v>
      </c>
      <c r="AD110" s="3">
        <v>3.4750000000000001</v>
      </c>
      <c r="AE110" s="3">
        <v>3.5089999999999999</v>
      </c>
      <c r="AF110" s="3">
        <v>4.0540000000000003</v>
      </c>
      <c r="AG110" s="3">
        <v>4.1989999999999998</v>
      </c>
      <c r="AH110" s="3">
        <v>4.1639999999999997</v>
      </c>
      <c r="AI110" s="3">
        <v>4.0419999999999998</v>
      </c>
      <c r="AJ110" s="3">
        <v>3.88</v>
      </c>
      <c r="AK110" s="3">
        <v>3.8340000000000001</v>
      </c>
      <c r="AL110" s="3">
        <v>3.8980000000000001</v>
      </c>
      <c r="AM110" s="3">
        <v>4.1230000000000002</v>
      </c>
      <c r="AN110" s="3">
        <v>3.9550000000000001</v>
      </c>
      <c r="AO110" s="3">
        <v>3.9780000000000002</v>
      </c>
      <c r="AP110" s="3">
        <v>3.9950000000000001</v>
      </c>
      <c r="AQ110" s="3">
        <v>4.0229999999999997</v>
      </c>
      <c r="AR110" s="3">
        <v>4.0279999999999996</v>
      </c>
      <c r="AS110" s="3">
        <v>3.9910000000000001</v>
      </c>
      <c r="AT110" s="3">
        <v>3.8069999999999999</v>
      </c>
      <c r="AU110" s="3">
        <v>4.3810000000000002</v>
      </c>
      <c r="AV110" s="3">
        <v>4.085</v>
      </c>
      <c r="AW110" s="3">
        <v>4.0890000000000004</v>
      </c>
      <c r="AX110" s="3">
        <v>4.21</v>
      </c>
      <c r="AY110" s="3">
        <v>4.149</v>
      </c>
      <c r="AZ110" s="3">
        <v>4.01</v>
      </c>
      <c r="BA110" s="3">
        <v>3.9449999999999998</v>
      </c>
      <c r="BB110" s="3">
        <v>4.13</v>
      </c>
      <c r="BC110" s="3">
        <v>4.0330000000000004</v>
      </c>
      <c r="BD110" s="3">
        <v>4.0149999999999997</v>
      </c>
      <c r="BE110" s="3">
        <v>3.976</v>
      </c>
      <c r="BF110" s="3">
        <v>3.956</v>
      </c>
      <c r="BG110" s="3">
        <v>4.0620000000000003</v>
      </c>
      <c r="BH110" s="3">
        <v>4.2130000000000001</v>
      </c>
      <c r="BI110" s="3">
        <v>3.9529999999999998</v>
      </c>
      <c r="BJ110" s="3">
        <v>3.9430000000000001</v>
      </c>
      <c r="BK110" s="3">
        <v>3.9420000000000002</v>
      </c>
      <c r="BL110" s="3">
        <v>4.5750000000000002</v>
      </c>
      <c r="BM110" s="3">
        <v>4.1539999999999999</v>
      </c>
      <c r="BN110" s="3">
        <v>4.1260000000000003</v>
      </c>
      <c r="BO110" s="3">
        <v>3.919</v>
      </c>
      <c r="BP110" s="3">
        <v>4.0369999999999999</v>
      </c>
      <c r="BQ110" s="3">
        <v>4.2080000000000002</v>
      </c>
      <c r="BR110" s="3">
        <v>4.0869999999999997</v>
      </c>
      <c r="BS110" s="3">
        <v>2.7040000000000002</v>
      </c>
      <c r="BT110" s="3">
        <v>2.5449999999999999</v>
      </c>
      <c r="BU110" s="3">
        <v>2.5550000000000002</v>
      </c>
      <c r="BV110" s="3">
        <v>4.149</v>
      </c>
      <c r="BW110" s="3">
        <v>4.0609999999999999</v>
      </c>
      <c r="BX110" s="3">
        <v>4.008</v>
      </c>
    </row>
    <row r="111" spans="4:76" x14ac:dyDescent="0.25">
      <c r="D111" s="6">
        <v>2.7083333333333334E-2</v>
      </c>
      <c r="E111" s="3">
        <v>4.0010000000000003</v>
      </c>
      <c r="F111" s="3">
        <v>3.8839999999999999</v>
      </c>
      <c r="G111" s="3">
        <v>3.8220000000000001</v>
      </c>
      <c r="H111" s="3">
        <v>4.2389999999999999</v>
      </c>
      <c r="I111" s="3">
        <v>4.1449999999999996</v>
      </c>
      <c r="J111" s="3">
        <v>4.0579999999999998</v>
      </c>
      <c r="K111" s="3">
        <v>3.9990000000000001</v>
      </c>
      <c r="L111" s="3">
        <v>3.9780000000000002</v>
      </c>
      <c r="M111" s="3">
        <v>3.9980000000000002</v>
      </c>
      <c r="N111" s="3">
        <v>4.0679999999999996</v>
      </c>
      <c r="O111" s="3">
        <v>3.9950000000000001</v>
      </c>
      <c r="P111" s="3">
        <v>4.024</v>
      </c>
      <c r="Q111" s="3">
        <v>4.05</v>
      </c>
      <c r="R111" s="3">
        <v>3.96</v>
      </c>
      <c r="S111" s="3">
        <v>3.9780000000000002</v>
      </c>
      <c r="T111" s="3">
        <v>3.99</v>
      </c>
      <c r="U111" s="3">
        <v>3.911</v>
      </c>
      <c r="V111" s="3">
        <v>3.9220000000000002</v>
      </c>
      <c r="W111" s="3">
        <v>4.1539999999999999</v>
      </c>
      <c r="X111" s="3">
        <v>4.2160000000000002</v>
      </c>
      <c r="Y111" s="3">
        <v>4.1319999999999997</v>
      </c>
      <c r="Z111" s="3">
        <v>4.0090000000000003</v>
      </c>
      <c r="AA111" s="3">
        <v>4.0830000000000002</v>
      </c>
      <c r="AB111" s="3">
        <v>4.1470000000000002</v>
      </c>
      <c r="AC111" s="3">
        <v>3.4780000000000002</v>
      </c>
      <c r="AD111" s="3">
        <v>3.46</v>
      </c>
      <c r="AE111" s="3">
        <v>3.5019999999999998</v>
      </c>
      <c r="AF111" s="3">
        <v>4.0510000000000002</v>
      </c>
      <c r="AG111" s="3">
        <v>4.1970000000000001</v>
      </c>
      <c r="AH111" s="3">
        <v>4.1619999999999999</v>
      </c>
      <c r="AI111" s="3">
        <v>4.04</v>
      </c>
      <c r="AJ111" s="3">
        <v>3.8769999999999998</v>
      </c>
      <c r="AK111" s="3">
        <v>3.83</v>
      </c>
      <c r="AL111" s="3">
        <v>3.8959999999999999</v>
      </c>
      <c r="AM111" s="3">
        <v>4.1180000000000003</v>
      </c>
      <c r="AN111" s="3">
        <v>3.9510000000000001</v>
      </c>
      <c r="AO111" s="3">
        <v>3.9740000000000002</v>
      </c>
      <c r="AP111" s="3">
        <v>3.9929999999999999</v>
      </c>
      <c r="AQ111" s="3">
        <v>4.0209999999999999</v>
      </c>
      <c r="AR111" s="3">
        <v>4.0250000000000004</v>
      </c>
      <c r="AS111" s="3">
        <v>3.9870000000000001</v>
      </c>
      <c r="AT111" s="3">
        <v>3.8050000000000002</v>
      </c>
      <c r="AU111" s="3">
        <v>4.3760000000000003</v>
      </c>
      <c r="AV111" s="3">
        <v>4.0860000000000003</v>
      </c>
      <c r="AW111" s="3">
        <v>4.0880000000000001</v>
      </c>
      <c r="AX111" s="3">
        <v>4.2089999999999996</v>
      </c>
      <c r="AY111" s="3">
        <v>4.1429999999999998</v>
      </c>
      <c r="AZ111" s="3">
        <v>4.0060000000000002</v>
      </c>
      <c r="BA111" s="3">
        <v>3.9409999999999998</v>
      </c>
      <c r="BB111" s="3">
        <v>4.1239999999999997</v>
      </c>
      <c r="BC111" s="3">
        <v>4.0309999999999997</v>
      </c>
      <c r="BD111" s="3">
        <v>4.0119999999999996</v>
      </c>
      <c r="BE111" s="3">
        <v>3.9769999999999999</v>
      </c>
      <c r="BF111" s="3">
        <v>3.94</v>
      </c>
      <c r="BG111" s="3">
        <v>4.0599999999999996</v>
      </c>
      <c r="BH111" s="3">
        <v>4.21</v>
      </c>
      <c r="BI111" s="3">
        <v>3.9489999999999998</v>
      </c>
      <c r="BJ111" s="3">
        <v>3.9430000000000001</v>
      </c>
      <c r="BK111" s="3">
        <v>3.9390000000000001</v>
      </c>
      <c r="BL111" s="3">
        <v>4.5279999999999996</v>
      </c>
      <c r="BM111" s="3">
        <v>4.1509999999999998</v>
      </c>
      <c r="BN111" s="3">
        <v>4.1239999999999997</v>
      </c>
      <c r="BO111" s="3">
        <v>3.915</v>
      </c>
      <c r="BP111" s="3">
        <v>4.0369999999999999</v>
      </c>
      <c r="BQ111" s="3">
        <v>4.2060000000000004</v>
      </c>
      <c r="BR111" s="3">
        <v>4.0860000000000003</v>
      </c>
      <c r="BS111" s="3">
        <v>2.6829999999999998</v>
      </c>
      <c r="BT111" s="3">
        <v>2.5219999999999998</v>
      </c>
      <c r="BU111" s="3">
        <v>2.532</v>
      </c>
      <c r="BV111" s="3">
        <v>4.1479999999999997</v>
      </c>
      <c r="BW111" s="3">
        <v>4.0579999999999998</v>
      </c>
      <c r="BX111" s="3">
        <v>4.0229999999999997</v>
      </c>
    </row>
    <row r="112" spans="4:76" x14ac:dyDescent="0.25">
      <c r="D112" s="6">
        <v>2.7777777777777776E-2</v>
      </c>
      <c r="E112" s="3">
        <v>3.9980000000000002</v>
      </c>
      <c r="F112" s="3">
        <v>3.8809999999999998</v>
      </c>
      <c r="G112" s="3">
        <v>3.8180000000000001</v>
      </c>
      <c r="H112" s="3">
        <v>4.234</v>
      </c>
      <c r="I112" s="3">
        <v>4.1459999999999999</v>
      </c>
      <c r="J112" s="3">
        <v>4.0519999999999996</v>
      </c>
      <c r="K112" s="3">
        <v>3.9950000000000001</v>
      </c>
      <c r="L112" s="3">
        <v>3.976</v>
      </c>
      <c r="M112" s="3">
        <v>3.9950000000000001</v>
      </c>
      <c r="N112" s="3">
        <v>4.0629999999999997</v>
      </c>
      <c r="O112" s="3">
        <v>3.9910000000000001</v>
      </c>
      <c r="P112" s="3">
        <v>4.0209999999999999</v>
      </c>
      <c r="Q112" s="3">
        <v>4.0439999999999996</v>
      </c>
      <c r="R112" s="3">
        <v>3.9590000000000001</v>
      </c>
      <c r="S112" s="3">
        <v>3.972</v>
      </c>
      <c r="T112" s="3">
        <v>3.988</v>
      </c>
      <c r="U112" s="3">
        <v>3.9060000000000001</v>
      </c>
      <c r="V112" s="3">
        <v>3.9159999999999999</v>
      </c>
      <c r="W112" s="3">
        <v>4.1500000000000004</v>
      </c>
      <c r="X112" s="3">
        <v>4.2130000000000001</v>
      </c>
      <c r="Y112" s="3">
        <v>4.1280000000000001</v>
      </c>
      <c r="Z112" s="3">
        <v>4.008</v>
      </c>
      <c r="AA112" s="3">
        <v>4.0780000000000003</v>
      </c>
      <c r="AB112" s="3">
        <v>4.1440000000000001</v>
      </c>
      <c r="AC112" s="3">
        <v>3.464</v>
      </c>
      <c r="AD112" s="3">
        <v>3.44</v>
      </c>
      <c r="AE112" s="3">
        <v>3.4870000000000001</v>
      </c>
      <c r="AF112" s="3">
        <v>4.048</v>
      </c>
      <c r="AG112" s="3">
        <v>4.194</v>
      </c>
      <c r="AH112" s="3">
        <v>4.1580000000000004</v>
      </c>
      <c r="AI112" s="3">
        <v>4.0380000000000003</v>
      </c>
      <c r="AJ112" s="3">
        <v>3.8769999999999998</v>
      </c>
      <c r="AK112" s="3">
        <v>3.8279999999999998</v>
      </c>
      <c r="AL112" s="3">
        <v>3.8919999999999999</v>
      </c>
      <c r="AM112" s="3">
        <v>4.1130000000000004</v>
      </c>
      <c r="AN112" s="3">
        <v>3.9460000000000002</v>
      </c>
      <c r="AO112" s="3">
        <v>3.9689999999999999</v>
      </c>
      <c r="AP112" s="3">
        <v>3.988</v>
      </c>
      <c r="AQ112" s="3">
        <v>4.0170000000000003</v>
      </c>
      <c r="AR112" s="3">
        <v>4.0209999999999999</v>
      </c>
      <c r="AS112" s="3">
        <v>3.9849999999999999</v>
      </c>
      <c r="AT112" s="3">
        <v>3.8010000000000002</v>
      </c>
      <c r="AU112" s="3">
        <v>4.3739999999999997</v>
      </c>
      <c r="AV112" s="3">
        <v>4.08</v>
      </c>
      <c r="AW112" s="3">
        <v>4.085</v>
      </c>
      <c r="AX112" s="3">
        <v>4.2030000000000003</v>
      </c>
      <c r="AY112" s="3">
        <v>4.1420000000000003</v>
      </c>
      <c r="AZ112" s="3">
        <v>4.0019999999999998</v>
      </c>
      <c r="BA112" s="3">
        <v>3.9359999999999999</v>
      </c>
      <c r="BB112" s="3">
        <v>4.1109999999999998</v>
      </c>
      <c r="BC112" s="3">
        <v>4.0289999999999999</v>
      </c>
      <c r="BD112" s="3">
        <v>4.01</v>
      </c>
      <c r="BE112" s="3">
        <v>3.972</v>
      </c>
      <c r="BF112" s="3">
        <v>3.9510000000000001</v>
      </c>
      <c r="BG112" s="3">
        <v>4.056</v>
      </c>
      <c r="BH112" s="3">
        <v>4.2060000000000004</v>
      </c>
      <c r="BI112" s="3">
        <v>3.9390000000000001</v>
      </c>
      <c r="BJ112" s="3">
        <v>3.9380000000000002</v>
      </c>
      <c r="BK112" s="3">
        <v>3.9329999999999998</v>
      </c>
      <c r="BL112" s="3">
        <v>4.5789999999999997</v>
      </c>
      <c r="BM112" s="3">
        <v>4.1470000000000002</v>
      </c>
      <c r="BN112" s="3">
        <v>4.1180000000000003</v>
      </c>
      <c r="BO112" s="3">
        <v>3.9079999999999999</v>
      </c>
      <c r="BP112" s="3">
        <v>4.0330000000000004</v>
      </c>
      <c r="BQ112" s="3">
        <v>4.1980000000000004</v>
      </c>
      <c r="BR112" s="3">
        <v>4.0819999999999999</v>
      </c>
      <c r="BS112" s="3">
        <v>2.6589999999999998</v>
      </c>
      <c r="BT112" s="3">
        <v>2.4990000000000001</v>
      </c>
      <c r="BU112" s="3">
        <v>2.5099999999999998</v>
      </c>
      <c r="BV112" s="3">
        <v>4.1429999999999998</v>
      </c>
      <c r="BW112" s="3">
        <v>4.0540000000000003</v>
      </c>
      <c r="BX112" s="3">
        <v>4.0289999999999999</v>
      </c>
    </row>
    <row r="113" spans="4:76" x14ac:dyDescent="0.25">
      <c r="D113" s="6">
        <v>2.8472222222222222E-2</v>
      </c>
      <c r="E113" s="3">
        <v>3.9969999999999999</v>
      </c>
      <c r="F113" s="3">
        <v>3.8780000000000001</v>
      </c>
      <c r="G113" s="3">
        <v>3.8130000000000002</v>
      </c>
      <c r="H113" s="3">
        <v>4.2320000000000002</v>
      </c>
      <c r="I113" s="3">
        <v>4.149</v>
      </c>
      <c r="J113" s="3">
        <v>4.0490000000000004</v>
      </c>
      <c r="K113" s="3">
        <v>3.9910000000000001</v>
      </c>
      <c r="L113" s="3">
        <v>3.9740000000000002</v>
      </c>
      <c r="M113" s="3">
        <v>3.992</v>
      </c>
      <c r="N113" s="3">
        <v>4.0599999999999996</v>
      </c>
      <c r="O113" s="3">
        <v>3.9870000000000001</v>
      </c>
      <c r="P113" s="3">
        <v>4.0170000000000003</v>
      </c>
      <c r="Q113" s="3">
        <v>4.0389999999999997</v>
      </c>
      <c r="R113" s="3">
        <v>3.96</v>
      </c>
      <c r="S113" s="3">
        <v>3.9710000000000001</v>
      </c>
      <c r="T113" s="3">
        <v>3.9849999999999999</v>
      </c>
      <c r="U113" s="3">
        <v>3.9039999999999999</v>
      </c>
      <c r="V113" s="3">
        <v>3.9119999999999999</v>
      </c>
      <c r="W113" s="3">
        <v>4.1470000000000002</v>
      </c>
      <c r="X113" s="3">
        <v>4.2110000000000003</v>
      </c>
      <c r="Y113" s="3">
        <v>4.1260000000000003</v>
      </c>
      <c r="Z113" s="3">
        <v>4.0060000000000002</v>
      </c>
      <c r="AA113" s="3">
        <v>4.077</v>
      </c>
      <c r="AB113" s="3">
        <v>4.141</v>
      </c>
      <c r="AC113" s="3">
        <v>3.4489999999999998</v>
      </c>
      <c r="AD113" s="3">
        <v>3.427</v>
      </c>
      <c r="AE113" s="3">
        <v>3.476</v>
      </c>
      <c r="AF113" s="3">
        <v>4.0469999999999997</v>
      </c>
      <c r="AG113" s="3">
        <v>4.194</v>
      </c>
      <c r="AH113" s="3">
        <v>4.157</v>
      </c>
      <c r="AI113" s="3">
        <v>4.0350000000000001</v>
      </c>
      <c r="AJ113" s="3">
        <v>3.8740000000000001</v>
      </c>
      <c r="AK113" s="3">
        <v>3.8239999999999998</v>
      </c>
      <c r="AL113" s="3">
        <v>3.89</v>
      </c>
      <c r="AM113" s="3">
        <v>4.109</v>
      </c>
      <c r="AN113" s="3">
        <v>3.9430000000000001</v>
      </c>
      <c r="AO113" s="3">
        <v>3.9660000000000002</v>
      </c>
      <c r="AP113" s="3">
        <v>3.9849999999999999</v>
      </c>
      <c r="AQ113" s="3">
        <v>4.0140000000000002</v>
      </c>
      <c r="AR113" s="3">
        <v>4.0190000000000001</v>
      </c>
      <c r="AS113" s="3">
        <v>3.9830000000000001</v>
      </c>
      <c r="AT113" s="3">
        <v>3.7989999999999999</v>
      </c>
      <c r="AU113" s="3">
        <v>4.3710000000000004</v>
      </c>
      <c r="AV113" s="3">
        <v>4.08</v>
      </c>
      <c r="AW113" s="3">
        <v>4.0789999999999997</v>
      </c>
      <c r="AX113" s="3">
        <v>4.2009999999999996</v>
      </c>
      <c r="AY113" s="3">
        <v>4.1369999999999996</v>
      </c>
      <c r="AZ113" s="3">
        <v>4</v>
      </c>
      <c r="BA113" s="3">
        <v>3.9359999999999999</v>
      </c>
      <c r="BB113" s="3">
        <v>4.101</v>
      </c>
      <c r="BC113" s="3">
        <v>4.024</v>
      </c>
      <c r="BD113" s="3">
        <v>4.0060000000000002</v>
      </c>
      <c r="BE113" s="3">
        <v>3.968</v>
      </c>
      <c r="BF113" s="3">
        <v>3.9350000000000001</v>
      </c>
      <c r="BG113" s="3">
        <v>4.0529999999999999</v>
      </c>
      <c r="BH113" s="3">
        <v>4.2030000000000003</v>
      </c>
      <c r="BI113" s="3">
        <v>3.9359999999999999</v>
      </c>
      <c r="BJ113" s="3">
        <v>3.9359999999999999</v>
      </c>
      <c r="BK113" s="3">
        <v>3.9329999999999998</v>
      </c>
      <c r="BL113" s="3">
        <v>4.6159999999999997</v>
      </c>
      <c r="BM113" s="3">
        <v>4.1440000000000001</v>
      </c>
      <c r="BN113" s="3">
        <v>4.1159999999999997</v>
      </c>
      <c r="BO113" s="3">
        <v>3.9089999999999998</v>
      </c>
      <c r="BP113" s="3">
        <v>4.0279999999999996</v>
      </c>
      <c r="BQ113" s="3">
        <v>4.1970000000000001</v>
      </c>
      <c r="BR113" s="3">
        <v>4.0819999999999999</v>
      </c>
      <c r="BS113" s="3">
        <v>2.6379999999999999</v>
      </c>
      <c r="BT113" s="3">
        <v>2.4769999999999999</v>
      </c>
      <c r="BU113" s="3">
        <v>2.4860000000000002</v>
      </c>
      <c r="BV113" s="3">
        <v>4.1379999999999999</v>
      </c>
      <c r="BW113" s="3">
        <v>4.0529999999999999</v>
      </c>
      <c r="BX113" s="3">
        <v>4.03</v>
      </c>
    </row>
    <row r="114" spans="4:76" x14ac:dyDescent="0.25">
      <c r="D114" s="6">
        <v>2.9166666666666664E-2</v>
      </c>
      <c r="E114" s="3">
        <v>3.9929999999999999</v>
      </c>
      <c r="F114" s="3">
        <v>3.875</v>
      </c>
      <c r="G114" s="3">
        <v>3.8119999999999998</v>
      </c>
      <c r="H114" s="3">
        <v>4.2290000000000001</v>
      </c>
      <c r="I114" s="3">
        <v>4.149</v>
      </c>
      <c r="J114" s="3">
        <v>4.0469999999999997</v>
      </c>
      <c r="K114" s="3">
        <v>3.9870000000000001</v>
      </c>
      <c r="L114" s="3">
        <v>3.9710000000000001</v>
      </c>
      <c r="M114" s="3">
        <v>3.988</v>
      </c>
      <c r="N114" s="3">
        <v>4.0570000000000004</v>
      </c>
      <c r="O114" s="3">
        <v>3.984</v>
      </c>
      <c r="P114" s="3">
        <v>4.0129999999999999</v>
      </c>
      <c r="Q114" s="3">
        <v>4.0350000000000001</v>
      </c>
      <c r="R114" s="3">
        <v>3.96</v>
      </c>
      <c r="S114" s="3">
        <v>3.972</v>
      </c>
      <c r="T114" s="3">
        <v>3.9780000000000002</v>
      </c>
      <c r="U114" s="3">
        <v>3.899</v>
      </c>
      <c r="V114" s="3">
        <v>3.91</v>
      </c>
      <c r="W114" s="3">
        <v>4.1459999999999999</v>
      </c>
      <c r="X114" s="3">
        <v>4.2039999999999997</v>
      </c>
      <c r="Y114" s="3">
        <v>4.1239999999999997</v>
      </c>
      <c r="Z114" s="3">
        <v>4.0030000000000001</v>
      </c>
      <c r="AA114" s="3">
        <v>4.0709999999999997</v>
      </c>
      <c r="AB114" s="3">
        <v>4.1349999999999998</v>
      </c>
      <c r="AC114" s="3">
        <v>3.4340000000000002</v>
      </c>
      <c r="AD114" s="3">
        <v>3.4129999999999998</v>
      </c>
      <c r="AE114" s="3">
        <v>3.4649999999999999</v>
      </c>
      <c r="AF114" s="3">
        <v>4.0449999999999999</v>
      </c>
      <c r="AG114" s="3">
        <v>4.1929999999999996</v>
      </c>
      <c r="AH114" s="3">
        <v>4.1550000000000002</v>
      </c>
      <c r="AI114" s="3">
        <v>4.0309999999999997</v>
      </c>
      <c r="AJ114" s="3">
        <v>3.871</v>
      </c>
      <c r="AK114" s="3">
        <v>3.823</v>
      </c>
      <c r="AL114" s="3">
        <v>3.8860000000000001</v>
      </c>
      <c r="AM114" s="3">
        <v>4.1059999999999999</v>
      </c>
      <c r="AN114" s="3">
        <v>3.9390000000000001</v>
      </c>
      <c r="AO114" s="3">
        <v>3.9620000000000002</v>
      </c>
      <c r="AP114" s="3">
        <v>3.9820000000000002</v>
      </c>
      <c r="AQ114" s="3">
        <v>4.0110000000000001</v>
      </c>
      <c r="AR114" s="3">
        <v>4.0149999999999997</v>
      </c>
      <c r="AS114" s="3">
        <v>3.98</v>
      </c>
      <c r="AT114" s="3">
        <v>3.7930000000000001</v>
      </c>
      <c r="AU114" s="3">
        <v>4.3659999999999997</v>
      </c>
      <c r="AV114" s="3">
        <v>4.0830000000000002</v>
      </c>
      <c r="AW114" s="3">
        <v>4.077</v>
      </c>
      <c r="AX114" s="3">
        <v>4.1989999999999998</v>
      </c>
      <c r="AY114" s="3">
        <v>4.1349999999999998</v>
      </c>
      <c r="AZ114" s="3">
        <v>3.9990000000000001</v>
      </c>
      <c r="BA114" s="3">
        <v>3.9289999999999998</v>
      </c>
      <c r="BB114" s="3">
        <v>4.0970000000000004</v>
      </c>
      <c r="BC114" s="3">
        <v>4.0229999999999997</v>
      </c>
      <c r="BD114" s="3">
        <v>4.0039999999999996</v>
      </c>
      <c r="BE114" s="3">
        <v>3.9620000000000002</v>
      </c>
      <c r="BF114" s="3">
        <v>3.9079999999999999</v>
      </c>
      <c r="BG114" s="3">
        <v>4.05</v>
      </c>
      <c r="BH114" s="3">
        <v>4.2</v>
      </c>
      <c r="BI114" s="3">
        <v>3.927</v>
      </c>
      <c r="BJ114" s="3">
        <v>3.9340000000000002</v>
      </c>
      <c r="BK114" s="3">
        <v>3.927</v>
      </c>
      <c r="BL114" s="3">
        <v>4.6449999999999996</v>
      </c>
      <c r="BM114" s="3">
        <v>4.1349999999999998</v>
      </c>
      <c r="BN114" s="3">
        <v>4.1130000000000004</v>
      </c>
      <c r="BO114" s="3">
        <v>3.907</v>
      </c>
      <c r="BP114" s="3">
        <v>4.024</v>
      </c>
      <c r="BQ114" s="3">
        <v>4.194</v>
      </c>
      <c r="BR114" s="3">
        <v>4.0750000000000002</v>
      </c>
      <c r="BS114" s="3">
        <v>2.6160000000000001</v>
      </c>
      <c r="BT114" s="3">
        <v>2.4540000000000002</v>
      </c>
      <c r="BU114" s="3">
        <v>2.4620000000000002</v>
      </c>
      <c r="BV114" s="3">
        <v>4.1379999999999999</v>
      </c>
      <c r="BW114" s="3">
        <v>4.0469999999999997</v>
      </c>
      <c r="BX114" s="3">
        <v>4.032</v>
      </c>
    </row>
    <row r="115" spans="4:76" x14ac:dyDescent="0.25">
      <c r="D115" s="6">
        <v>2.9861111111111113E-2</v>
      </c>
      <c r="E115" s="3">
        <v>3.9889999999999999</v>
      </c>
      <c r="F115" s="3">
        <v>3.87</v>
      </c>
      <c r="G115" s="3">
        <v>3.8090000000000002</v>
      </c>
      <c r="H115" s="3">
        <v>4.226</v>
      </c>
      <c r="I115" s="3">
        <v>4.1509999999999998</v>
      </c>
      <c r="J115" s="3">
        <v>4.0430000000000001</v>
      </c>
      <c r="K115" s="3">
        <v>3.9830000000000001</v>
      </c>
      <c r="L115" s="3">
        <v>3.9660000000000002</v>
      </c>
      <c r="M115" s="3">
        <v>3.984</v>
      </c>
      <c r="N115" s="3">
        <v>4.0519999999999996</v>
      </c>
      <c r="O115" s="3">
        <v>3.9809999999999999</v>
      </c>
      <c r="P115" s="3">
        <v>4.0090000000000003</v>
      </c>
      <c r="Q115" s="3">
        <v>4.0330000000000004</v>
      </c>
      <c r="R115" s="3">
        <v>3.948</v>
      </c>
      <c r="S115" s="3">
        <v>3.968</v>
      </c>
      <c r="T115" s="3">
        <v>3.9780000000000002</v>
      </c>
      <c r="U115" s="3">
        <v>3.895</v>
      </c>
      <c r="V115" s="3">
        <v>3.9060000000000001</v>
      </c>
      <c r="W115" s="3">
        <v>4.141</v>
      </c>
      <c r="X115" s="3">
        <v>4.2</v>
      </c>
      <c r="Y115" s="3">
        <v>4.1180000000000003</v>
      </c>
      <c r="Z115" s="3">
        <v>3.9969999999999999</v>
      </c>
      <c r="AA115" s="3">
        <v>4.07</v>
      </c>
      <c r="AB115" s="3">
        <v>4.13</v>
      </c>
      <c r="AC115" s="3">
        <v>3.4220000000000002</v>
      </c>
      <c r="AD115" s="3">
        <v>3.4</v>
      </c>
      <c r="AE115" s="3">
        <v>3.4420000000000002</v>
      </c>
      <c r="AF115" s="3">
        <v>4.0419999999999998</v>
      </c>
      <c r="AG115" s="3">
        <v>4.1920000000000002</v>
      </c>
      <c r="AH115" s="3">
        <v>4.1539999999999999</v>
      </c>
      <c r="AI115" s="3">
        <v>4.0289999999999999</v>
      </c>
      <c r="AJ115" s="3">
        <v>3.867</v>
      </c>
      <c r="AK115" s="3">
        <v>3.82</v>
      </c>
      <c r="AL115" s="3">
        <v>3.8839999999999999</v>
      </c>
      <c r="AM115" s="3">
        <v>4.1070000000000002</v>
      </c>
      <c r="AN115" s="3">
        <v>3.9350000000000001</v>
      </c>
      <c r="AO115" s="3">
        <v>3.9590000000000001</v>
      </c>
      <c r="AP115" s="3">
        <v>3.9780000000000002</v>
      </c>
      <c r="AQ115" s="3">
        <v>4.0060000000000002</v>
      </c>
      <c r="AR115" s="3">
        <v>4.0140000000000002</v>
      </c>
      <c r="AS115" s="3">
        <v>3.976</v>
      </c>
      <c r="AT115" s="3">
        <v>3.7919999999999998</v>
      </c>
      <c r="AU115" s="3">
        <v>4.3650000000000002</v>
      </c>
      <c r="AV115" s="3">
        <v>4.0750000000000002</v>
      </c>
      <c r="AW115" s="3">
        <v>4.0720000000000001</v>
      </c>
      <c r="AX115" s="3">
        <v>4.1929999999999996</v>
      </c>
      <c r="AY115" s="3">
        <v>4.1390000000000002</v>
      </c>
      <c r="AZ115" s="3">
        <v>3.992</v>
      </c>
      <c r="BA115" s="3">
        <v>3.927</v>
      </c>
      <c r="BB115" s="3">
        <v>4.0940000000000003</v>
      </c>
      <c r="BC115" s="3">
        <v>4.0170000000000003</v>
      </c>
      <c r="BD115" s="3">
        <v>3.9990000000000001</v>
      </c>
      <c r="BE115" s="3">
        <v>3.9569999999999999</v>
      </c>
      <c r="BF115" s="3">
        <v>3.92</v>
      </c>
      <c r="BG115" s="3">
        <v>4.0460000000000003</v>
      </c>
      <c r="BH115" s="3">
        <v>4.1959999999999997</v>
      </c>
      <c r="BI115" s="3">
        <v>3.92</v>
      </c>
      <c r="BJ115" s="3">
        <v>3.9319999999999999</v>
      </c>
      <c r="BK115" s="3">
        <v>3.9249999999999998</v>
      </c>
      <c r="BL115" s="3">
        <v>4.6280000000000001</v>
      </c>
      <c r="BM115" s="3">
        <v>4.13</v>
      </c>
      <c r="BN115" s="3">
        <v>4.1130000000000004</v>
      </c>
      <c r="BO115" s="3">
        <v>3.9020000000000001</v>
      </c>
      <c r="BP115" s="3">
        <v>4.0199999999999996</v>
      </c>
      <c r="BQ115" s="3">
        <v>4.1920000000000002</v>
      </c>
      <c r="BR115" s="3">
        <v>4.0720000000000001</v>
      </c>
      <c r="BS115" s="3">
        <v>2.593</v>
      </c>
      <c r="BT115" s="3">
        <v>2.431</v>
      </c>
      <c r="BU115" s="3">
        <v>2.4420000000000002</v>
      </c>
      <c r="BV115" s="3">
        <v>4.1319999999999997</v>
      </c>
      <c r="BW115" s="3">
        <v>4.0460000000000003</v>
      </c>
      <c r="BX115" s="3">
        <v>4.0170000000000003</v>
      </c>
    </row>
    <row r="116" spans="4:76" x14ac:dyDescent="0.25">
      <c r="D116" s="6">
        <v>3.0555555555555555E-2</v>
      </c>
      <c r="E116" s="3">
        <v>3.9870000000000001</v>
      </c>
      <c r="F116" s="3">
        <v>3.8679999999999999</v>
      </c>
      <c r="G116" s="3">
        <v>3.806</v>
      </c>
      <c r="H116" s="3">
        <v>4.2229999999999999</v>
      </c>
      <c r="I116" s="3">
        <v>4.1509999999999998</v>
      </c>
      <c r="J116" s="3">
        <v>4.04</v>
      </c>
      <c r="K116" s="3">
        <v>3.9790000000000001</v>
      </c>
      <c r="L116" s="3">
        <v>3.9620000000000002</v>
      </c>
      <c r="M116" s="3">
        <v>3.9809999999999999</v>
      </c>
      <c r="N116" s="3">
        <v>4.05</v>
      </c>
      <c r="O116" s="3">
        <v>3.9769999999999999</v>
      </c>
      <c r="P116" s="3">
        <v>4.0049999999999999</v>
      </c>
      <c r="Q116" s="3">
        <v>4.0289999999999999</v>
      </c>
      <c r="R116" s="3">
        <v>3.9430000000000001</v>
      </c>
      <c r="S116" s="3">
        <v>3.9630000000000001</v>
      </c>
      <c r="T116" s="3">
        <v>3.976</v>
      </c>
      <c r="U116" s="3">
        <v>3.8929999999999998</v>
      </c>
      <c r="V116" s="3">
        <v>3.9</v>
      </c>
      <c r="W116" s="3">
        <v>4.1390000000000002</v>
      </c>
      <c r="X116" s="3">
        <v>4.2</v>
      </c>
      <c r="Y116" s="3">
        <v>4.1230000000000002</v>
      </c>
      <c r="Z116" s="3">
        <v>3.9940000000000002</v>
      </c>
      <c r="AA116" s="3">
        <v>4.0659999999999998</v>
      </c>
      <c r="AB116" s="3">
        <v>4.1289999999999996</v>
      </c>
      <c r="AC116" s="3">
        <v>3.4079999999999999</v>
      </c>
      <c r="AD116" s="3">
        <v>3.387</v>
      </c>
      <c r="AE116" s="3">
        <v>3.4420000000000002</v>
      </c>
      <c r="AF116" s="3">
        <v>4.0419999999999998</v>
      </c>
      <c r="AG116" s="3">
        <v>4.1890000000000001</v>
      </c>
      <c r="AH116" s="3">
        <v>4.149</v>
      </c>
      <c r="AI116" s="3">
        <v>4.0270000000000001</v>
      </c>
      <c r="AJ116" s="3">
        <v>3.8639999999999999</v>
      </c>
      <c r="AK116" s="3">
        <v>3.8180000000000001</v>
      </c>
      <c r="AL116" s="3">
        <v>3.8809999999999998</v>
      </c>
      <c r="AM116" s="3">
        <v>4.0990000000000002</v>
      </c>
      <c r="AN116" s="3">
        <v>3.9329999999999998</v>
      </c>
      <c r="AO116" s="3">
        <v>3.9550000000000001</v>
      </c>
      <c r="AP116" s="3">
        <v>3.9750000000000001</v>
      </c>
      <c r="AQ116" s="3">
        <v>4.0049999999999999</v>
      </c>
      <c r="AR116" s="3">
        <v>4.0090000000000003</v>
      </c>
      <c r="AS116" s="3">
        <v>3.9740000000000002</v>
      </c>
      <c r="AT116" s="3">
        <v>3.7890000000000001</v>
      </c>
      <c r="AU116" s="3">
        <v>4.3570000000000002</v>
      </c>
      <c r="AV116" s="3">
        <v>4.069</v>
      </c>
      <c r="AW116" s="3">
        <v>4.0709999999999997</v>
      </c>
      <c r="AX116" s="3">
        <v>4.1900000000000004</v>
      </c>
      <c r="AY116" s="3">
        <v>4.133</v>
      </c>
      <c r="AZ116" s="3">
        <v>3.988</v>
      </c>
      <c r="BA116" s="3">
        <v>3.9239999999999999</v>
      </c>
      <c r="BB116" s="3">
        <v>4.09</v>
      </c>
      <c r="BC116" s="3">
        <v>4.008</v>
      </c>
      <c r="BD116" s="3">
        <v>3.996</v>
      </c>
      <c r="BE116" s="3">
        <v>3.9540000000000002</v>
      </c>
      <c r="BF116" s="3">
        <v>3.8820000000000001</v>
      </c>
      <c r="BG116" s="3">
        <v>4.0439999999999996</v>
      </c>
      <c r="BH116" s="3">
        <v>4.194</v>
      </c>
      <c r="BI116" s="3">
        <v>3.915</v>
      </c>
      <c r="BJ116" s="3">
        <v>3.9279999999999999</v>
      </c>
      <c r="BK116" s="3">
        <v>3.9220000000000002</v>
      </c>
      <c r="BL116" s="3">
        <v>4.5919999999999996</v>
      </c>
      <c r="BM116" s="3">
        <v>4.1260000000000003</v>
      </c>
      <c r="BN116" s="3">
        <v>4.1070000000000002</v>
      </c>
      <c r="BO116" s="3">
        <v>3.899</v>
      </c>
      <c r="BP116" s="3">
        <v>4.0179999999999998</v>
      </c>
      <c r="BQ116" s="3">
        <v>4.1859999999999999</v>
      </c>
      <c r="BR116" s="3">
        <v>4.069</v>
      </c>
      <c r="BS116" s="3">
        <v>2.569</v>
      </c>
      <c r="BT116" s="3">
        <v>2.41</v>
      </c>
      <c r="BU116" s="3">
        <v>2.419</v>
      </c>
      <c r="BV116" s="3">
        <v>4.1260000000000003</v>
      </c>
      <c r="BW116" s="3">
        <v>4.04</v>
      </c>
      <c r="BX116" s="3">
        <v>4.0060000000000002</v>
      </c>
    </row>
    <row r="117" spans="4:76" x14ac:dyDescent="0.25">
      <c r="D117" s="6">
        <v>3.125E-2</v>
      </c>
      <c r="E117" s="3">
        <v>3.9830000000000001</v>
      </c>
      <c r="F117" s="3">
        <v>3.8650000000000002</v>
      </c>
      <c r="G117" s="3">
        <v>3.8039999999999998</v>
      </c>
      <c r="H117" s="3">
        <v>4.2210000000000001</v>
      </c>
      <c r="I117" s="3">
        <v>4.149</v>
      </c>
      <c r="J117" s="3">
        <v>4.0380000000000003</v>
      </c>
      <c r="K117" s="3">
        <v>3.9750000000000001</v>
      </c>
      <c r="L117" s="3">
        <v>3.9590000000000001</v>
      </c>
      <c r="M117" s="3">
        <v>3.9750000000000001</v>
      </c>
      <c r="N117" s="3">
        <v>4.0460000000000003</v>
      </c>
      <c r="O117" s="3">
        <v>3.9729999999999999</v>
      </c>
      <c r="P117" s="3">
        <v>4.0030000000000001</v>
      </c>
      <c r="Q117" s="3">
        <v>4.0250000000000004</v>
      </c>
      <c r="R117" s="3">
        <v>3.9409999999999998</v>
      </c>
      <c r="S117" s="3">
        <v>3.96</v>
      </c>
      <c r="T117" s="3">
        <v>3.972</v>
      </c>
      <c r="U117" s="3">
        <v>3.8889999999999998</v>
      </c>
      <c r="V117" s="3">
        <v>3.899</v>
      </c>
      <c r="W117" s="3">
        <v>4.1340000000000003</v>
      </c>
      <c r="X117" s="3">
        <v>4.1950000000000003</v>
      </c>
      <c r="Y117" s="3">
        <v>4.1130000000000004</v>
      </c>
      <c r="Z117" s="3">
        <v>3.992</v>
      </c>
      <c r="AA117" s="3">
        <v>4.0620000000000003</v>
      </c>
      <c r="AB117" s="3">
        <v>4.125</v>
      </c>
      <c r="AC117" s="3">
        <v>3.3919999999999999</v>
      </c>
      <c r="AD117" s="3">
        <v>3.3730000000000002</v>
      </c>
      <c r="AE117" s="3">
        <v>3.4289999999999998</v>
      </c>
      <c r="AF117" s="3">
        <v>4.0359999999999996</v>
      </c>
      <c r="AG117" s="3">
        <v>4.1870000000000003</v>
      </c>
      <c r="AH117" s="3">
        <v>4.1470000000000002</v>
      </c>
      <c r="AI117" s="3">
        <v>4.0229999999999997</v>
      </c>
      <c r="AJ117" s="3">
        <v>3.86</v>
      </c>
      <c r="AK117" s="3">
        <v>3.8140000000000001</v>
      </c>
      <c r="AL117" s="3">
        <v>3.8759999999999999</v>
      </c>
      <c r="AM117" s="3">
        <v>4.0970000000000004</v>
      </c>
      <c r="AN117" s="3">
        <v>3.9279999999999999</v>
      </c>
      <c r="AO117" s="3">
        <v>3.9510000000000001</v>
      </c>
      <c r="AP117" s="3">
        <v>3.9710000000000001</v>
      </c>
      <c r="AQ117" s="3">
        <v>4</v>
      </c>
      <c r="AR117" s="3">
        <v>4.0069999999999997</v>
      </c>
      <c r="AS117" s="3">
        <v>3.97</v>
      </c>
      <c r="AT117" s="3">
        <v>3.786</v>
      </c>
      <c r="AU117" s="3">
        <v>4.3559999999999999</v>
      </c>
      <c r="AV117" s="3">
        <v>4.0739999999999998</v>
      </c>
      <c r="AW117" s="3">
        <v>4.0659999999999998</v>
      </c>
      <c r="AX117" s="3">
        <v>4.1870000000000003</v>
      </c>
      <c r="AY117" s="3">
        <v>4.1280000000000001</v>
      </c>
      <c r="AZ117" s="3">
        <v>3.9870000000000001</v>
      </c>
      <c r="BA117" s="3">
        <v>3.919</v>
      </c>
      <c r="BB117" s="3">
        <v>4.0880000000000001</v>
      </c>
      <c r="BC117" s="3">
        <v>4.0030000000000001</v>
      </c>
      <c r="BD117" s="3">
        <v>3.9929999999999999</v>
      </c>
      <c r="BE117" s="3">
        <v>3.9569999999999999</v>
      </c>
      <c r="BF117" s="3">
        <v>3.879</v>
      </c>
      <c r="BG117" s="3">
        <v>4.0389999999999997</v>
      </c>
      <c r="BH117" s="3">
        <v>4.1900000000000004</v>
      </c>
      <c r="BI117" s="3">
        <v>3.911</v>
      </c>
      <c r="BJ117" s="3">
        <v>3.9249999999999998</v>
      </c>
      <c r="BK117" s="3">
        <v>3.9209999999999998</v>
      </c>
      <c r="BL117" s="3">
        <v>4.609</v>
      </c>
      <c r="BM117" s="3">
        <v>4.1219999999999999</v>
      </c>
      <c r="BN117" s="3">
        <v>4.1029999999999998</v>
      </c>
      <c r="BO117" s="3">
        <v>3.8959999999999999</v>
      </c>
      <c r="BP117" s="3">
        <v>4.016</v>
      </c>
      <c r="BQ117" s="3">
        <v>4.1829999999999998</v>
      </c>
      <c r="BR117" s="3">
        <v>4.0640000000000001</v>
      </c>
      <c r="BS117" s="3">
        <v>2.548</v>
      </c>
      <c r="BT117" s="3">
        <v>2.391</v>
      </c>
      <c r="BU117" s="3">
        <v>2.3980000000000001</v>
      </c>
      <c r="BV117" s="3">
        <v>4.1180000000000003</v>
      </c>
      <c r="BW117" s="3">
        <v>4.0380000000000003</v>
      </c>
      <c r="BX117" s="3">
        <v>3.9870000000000001</v>
      </c>
    </row>
    <row r="118" spans="4:76" x14ac:dyDescent="0.25">
      <c r="D118" s="6">
        <v>3.1944444444444449E-2</v>
      </c>
      <c r="E118" s="3">
        <v>3.9790000000000001</v>
      </c>
      <c r="F118" s="3">
        <v>3.8610000000000002</v>
      </c>
      <c r="G118" s="3">
        <v>3.8010000000000002</v>
      </c>
      <c r="H118" s="3">
        <v>4.218</v>
      </c>
      <c r="I118" s="3">
        <v>4.1479999999999997</v>
      </c>
      <c r="J118" s="3">
        <v>4.0330000000000004</v>
      </c>
      <c r="K118" s="3">
        <v>3.9710000000000001</v>
      </c>
      <c r="L118" s="3">
        <v>3.9550000000000001</v>
      </c>
      <c r="M118" s="3">
        <v>3.9729999999999999</v>
      </c>
      <c r="N118" s="3">
        <v>4.0430000000000001</v>
      </c>
      <c r="O118" s="3">
        <v>3.97</v>
      </c>
      <c r="P118" s="3">
        <v>4</v>
      </c>
      <c r="Q118" s="3">
        <v>4.0220000000000002</v>
      </c>
      <c r="R118" s="3">
        <v>3.9420000000000002</v>
      </c>
      <c r="S118" s="3">
        <v>3.9529999999999998</v>
      </c>
      <c r="T118" s="3">
        <v>3.968</v>
      </c>
      <c r="U118" s="3">
        <v>3.8860000000000001</v>
      </c>
      <c r="V118" s="3">
        <v>3.8959999999999999</v>
      </c>
      <c r="W118" s="3">
        <v>4.1310000000000002</v>
      </c>
      <c r="X118" s="3">
        <v>4.1909999999999998</v>
      </c>
      <c r="Y118" s="3">
        <v>4.1100000000000003</v>
      </c>
      <c r="Z118" s="3">
        <v>3.988</v>
      </c>
      <c r="AA118" s="3">
        <v>4.0579999999999998</v>
      </c>
      <c r="AB118" s="3">
        <v>4.1210000000000004</v>
      </c>
      <c r="AC118" s="3">
        <v>3.38</v>
      </c>
      <c r="AD118" s="3">
        <v>3.3570000000000002</v>
      </c>
      <c r="AE118" s="3">
        <v>3.4039999999999999</v>
      </c>
      <c r="AF118" s="3">
        <v>4.0359999999999996</v>
      </c>
      <c r="AG118" s="3">
        <v>4.1840000000000002</v>
      </c>
      <c r="AH118" s="3">
        <v>4.1440000000000001</v>
      </c>
      <c r="AI118" s="3">
        <v>4.0190000000000001</v>
      </c>
      <c r="AJ118" s="3">
        <v>3.8580000000000001</v>
      </c>
      <c r="AK118" s="3">
        <v>3.8119999999999998</v>
      </c>
      <c r="AL118" s="3">
        <v>3.875</v>
      </c>
      <c r="AM118" s="3">
        <v>4.093</v>
      </c>
      <c r="AN118" s="3">
        <v>3.9249999999999998</v>
      </c>
      <c r="AO118" s="3">
        <v>3.9470000000000001</v>
      </c>
      <c r="AP118" s="3">
        <v>3.968</v>
      </c>
      <c r="AQ118" s="3">
        <v>3.9969999999999999</v>
      </c>
      <c r="AR118" s="3">
        <v>4.0030000000000001</v>
      </c>
      <c r="AS118" s="3">
        <v>3.9670000000000001</v>
      </c>
      <c r="AT118" s="3">
        <v>3.7839999999999998</v>
      </c>
      <c r="AU118" s="3">
        <v>4.3529999999999998</v>
      </c>
      <c r="AV118" s="3">
        <v>4.0759999999999996</v>
      </c>
      <c r="AW118" s="3">
        <v>4.0640000000000001</v>
      </c>
      <c r="AX118" s="3">
        <v>4.1820000000000004</v>
      </c>
      <c r="AY118" s="3">
        <v>4.1239999999999997</v>
      </c>
      <c r="AZ118" s="3">
        <v>3.9790000000000001</v>
      </c>
      <c r="BA118" s="3">
        <v>3.9159999999999999</v>
      </c>
      <c r="BB118" s="3">
        <v>4.0839999999999996</v>
      </c>
      <c r="BC118" s="3">
        <v>3.9980000000000002</v>
      </c>
      <c r="BD118" s="3">
        <v>3.99</v>
      </c>
      <c r="BE118" s="3">
        <v>3.9489999999999998</v>
      </c>
      <c r="BF118" s="3">
        <v>3.875</v>
      </c>
      <c r="BG118" s="3">
        <v>4.0350000000000001</v>
      </c>
      <c r="BH118" s="3">
        <v>4.1859999999999999</v>
      </c>
      <c r="BI118" s="3">
        <v>3.907</v>
      </c>
      <c r="BJ118" s="3">
        <v>3.923</v>
      </c>
      <c r="BK118" s="3">
        <v>3.919</v>
      </c>
      <c r="BL118" s="3">
        <v>4.673</v>
      </c>
      <c r="BM118" s="3">
        <v>4.117</v>
      </c>
      <c r="BN118" s="3">
        <v>4.0940000000000003</v>
      </c>
      <c r="BO118" s="3">
        <v>3.8929999999999998</v>
      </c>
      <c r="BP118" s="3">
        <v>4.008</v>
      </c>
      <c r="BQ118" s="3">
        <v>4.18</v>
      </c>
      <c r="BR118" s="3">
        <v>4.0599999999999996</v>
      </c>
      <c r="BS118" s="3">
        <v>2.528</v>
      </c>
      <c r="BT118" s="3">
        <v>2.3740000000000001</v>
      </c>
      <c r="BU118" s="3">
        <v>2.3759999999999999</v>
      </c>
      <c r="BV118" s="3">
        <v>4.117</v>
      </c>
      <c r="BW118" s="3">
        <v>4.0350000000000001</v>
      </c>
      <c r="BX118" s="3">
        <v>3.9790000000000001</v>
      </c>
    </row>
    <row r="119" spans="4:76" x14ac:dyDescent="0.25">
      <c r="D119" s="6">
        <v>3.2638888888888891E-2</v>
      </c>
      <c r="E119" s="3">
        <v>3.9750000000000001</v>
      </c>
      <c r="F119" s="3">
        <v>3.8580000000000001</v>
      </c>
      <c r="G119" s="3">
        <v>3.7970000000000002</v>
      </c>
      <c r="H119" s="3">
        <v>4.2130000000000001</v>
      </c>
      <c r="I119" s="3">
        <v>4.1459999999999999</v>
      </c>
      <c r="J119" s="3">
        <v>4.03</v>
      </c>
      <c r="K119" s="3">
        <v>3.9670000000000001</v>
      </c>
      <c r="L119" s="3">
        <v>3.952</v>
      </c>
      <c r="M119" s="3">
        <v>3.9689999999999999</v>
      </c>
      <c r="N119" s="3">
        <v>4.0389999999999997</v>
      </c>
      <c r="O119" s="3">
        <v>3.9660000000000002</v>
      </c>
      <c r="P119" s="3">
        <v>3.9950000000000001</v>
      </c>
      <c r="Q119" s="3">
        <v>4.0190000000000001</v>
      </c>
      <c r="R119" s="3">
        <v>3.9380000000000002</v>
      </c>
      <c r="S119" s="3">
        <v>3.9510000000000001</v>
      </c>
      <c r="T119" s="3">
        <v>3.964</v>
      </c>
      <c r="U119" s="3">
        <v>3.8849999999999998</v>
      </c>
      <c r="V119" s="3">
        <v>3.8919999999999999</v>
      </c>
      <c r="W119" s="3">
        <v>4.1280000000000001</v>
      </c>
      <c r="X119" s="3">
        <v>4.1840000000000002</v>
      </c>
      <c r="Y119" s="3">
        <v>4.1449999999999996</v>
      </c>
      <c r="Z119" s="3">
        <v>3.9849999999999999</v>
      </c>
      <c r="AA119" s="3">
        <v>4.0529999999999999</v>
      </c>
      <c r="AB119" s="3">
        <v>4.117</v>
      </c>
      <c r="AC119" s="3">
        <v>3.367</v>
      </c>
      <c r="AD119" s="3">
        <v>3.3439999999999999</v>
      </c>
      <c r="AE119" s="3">
        <v>3.3980000000000001</v>
      </c>
      <c r="AF119" s="3">
        <v>4.0309999999999997</v>
      </c>
      <c r="AG119" s="3">
        <v>4.1840000000000002</v>
      </c>
      <c r="AH119" s="3">
        <v>4.141</v>
      </c>
      <c r="AI119" s="3">
        <v>4.0149999999999997</v>
      </c>
      <c r="AJ119" s="3">
        <v>3.8530000000000002</v>
      </c>
      <c r="AK119" s="3">
        <v>3.8090000000000002</v>
      </c>
      <c r="AL119" s="3">
        <v>3.87</v>
      </c>
      <c r="AM119" s="3">
        <v>4.0890000000000004</v>
      </c>
      <c r="AN119" s="3">
        <v>3.919</v>
      </c>
      <c r="AO119" s="3">
        <v>3.9430000000000001</v>
      </c>
      <c r="AP119" s="3">
        <v>3.964</v>
      </c>
      <c r="AQ119" s="3">
        <v>3.9929999999999999</v>
      </c>
      <c r="AR119" s="3">
        <v>3.9990000000000001</v>
      </c>
      <c r="AS119" s="3">
        <v>3.964</v>
      </c>
      <c r="AT119" s="3">
        <v>3.7810000000000001</v>
      </c>
      <c r="AU119" s="3">
        <v>4.3479999999999999</v>
      </c>
      <c r="AV119" s="3">
        <v>4.0640000000000001</v>
      </c>
      <c r="AW119" s="3">
        <v>4.0579999999999998</v>
      </c>
      <c r="AX119" s="3">
        <v>4.18</v>
      </c>
      <c r="AY119" s="3">
        <v>4.12</v>
      </c>
      <c r="AZ119" s="3">
        <v>3.9780000000000002</v>
      </c>
      <c r="BA119" s="3">
        <v>3.9119999999999999</v>
      </c>
      <c r="BB119" s="3">
        <v>4.0810000000000004</v>
      </c>
      <c r="BC119" s="3">
        <v>3.9950000000000001</v>
      </c>
      <c r="BD119" s="3">
        <v>3.9870000000000001</v>
      </c>
      <c r="BE119" s="3">
        <v>3.944</v>
      </c>
      <c r="BF119" s="3">
        <v>3.8730000000000002</v>
      </c>
      <c r="BG119" s="3">
        <v>4.0309999999999997</v>
      </c>
      <c r="BH119" s="3">
        <v>4.1840000000000002</v>
      </c>
      <c r="BI119" s="3">
        <v>3.903</v>
      </c>
      <c r="BJ119" s="3">
        <v>3.919</v>
      </c>
      <c r="BK119" s="3">
        <v>3.9159999999999999</v>
      </c>
      <c r="BL119" s="3">
        <v>4.7039999999999997</v>
      </c>
      <c r="BM119" s="3">
        <v>4.1139999999999999</v>
      </c>
      <c r="BN119" s="3">
        <v>4.09</v>
      </c>
      <c r="BO119" s="3">
        <v>3.8860000000000001</v>
      </c>
      <c r="BP119" s="3">
        <v>4.008</v>
      </c>
      <c r="BQ119" s="3">
        <v>4.1760000000000002</v>
      </c>
      <c r="BR119" s="3">
        <v>4.0549999999999997</v>
      </c>
      <c r="BS119" s="3">
        <v>2.5049999999999999</v>
      </c>
      <c r="BT119" s="3">
        <v>2.351</v>
      </c>
      <c r="BU119" s="3">
        <v>2.3580000000000001</v>
      </c>
      <c r="BV119" s="3">
        <v>4.1180000000000003</v>
      </c>
      <c r="BW119" s="3">
        <v>4.0309999999999997</v>
      </c>
      <c r="BX119" s="3">
        <v>3.99</v>
      </c>
    </row>
    <row r="120" spans="4:76" x14ac:dyDescent="0.25">
      <c r="D120" s="6">
        <v>3.3333333333333333E-2</v>
      </c>
      <c r="E120" s="3">
        <v>3.97</v>
      </c>
      <c r="F120" s="3">
        <v>3.855</v>
      </c>
      <c r="G120" s="3">
        <v>3.794</v>
      </c>
      <c r="H120" s="3">
        <v>4.2110000000000003</v>
      </c>
      <c r="I120" s="3">
        <v>4.1379999999999999</v>
      </c>
      <c r="J120" s="3">
        <v>4.0279999999999996</v>
      </c>
      <c r="K120" s="3">
        <v>3.964</v>
      </c>
      <c r="L120" s="3">
        <v>3.9489999999999998</v>
      </c>
      <c r="M120" s="3">
        <v>3.9660000000000002</v>
      </c>
      <c r="N120" s="3">
        <v>4.0350000000000001</v>
      </c>
      <c r="O120" s="3">
        <v>3.9620000000000002</v>
      </c>
      <c r="P120" s="3">
        <v>3.9929999999999999</v>
      </c>
      <c r="Q120" s="3">
        <v>4.016</v>
      </c>
      <c r="R120" s="3">
        <v>3.9390000000000001</v>
      </c>
      <c r="S120" s="3">
        <v>3.948</v>
      </c>
      <c r="T120" s="3">
        <v>3.9620000000000002</v>
      </c>
      <c r="U120" s="3">
        <v>3.8809999999999998</v>
      </c>
      <c r="V120" s="3">
        <v>3.8879999999999999</v>
      </c>
      <c r="W120" s="3">
        <v>4.1269999999999998</v>
      </c>
      <c r="X120" s="3">
        <v>4.1840000000000002</v>
      </c>
      <c r="Y120" s="3">
        <v>4.1059999999999999</v>
      </c>
      <c r="Z120" s="3">
        <v>3.9809999999999999</v>
      </c>
      <c r="AA120" s="3">
        <v>4.048</v>
      </c>
      <c r="AB120" s="3">
        <v>4.1139999999999999</v>
      </c>
      <c r="AC120" s="3">
        <v>3.3530000000000002</v>
      </c>
      <c r="AD120" s="3">
        <v>3.3319999999999999</v>
      </c>
      <c r="AE120" s="3">
        <v>3.387</v>
      </c>
      <c r="AF120" s="3">
        <v>4.0279999999999996</v>
      </c>
      <c r="AG120" s="3">
        <v>4.1829999999999998</v>
      </c>
      <c r="AH120" s="3">
        <v>4.1379999999999999</v>
      </c>
      <c r="AI120" s="3">
        <v>4.0140000000000002</v>
      </c>
      <c r="AJ120" s="3">
        <v>3.8519999999999999</v>
      </c>
      <c r="AK120" s="3">
        <v>3.8050000000000002</v>
      </c>
      <c r="AL120" s="3">
        <v>3.867</v>
      </c>
      <c r="AM120" s="3">
        <v>4.085</v>
      </c>
      <c r="AN120" s="3">
        <v>3.9169999999999998</v>
      </c>
      <c r="AO120" s="3">
        <v>3.94</v>
      </c>
      <c r="AP120" s="3">
        <v>3.96</v>
      </c>
      <c r="AQ120" s="3">
        <v>3.99</v>
      </c>
      <c r="AR120" s="3">
        <v>3.9969999999999999</v>
      </c>
      <c r="AS120" s="3">
        <v>3.9620000000000002</v>
      </c>
      <c r="AT120" s="3">
        <v>3.7770000000000001</v>
      </c>
      <c r="AU120" s="3">
        <v>4.3449999999999998</v>
      </c>
      <c r="AV120" s="3">
        <v>4.0540000000000003</v>
      </c>
      <c r="AW120" s="3">
        <v>4.0540000000000003</v>
      </c>
      <c r="AX120" s="3">
        <v>4.1790000000000003</v>
      </c>
      <c r="AY120" s="3">
        <v>4.1159999999999997</v>
      </c>
      <c r="AZ120" s="3">
        <v>3.972</v>
      </c>
      <c r="BA120" s="3">
        <v>3.9089999999999998</v>
      </c>
      <c r="BB120" s="3">
        <v>4.077</v>
      </c>
      <c r="BC120" s="3">
        <v>3.9929999999999999</v>
      </c>
      <c r="BD120" s="3">
        <v>3.9820000000000002</v>
      </c>
      <c r="BE120" s="3">
        <v>3.9420000000000002</v>
      </c>
      <c r="BF120" s="3">
        <v>3.8690000000000002</v>
      </c>
      <c r="BG120" s="3">
        <v>4.0289999999999999</v>
      </c>
      <c r="BH120" s="3">
        <v>4.181</v>
      </c>
      <c r="BI120" s="3">
        <v>3.9009999999999998</v>
      </c>
      <c r="BJ120" s="3">
        <v>3.9180000000000001</v>
      </c>
      <c r="BK120" s="3">
        <v>3.9159999999999999</v>
      </c>
      <c r="BL120" s="3">
        <v>4.7240000000000002</v>
      </c>
      <c r="BM120" s="3">
        <v>4.1079999999999997</v>
      </c>
      <c r="BN120" s="3">
        <v>4.0839999999999996</v>
      </c>
      <c r="BO120" s="3">
        <v>3.8839999999999999</v>
      </c>
      <c r="BP120" s="3">
        <v>4.0049999999999999</v>
      </c>
      <c r="BQ120" s="3">
        <v>4.173</v>
      </c>
      <c r="BR120" s="3">
        <v>4.0519999999999996</v>
      </c>
      <c r="BS120" s="3">
        <v>2.4830000000000001</v>
      </c>
      <c r="BT120" s="3">
        <v>2.331</v>
      </c>
      <c r="BU120" s="3">
        <v>2.339</v>
      </c>
      <c r="BV120" s="3">
        <v>4.117</v>
      </c>
      <c r="BW120" s="3">
        <v>4.0279999999999996</v>
      </c>
      <c r="BX120" s="3">
        <v>4.0119999999999996</v>
      </c>
    </row>
    <row r="121" spans="4:76" x14ac:dyDescent="0.25">
      <c r="D121" s="6">
        <v>3.4027777777777775E-2</v>
      </c>
      <c r="E121" s="3">
        <v>3.968</v>
      </c>
      <c r="F121" s="3">
        <v>3.8519999999999999</v>
      </c>
      <c r="G121" s="3">
        <v>3.7919999999999998</v>
      </c>
      <c r="H121" s="3">
        <v>4.2069999999999999</v>
      </c>
      <c r="I121" s="3">
        <v>4.133</v>
      </c>
      <c r="J121" s="3">
        <v>4.0250000000000004</v>
      </c>
      <c r="K121" s="3">
        <v>3.96</v>
      </c>
      <c r="L121" s="3">
        <v>3.9449999999999998</v>
      </c>
      <c r="M121" s="3">
        <v>3.9620000000000002</v>
      </c>
      <c r="N121" s="3">
        <v>4.032</v>
      </c>
      <c r="O121" s="3">
        <v>3.9590000000000001</v>
      </c>
      <c r="P121" s="3">
        <v>3.9889999999999999</v>
      </c>
      <c r="Q121" s="3">
        <v>4.0140000000000002</v>
      </c>
      <c r="R121" s="3">
        <v>3.9359999999999999</v>
      </c>
      <c r="S121" s="3">
        <v>3.948</v>
      </c>
      <c r="T121" s="3">
        <v>3.9580000000000002</v>
      </c>
      <c r="U121" s="3">
        <v>3.88</v>
      </c>
      <c r="V121" s="3">
        <v>3.883</v>
      </c>
      <c r="W121" s="3">
        <v>4.1239999999999997</v>
      </c>
      <c r="X121" s="3">
        <v>4.1840000000000002</v>
      </c>
      <c r="Y121" s="3">
        <v>4.125</v>
      </c>
      <c r="Z121" s="3">
        <v>3.9780000000000002</v>
      </c>
      <c r="AA121" s="3">
        <v>4.0439999999999996</v>
      </c>
      <c r="AB121" s="3">
        <v>4.1100000000000003</v>
      </c>
      <c r="AC121" s="3">
        <v>3.343</v>
      </c>
      <c r="AD121" s="3">
        <v>3.3180000000000001</v>
      </c>
      <c r="AE121" s="3">
        <v>3.3690000000000002</v>
      </c>
      <c r="AF121" s="3">
        <v>4.0229999999999997</v>
      </c>
      <c r="AG121" s="3">
        <v>4.181</v>
      </c>
      <c r="AH121" s="3">
        <v>4.1340000000000003</v>
      </c>
      <c r="AI121" s="3">
        <v>4.01</v>
      </c>
      <c r="AJ121" s="3">
        <v>3.85</v>
      </c>
      <c r="AK121" s="3">
        <v>3.8029999999999999</v>
      </c>
      <c r="AL121" s="3">
        <v>3.8650000000000002</v>
      </c>
      <c r="AM121" s="3">
        <v>4.08</v>
      </c>
      <c r="AN121" s="3">
        <v>3.9140000000000001</v>
      </c>
      <c r="AO121" s="3">
        <v>3.9359999999999999</v>
      </c>
      <c r="AP121" s="3">
        <v>3.9580000000000002</v>
      </c>
      <c r="AQ121" s="3">
        <v>3.9860000000000002</v>
      </c>
      <c r="AR121" s="3">
        <v>3.9940000000000002</v>
      </c>
      <c r="AS121" s="3">
        <v>3.96</v>
      </c>
      <c r="AT121" s="3">
        <v>3.774</v>
      </c>
      <c r="AU121" s="3">
        <v>4.3410000000000002</v>
      </c>
      <c r="AV121" s="3">
        <v>4.048</v>
      </c>
      <c r="AW121" s="3">
        <v>4.0540000000000003</v>
      </c>
      <c r="AX121" s="3">
        <v>4.173</v>
      </c>
      <c r="AY121" s="3">
        <v>4.1150000000000002</v>
      </c>
      <c r="AZ121" s="3">
        <v>3.9689999999999999</v>
      </c>
      <c r="BA121" s="3">
        <v>3.9049999999999998</v>
      </c>
      <c r="BB121" s="3">
        <v>4.0739999999999998</v>
      </c>
      <c r="BC121" s="3">
        <v>3.99</v>
      </c>
      <c r="BD121" s="3">
        <v>3.98</v>
      </c>
      <c r="BE121" s="3">
        <v>3.94</v>
      </c>
      <c r="BF121" s="3">
        <v>3.867</v>
      </c>
      <c r="BG121" s="3">
        <v>4.0259999999999998</v>
      </c>
      <c r="BH121" s="3">
        <v>4.1769999999999996</v>
      </c>
      <c r="BI121" s="3">
        <v>3.8940000000000001</v>
      </c>
      <c r="BJ121" s="3">
        <v>3.9159999999999999</v>
      </c>
      <c r="BK121" s="3">
        <v>3.9129999999999998</v>
      </c>
      <c r="BL121" s="3">
        <v>4.7190000000000003</v>
      </c>
      <c r="BM121" s="3">
        <v>4.1059999999999999</v>
      </c>
      <c r="BN121" s="3">
        <v>4.0830000000000002</v>
      </c>
      <c r="BO121" s="3">
        <v>3.879</v>
      </c>
      <c r="BP121" s="3">
        <v>4.0019999999999998</v>
      </c>
      <c r="BQ121" s="3">
        <v>4.1680000000000001</v>
      </c>
      <c r="BR121" s="3">
        <v>4.0490000000000004</v>
      </c>
      <c r="BS121" s="3">
        <v>2.4620000000000002</v>
      </c>
      <c r="BT121" s="3">
        <v>2.3069999999999999</v>
      </c>
      <c r="BU121" s="3">
        <v>2.319</v>
      </c>
      <c r="BV121" s="3">
        <v>4.1109999999999998</v>
      </c>
      <c r="BW121" s="3">
        <v>4.0250000000000004</v>
      </c>
      <c r="BX121" s="3">
        <v>4.0060000000000002</v>
      </c>
    </row>
    <row r="122" spans="4:76" x14ac:dyDescent="0.25">
      <c r="D122" s="6">
        <v>3.4722222222222224E-2</v>
      </c>
      <c r="E122" s="3">
        <v>3.964</v>
      </c>
      <c r="F122" s="3">
        <v>3.8490000000000002</v>
      </c>
      <c r="G122" s="3">
        <v>3.79</v>
      </c>
      <c r="H122" s="3">
        <v>4.2039999999999997</v>
      </c>
      <c r="I122" s="3">
        <v>4.125</v>
      </c>
      <c r="J122" s="3">
        <v>4.0209999999999999</v>
      </c>
      <c r="K122" s="3">
        <v>3.9550000000000001</v>
      </c>
      <c r="L122" s="3">
        <v>3.9420000000000002</v>
      </c>
      <c r="M122" s="3">
        <v>3.9590000000000001</v>
      </c>
      <c r="N122" s="3">
        <v>4.0279999999999996</v>
      </c>
      <c r="O122" s="3">
        <v>3.9540000000000002</v>
      </c>
      <c r="P122" s="3">
        <v>3.9860000000000002</v>
      </c>
      <c r="Q122" s="3">
        <v>4.0110000000000001</v>
      </c>
      <c r="R122" s="3">
        <v>3.93</v>
      </c>
      <c r="S122" s="3">
        <v>3.944</v>
      </c>
      <c r="T122" s="3">
        <v>3.956</v>
      </c>
      <c r="U122" s="3">
        <v>3.875</v>
      </c>
      <c r="V122" s="3">
        <v>3.88</v>
      </c>
      <c r="W122" s="3">
        <v>4.1180000000000003</v>
      </c>
      <c r="X122" s="3">
        <v>4.1779999999999999</v>
      </c>
      <c r="Y122" s="3">
        <v>4.1150000000000002</v>
      </c>
      <c r="Z122" s="3">
        <v>3.9750000000000001</v>
      </c>
      <c r="AA122" s="3">
        <v>4.0430000000000001</v>
      </c>
      <c r="AB122" s="3">
        <v>4.1059999999999999</v>
      </c>
      <c r="AC122" s="3">
        <v>3.3319999999999999</v>
      </c>
      <c r="AD122" s="3">
        <v>3.3069999999999999</v>
      </c>
      <c r="AE122" s="3">
        <v>3.3570000000000002</v>
      </c>
      <c r="AF122" s="3">
        <v>4.0220000000000002</v>
      </c>
      <c r="AG122" s="3">
        <v>4.1779999999999999</v>
      </c>
      <c r="AH122" s="3">
        <v>4.1319999999999997</v>
      </c>
      <c r="AI122" s="3">
        <v>4.01</v>
      </c>
      <c r="AJ122" s="3">
        <v>3.8450000000000002</v>
      </c>
      <c r="AK122" s="3">
        <v>3.8</v>
      </c>
      <c r="AL122" s="3">
        <v>3.8610000000000002</v>
      </c>
      <c r="AM122" s="3">
        <v>4.0789999999999997</v>
      </c>
      <c r="AN122" s="3">
        <v>3.911</v>
      </c>
      <c r="AO122" s="3">
        <v>3.9319999999999999</v>
      </c>
      <c r="AP122" s="3">
        <v>3.9540000000000002</v>
      </c>
      <c r="AQ122" s="3">
        <v>3.984</v>
      </c>
      <c r="AR122" s="3">
        <v>3.99</v>
      </c>
      <c r="AS122" s="3">
        <v>3.9580000000000002</v>
      </c>
      <c r="AT122" s="3">
        <v>3.7709999999999999</v>
      </c>
      <c r="AU122" s="3">
        <v>4.34</v>
      </c>
      <c r="AV122" s="3">
        <v>4.0549999999999997</v>
      </c>
      <c r="AW122" s="3">
        <v>4.05</v>
      </c>
      <c r="AX122" s="3">
        <v>4.1689999999999996</v>
      </c>
      <c r="AY122" s="3">
        <v>4.1100000000000003</v>
      </c>
      <c r="AZ122" s="3">
        <v>3.9670000000000001</v>
      </c>
      <c r="BA122" s="3">
        <v>3.9009999999999998</v>
      </c>
      <c r="BB122" s="3">
        <v>4.0709999999999997</v>
      </c>
      <c r="BC122" s="3">
        <v>3.9870000000000001</v>
      </c>
      <c r="BD122" s="3">
        <v>3.9769999999999999</v>
      </c>
      <c r="BE122" s="3">
        <v>3.9369999999999998</v>
      </c>
      <c r="BF122" s="3">
        <v>3.8639999999999999</v>
      </c>
      <c r="BG122" s="3">
        <v>4.0209999999999999</v>
      </c>
      <c r="BH122" s="3">
        <v>4.1740000000000004</v>
      </c>
      <c r="BI122" s="3">
        <v>3.8929999999999998</v>
      </c>
      <c r="BJ122" s="3">
        <v>3.9119999999999999</v>
      </c>
      <c r="BK122" s="3">
        <v>3.9079999999999999</v>
      </c>
      <c r="BL122" s="3">
        <v>4.7160000000000002</v>
      </c>
      <c r="BM122" s="3">
        <v>4.1029999999999998</v>
      </c>
      <c r="BN122" s="3">
        <v>4.077</v>
      </c>
      <c r="BO122" s="3">
        <v>3.8759999999999999</v>
      </c>
      <c r="BP122" s="3">
        <v>3.996</v>
      </c>
      <c r="BQ122" s="3">
        <v>4.1639999999999997</v>
      </c>
      <c r="BR122" s="3">
        <v>4.0439999999999996</v>
      </c>
      <c r="BS122" s="3">
        <v>2.44</v>
      </c>
      <c r="BT122" s="3">
        <v>2.286</v>
      </c>
      <c r="BU122" s="3">
        <v>2.2970000000000002</v>
      </c>
      <c r="BV122" s="3">
        <v>4.109</v>
      </c>
      <c r="BW122" s="3">
        <v>4.0229999999999997</v>
      </c>
      <c r="BX122" s="3">
        <v>3.99</v>
      </c>
    </row>
    <row r="123" spans="4:76" x14ac:dyDescent="0.25">
      <c r="D123" s="6">
        <v>3.5416666666666666E-2</v>
      </c>
      <c r="E123" s="3">
        <v>3.9609999999999999</v>
      </c>
      <c r="F123" s="3">
        <v>3.847</v>
      </c>
      <c r="G123" s="3">
        <v>3.7850000000000001</v>
      </c>
      <c r="H123" s="3">
        <v>4.2009999999999996</v>
      </c>
      <c r="I123" s="3">
        <v>4.1159999999999997</v>
      </c>
      <c r="J123" s="3">
        <v>4.0179999999999998</v>
      </c>
      <c r="K123" s="3">
        <v>3.952</v>
      </c>
      <c r="L123" s="3">
        <v>3.9380000000000002</v>
      </c>
      <c r="M123" s="3">
        <v>3.9550000000000001</v>
      </c>
      <c r="N123" s="3">
        <v>4.024</v>
      </c>
      <c r="O123" s="3">
        <v>3.9510000000000001</v>
      </c>
      <c r="P123" s="3">
        <v>3.9830000000000001</v>
      </c>
      <c r="Q123" s="3">
        <v>4.0069999999999997</v>
      </c>
      <c r="R123" s="3">
        <v>3.9249999999999998</v>
      </c>
      <c r="S123" s="3">
        <v>3.94</v>
      </c>
      <c r="T123" s="3">
        <v>3.9529999999999998</v>
      </c>
      <c r="U123" s="3">
        <v>3.8730000000000002</v>
      </c>
      <c r="V123" s="3">
        <v>3.8769999999999998</v>
      </c>
      <c r="W123" s="3">
        <v>4.1139999999999999</v>
      </c>
      <c r="X123" s="3">
        <v>4.1740000000000004</v>
      </c>
      <c r="Y123" s="3">
        <v>4.1109999999999998</v>
      </c>
      <c r="Z123" s="3">
        <v>3.9710000000000001</v>
      </c>
      <c r="AA123" s="3">
        <v>4.04</v>
      </c>
      <c r="AB123" s="3">
        <v>4.101</v>
      </c>
      <c r="AC123" s="3">
        <v>3.319</v>
      </c>
      <c r="AD123" s="3">
        <v>3.2909999999999999</v>
      </c>
      <c r="AE123" s="3">
        <v>3.3439999999999999</v>
      </c>
      <c r="AF123" s="3">
        <v>4.024</v>
      </c>
      <c r="AG123" s="3">
        <v>4.1760000000000002</v>
      </c>
      <c r="AH123" s="3">
        <v>4.1280000000000001</v>
      </c>
      <c r="AI123" s="3">
        <v>4.0049999999999999</v>
      </c>
      <c r="AJ123" s="3">
        <v>3.843</v>
      </c>
      <c r="AK123" s="3">
        <v>3.7959999999999998</v>
      </c>
      <c r="AL123" s="3">
        <v>3.859</v>
      </c>
      <c r="AM123" s="3">
        <v>4.0750000000000002</v>
      </c>
      <c r="AN123" s="3">
        <v>3.9060000000000001</v>
      </c>
      <c r="AO123" s="3">
        <v>3.9279999999999999</v>
      </c>
      <c r="AP123" s="3">
        <v>3.95</v>
      </c>
      <c r="AQ123" s="3">
        <v>3.98</v>
      </c>
      <c r="AR123" s="3">
        <v>3.9870000000000001</v>
      </c>
      <c r="AS123" s="3">
        <v>3.9550000000000001</v>
      </c>
      <c r="AT123" s="3">
        <v>3.7679999999999998</v>
      </c>
      <c r="AU123" s="3">
        <v>4.335</v>
      </c>
      <c r="AV123" s="3">
        <v>4.0540000000000003</v>
      </c>
      <c r="AW123" s="3">
        <v>4.0449999999999999</v>
      </c>
      <c r="AX123" s="3">
        <v>4.1619999999999999</v>
      </c>
      <c r="AY123" s="3">
        <v>4.1059999999999999</v>
      </c>
      <c r="AZ123" s="3">
        <v>3.9609999999999999</v>
      </c>
      <c r="BA123" s="3">
        <v>3.8980000000000001</v>
      </c>
      <c r="BB123" s="3">
        <v>4.0670000000000002</v>
      </c>
      <c r="BC123" s="3">
        <v>3.9849999999999999</v>
      </c>
      <c r="BD123" s="3">
        <v>3.9729999999999999</v>
      </c>
      <c r="BE123" s="3">
        <v>3.931</v>
      </c>
      <c r="BF123" s="3">
        <v>3.86</v>
      </c>
      <c r="BG123" s="3">
        <v>4.0170000000000003</v>
      </c>
      <c r="BH123" s="3">
        <v>4.1719999999999997</v>
      </c>
      <c r="BI123" s="3">
        <v>3.8889999999999998</v>
      </c>
      <c r="BJ123" s="3">
        <v>3.9089999999999998</v>
      </c>
      <c r="BK123" s="3">
        <v>3.903</v>
      </c>
      <c r="BL123" s="3">
        <v>4.7050000000000001</v>
      </c>
      <c r="BM123" s="3">
        <v>4.1059999999999999</v>
      </c>
      <c r="BN123" s="3">
        <v>4.0750000000000002</v>
      </c>
      <c r="BO123" s="3">
        <v>3.8719999999999999</v>
      </c>
      <c r="BP123" s="3">
        <v>3.9940000000000002</v>
      </c>
      <c r="BQ123" s="3">
        <v>4.1609999999999996</v>
      </c>
      <c r="BR123" s="3">
        <v>4.04</v>
      </c>
      <c r="BS123" s="3">
        <v>2.4220000000000002</v>
      </c>
      <c r="BT123" s="3">
        <v>2.2650000000000001</v>
      </c>
      <c r="BU123" s="3">
        <v>2.2789999999999999</v>
      </c>
      <c r="BV123" s="3">
        <v>4.1040000000000001</v>
      </c>
      <c r="BW123" s="3">
        <v>4.016</v>
      </c>
      <c r="BX123" s="3">
        <v>3.9990000000000001</v>
      </c>
    </row>
    <row r="124" spans="4:76" x14ac:dyDescent="0.25">
      <c r="D124" s="6">
        <v>3.6111111111111115E-2</v>
      </c>
      <c r="E124" s="3">
        <v>3.9590000000000001</v>
      </c>
      <c r="F124" s="3">
        <v>3.8439999999999999</v>
      </c>
      <c r="G124" s="3">
        <v>3.7829999999999999</v>
      </c>
      <c r="H124" s="3">
        <v>4.1980000000000004</v>
      </c>
      <c r="I124" s="3">
        <v>4.1079999999999997</v>
      </c>
      <c r="J124" s="3">
        <v>4.0170000000000003</v>
      </c>
      <c r="K124" s="3">
        <v>3.948</v>
      </c>
      <c r="L124" s="3">
        <v>3.9359999999999999</v>
      </c>
      <c r="M124" s="3">
        <v>3.9510000000000001</v>
      </c>
      <c r="N124" s="3">
        <v>4.0209999999999999</v>
      </c>
      <c r="O124" s="3">
        <v>3.948</v>
      </c>
      <c r="P124" s="3">
        <v>3.9790000000000001</v>
      </c>
      <c r="Q124" s="3">
        <v>4.0019999999999998</v>
      </c>
      <c r="R124" s="3">
        <v>3.9209999999999998</v>
      </c>
      <c r="S124" s="3">
        <v>3.9369999999999998</v>
      </c>
      <c r="T124" s="3">
        <v>3.9489999999999998</v>
      </c>
      <c r="U124" s="3">
        <v>3.8690000000000002</v>
      </c>
      <c r="V124" s="3">
        <v>3.8740000000000001</v>
      </c>
      <c r="W124" s="3">
        <v>4.1109999999999998</v>
      </c>
      <c r="X124" s="3">
        <v>4.17</v>
      </c>
      <c r="Y124" s="3">
        <v>4.1139999999999999</v>
      </c>
      <c r="Z124" s="3">
        <v>3.9710000000000001</v>
      </c>
      <c r="AA124" s="3">
        <v>4.0359999999999996</v>
      </c>
      <c r="AB124" s="3">
        <v>4.0979999999999999</v>
      </c>
      <c r="AC124" s="3">
        <v>3.3079999999999998</v>
      </c>
      <c r="AD124" s="3">
        <v>3.278</v>
      </c>
      <c r="AE124" s="3">
        <v>3.3330000000000002</v>
      </c>
      <c r="AF124" s="3">
        <v>4.0259999999999998</v>
      </c>
      <c r="AG124" s="3">
        <v>4.1740000000000004</v>
      </c>
      <c r="AH124" s="3">
        <v>4.1239999999999997</v>
      </c>
      <c r="AI124" s="3">
        <v>4.0030000000000001</v>
      </c>
      <c r="AJ124" s="3">
        <v>3.84</v>
      </c>
      <c r="AK124" s="3">
        <v>3.7930000000000001</v>
      </c>
      <c r="AL124" s="3">
        <v>3.855</v>
      </c>
      <c r="AM124" s="3">
        <v>4.0709999999999997</v>
      </c>
      <c r="AN124" s="3">
        <v>3.9020000000000001</v>
      </c>
      <c r="AO124" s="3">
        <v>3.9239999999999999</v>
      </c>
      <c r="AP124" s="3">
        <v>3.9470000000000001</v>
      </c>
      <c r="AQ124" s="3">
        <v>3.976</v>
      </c>
      <c r="AR124" s="3">
        <v>3.9830000000000001</v>
      </c>
      <c r="AS124" s="3">
        <v>3.952</v>
      </c>
      <c r="AT124" s="3">
        <v>3.7639999999999998</v>
      </c>
      <c r="AU124" s="3">
        <v>4.3310000000000004</v>
      </c>
      <c r="AV124" s="3">
        <v>4.0529999999999999</v>
      </c>
      <c r="AW124" s="3">
        <v>4.0430000000000001</v>
      </c>
      <c r="AX124" s="3">
        <v>4.16</v>
      </c>
      <c r="AY124" s="3">
        <v>4.1020000000000003</v>
      </c>
      <c r="AZ124" s="3">
        <v>3.9609999999999999</v>
      </c>
      <c r="BA124" s="3">
        <v>3.8929999999999998</v>
      </c>
      <c r="BB124" s="3">
        <v>4.0629999999999997</v>
      </c>
      <c r="BC124" s="3">
        <v>3.9820000000000002</v>
      </c>
      <c r="BD124" s="3">
        <v>3.9710000000000001</v>
      </c>
      <c r="BE124" s="3">
        <v>3.93</v>
      </c>
      <c r="BF124" s="3">
        <v>3.8580000000000001</v>
      </c>
      <c r="BG124" s="3">
        <v>4.0129999999999999</v>
      </c>
      <c r="BH124" s="3">
        <v>4.1680000000000001</v>
      </c>
      <c r="BI124" s="3">
        <v>3.887</v>
      </c>
      <c r="BJ124" s="3">
        <v>3.907</v>
      </c>
      <c r="BK124" s="3">
        <v>3.9</v>
      </c>
      <c r="BL124" s="3">
        <v>4.6630000000000003</v>
      </c>
      <c r="BM124" s="3">
        <v>4.1070000000000002</v>
      </c>
      <c r="BN124" s="3">
        <v>4.07</v>
      </c>
      <c r="BO124" s="3">
        <v>3.871</v>
      </c>
      <c r="BP124" s="3">
        <v>3.992</v>
      </c>
      <c r="BQ124" s="3">
        <v>4.16</v>
      </c>
      <c r="BR124" s="3">
        <v>4.0380000000000003</v>
      </c>
      <c r="BS124" s="3">
        <v>2.4020000000000001</v>
      </c>
      <c r="BT124" s="3">
        <v>2.2450000000000001</v>
      </c>
      <c r="BU124" s="3">
        <v>2.2599999999999998</v>
      </c>
      <c r="BV124" s="3">
        <v>4.0970000000000004</v>
      </c>
      <c r="BW124" s="3">
        <v>4.0140000000000002</v>
      </c>
      <c r="BX124" s="3">
        <v>3.9849999999999999</v>
      </c>
    </row>
    <row r="125" spans="4:76" x14ac:dyDescent="0.25">
      <c r="D125" s="6">
        <v>3.6805555555555557E-2</v>
      </c>
      <c r="E125" s="3">
        <v>3.9550000000000001</v>
      </c>
      <c r="F125" s="3">
        <v>3.8410000000000002</v>
      </c>
      <c r="G125" s="3">
        <v>3.7810000000000001</v>
      </c>
      <c r="H125" s="3">
        <v>4.1950000000000003</v>
      </c>
      <c r="I125" s="3">
        <v>4.0970000000000004</v>
      </c>
      <c r="J125" s="3">
        <v>4.0119999999999996</v>
      </c>
      <c r="K125" s="3">
        <v>3.944</v>
      </c>
      <c r="L125" s="3">
        <v>3.9319999999999999</v>
      </c>
      <c r="M125" s="3">
        <v>3.948</v>
      </c>
      <c r="N125" s="3">
        <v>4.0179999999999998</v>
      </c>
      <c r="O125" s="3">
        <v>3.944</v>
      </c>
      <c r="P125" s="3">
        <v>3.9750000000000001</v>
      </c>
      <c r="Q125" s="3">
        <v>4.0010000000000003</v>
      </c>
      <c r="R125" s="3">
        <v>3.9169999999999998</v>
      </c>
      <c r="S125" s="3">
        <v>3.9359999999999999</v>
      </c>
      <c r="T125" s="3">
        <v>3.9470000000000001</v>
      </c>
      <c r="U125" s="3">
        <v>3.8660000000000001</v>
      </c>
      <c r="V125" s="3">
        <v>3.8690000000000002</v>
      </c>
      <c r="W125" s="3">
        <v>4.1070000000000002</v>
      </c>
      <c r="X125" s="3">
        <v>4.17</v>
      </c>
      <c r="Y125" s="3">
        <v>4.133</v>
      </c>
      <c r="Z125" s="3">
        <v>3.9649999999999999</v>
      </c>
      <c r="AA125" s="3">
        <v>4.0359999999999996</v>
      </c>
      <c r="AB125" s="3">
        <v>4.0940000000000003</v>
      </c>
      <c r="AC125" s="3">
        <v>3.2989999999999999</v>
      </c>
      <c r="AD125" s="3">
        <v>3.2639999999999998</v>
      </c>
      <c r="AE125" s="3">
        <v>3.3130000000000002</v>
      </c>
      <c r="AF125" s="3">
        <v>4.0279999999999996</v>
      </c>
      <c r="AG125" s="3">
        <v>4.1719999999999997</v>
      </c>
      <c r="AH125" s="3">
        <v>4.1219999999999999</v>
      </c>
      <c r="AI125" s="3">
        <v>3.9980000000000002</v>
      </c>
      <c r="AJ125" s="3">
        <v>3.8380000000000001</v>
      </c>
      <c r="AK125" s="3">
        <v>3.7909999999999999</v>
      </c>
      <c r="AL125" s="3">
        <v>3.8540000000000001</v>
      </c>
      <c r="AM125" s="3">
        <v>4.069</v>
      </c>
      <c r="AN125" s="3">
        <v>3.9</v>
      </c>
      <c r="AO125" s="3">
        <v>3.92</v>
      </c>
      <c r="AP125" s="3">
        <v>3.9449999999999998</v>
      </c>
      <c r="AQ125" s="3">
        <v>3.9729999999999999</v>
      </c>
      <c r="AR125" s="3">
        <v>3.98</v>
      </c>
      <c r="AS125" s="3">
        <v>3.9489999999999998</v>
      </c>
      <c r="AT125" s="3">
        <v>3.762</v>
      </c>
      <c r="AU125" s="3">
        <v>4.3280000000000003</v>
      </c>
      <c r="AV125" s="3">
        <v>4.0519999999999996</v>
      </c>
      <c r="AW125" s="3">
        <v>4.0410000000000004</v>
      </c>
      <c r="AX125" s="3">
        <v>4.1550000000000002</v>
      </c>
      <c r="AY125" s="3">
        <v>4.0990000000000002</v>
      </c>
      <c r="AZ125" s="3">
        <v>3.9540000000000002</v>
      </c>
      <c r="BA125" s="3">
        <v>3.891</v>
      </c>
      <c r="BB125" s="3">
        <v>4.0599999999999996</v>
      </c>
      <c r="BC125" s="3">
        <v>3.9820000000000002</v>
      </c>
      <c r="BD125" s="3">
        <v>3.968</v>
      </c>
      <c r="BE125" s="3">
        <v>3.9249999999999998</v>
      </c>
      <c r="BF125" s="3">
        <v>3.8540000000000001</v>
      </c>
      <c r="BG125" s="3">
        <v>4.0119999999999996</v>
      </c>
      <c r="BH125" s="3">
        <v>4.165</v>
      </c>
      <c r="BI125" s="3">
        <v>3.8839999999999999</v>
      </c>
      <c r="BJ125" s="3">
        <v>3.9020000000000001</v>
      </c>
      <c r="BK125" s="3">
        <v>3.8969999999999998</v>
      </c>
      <c r="BL125" s="3">
        <v>4.6100000000000003</v>
      </c>
      <c r="BM125" s="3">
        <v>4.1029999999999998</v>
      </c>
      <c r="BN125" s="3">
        <v>4.0670000000000002</v>
      </c>
      <c r="BO125" s="3">
        <v>3.87</v>
      </c>
      <c r="BP125" s="3">
        <v>3.988</v>
      </c>
      <c r="BQ125" s="3">
        <v>4.1529999999999996</v>
      </c>
      <c r="BR125" s="3">
        <v>4.0359999999999996</v>
      </c>
      <c r="BS125" s="3">
        <v>2.3839999999999999</v>
      </c>
      <c r="BT125" s="3">
        <v>2.226</v>
      </c>
      <c r="BU125" s="3">
        <v>2.2389999999999999</v>
      </c>
      <c r="BV125" s="3">
        <v>4.0990000000000002</v>
      </c>
      <c r="BW125" s="3">
        <v>4.0090000000000003</v>
      </c>
      <c r="BX125" s="3">
        <v>3.9689999999999999</v>
      </c>
    </row>
    <row r="126" spans="4:76" x14ac:dyDescent="0.25">
      <c r="D126" s="6">
        <v>3.7499999999999999E-2</v>
      </c>
      <c r="E126" s="3">
        <v>3.9529999999999998</v>
      </c>
      <c r="F126" s="3">
        <v>3.8380000000000001</v>
      </c>
      <c r="G126" s="3">
        <v>3.7770000000000001</v>
      </c>
      <c r="H126" s="3">
        <v>4.1909999999999998</v>
      </c>
      <c r="I126" s="3">
        <v>4.0880000000000001</v>
      </c>
      <c r="J126" s="3">
        <v>4.01</v>
      </c>
      <c r="K126" s="3">
        <v>3.9390000000000001</v>
      </c>
      <c r="L126" s="3">
        <v>3.9289999999999998</v>
      </c>
      <c r="M126" s="3">
        <v>3.9449999999999998</v>
      </c>
      <c r="N126" s="3">
        <v>4.0140000000000002</v>
      </c>
      <c r="O126" s="3">
        <v>3.9409999999999998</v>
      </c>
      <c r="P126" s="3">
        <v>3.9710000000000001</v>
      </c>
      <c r="Q126" s="3">
        <v>4</v>
      </c>
      <c r="R126" s="3">
        <v>3.915</v>
      </c>
      <c r="S126" s="3">
        <v>3.9329999999999998</v>
      </c>
      <c r="T126" s="3">
        <v>3.944</v>
      </c>
      <c r="U126" s="3">
        <v>3.8639999999999999</v>
      </c>
      <c r="V126" s="3">
        <v>3.8660000000000001</v>
      </c>
      <c r="W126" s="3">
        <v>4.1050000000000004</v>
      </c>
      <c r="X126" s="3">
        <v>4.1630000000000003</v>
      </c>
      <c r="Y126" s="3">
        <v>4.1189999999999998</v>
      </c>
      <c r="Z126" s="3">
        <v>3.964</v>
      </c>
      <c r="AA126" s="3">
        <v>4.0309999999999997</v>
      </c>
      <c r="AB126" s="3">
        <v>4.0910000000000002</v>
      </c>
      <c r="AC126" s="3">
        <v>3.29</v>
      </c>
      <c r="AD126" s="3">
        <v>3.25</v>
      </c>
      <c r="AE126" s="3">
        <v>3.3119999999999998</v>
      </c>
      <c r="AF126" s="3">
        <v>4.0229999999999997</v>
      </c>
      <c r="AG126" s="3">
        <v>4.1680000000000001</v>
      </c>
      <c r="AH126" s="3">
        <v>4.117</v>
      </c>
      <c r="AI126" s="3">
        <v>3.996</v>
      </c>
      <c r="AJ126" s="3">
        <v>3.8340000000000001</v>
      </c>
      <c r="AK126" s="3">
        <v>3.7869999999999999</v>
      </c>
      <c r="AL126" s="3">
        <v>3.851</v>
      </c>
      <c r="AM126" s="3">
        <v>4.0640000000000001</v>
      </c>
      <c r="AN126" s="3">
        <v>3.8929999999999998</v>
      </c>
      <c r="AO126" s="3">
        <v>3.9169999999999998</v>
      </c>
      <c r="AP126" s="3">
        <v>3.9409999999999998</v>
      </c>
      <c r="AQ126" s="3">
        <v>3.97</v>
      </c>
      <c r="AR126" s="3">
        <v>3.9780000000000002</v>
      </c>
      <c r="AS126" s="3">
        <v>3.9470000000000001</v>
      </c>
      <c r="AT126" s="3">
        <v>3.76</v>
      </c>
      <c r="AU126" s="3">
        <v>4.3259999999999996</v>
      </c>
      <c r="AV126" s="3">
        <v>4.0380000000000003</v>
      </c>
      <c r="AW126" s="3">
        <v>4.0369999999999999</v>
      </c>
      <c r="AX126" s="3">
        <v>4.1529999999999996</v>
      </c>
      <c r="AY126" s="3">
        <v>4.0949999999999998</v>
      </c>
      <c r="AZ126" s="3">
        <v>3.9529999999999998</v>
      </c>
      <c r="BA126" s="3">
        <v>3.8860000000000001</v>
      </c>
      <c r="BB126" s="3">
        <v>4.0570000000000004</v>
      </c>
      <c r="BC126" s="3">
        <v>3.98</v>
      </c>
      <c r="BD126" s="3">
        <v>3.9660000000000002</v>
      </c>
      <c r="BE126" s="3">
        <v>3.923</v>
      </c>
      <c r="BF126" s="3">
        <v>3.85</v>
      </c>
      <c r="BG126" s="3">
        <v>4.008</v>
      </c>
      <c r="BH126" s="3">
        <v>4.1619999999999999</v>
      </c>
      <c r="BI126" s="3">
        <v>3.8809999999999998</v>
      </c>
      <c r="BJ126" s="3">
        <v>3.8969999999999998</v>
      </c>
      <c r="BK126" s="3">
        <v>3.8940000000000001</v>
      </c>
      <c r="BL126" s="3">
        <v>4.5919999999999996</v>
      </c>
      <c r="BM126" s="3">
        <v>4.0949999999999998</v>
      </c>
      <c r="BN126" s="3">
        <v>4.0650000000000004</v>
      </c>
      <c r="BO126" s="3">
        <v>3.8620000000000001</v>
      </c>
      <c r="BP126" s="3">
        <v>3.9849999999999999</v>
      </c>
      <c r="BQ126" s="3">
        <v>4.1509999999999998</v>
      </c>
      <c r="BR126" s="3">
        <v>4.032</v>
      </c>
      <c r="BS126" s="3">
        <v>2.3660000000000001</v>
      </c>
      <c r="BT126" s="3">
        <v>2.2090000000000001</v>
      </c>
      <c r="BU126" s="3">
        <v>2.222</v>
      </c>
      <c r="BV126" s="3">
        <v>4.0979999999999999</v>
      </c>
      <c r="BW126" s="3">
        <v>4.008</v>
      </c>
      <c r="BX126" s="3">
        <v>3.9580000000000002</v>
      </c>
    </row>
    <row r="127" spans="4:76" x14ac:dyDescent="0.25">
      <c r="D127" s="6">
        <v>3.8194444444444441E-2</v>
      </c>
      <c r="E127" s="3">
        <v>3.9489999999999998</v>
      </c>
      <c r="F127" s="3">
        <v>3.8340000000000001</v>
      </c>
      <c r="G127" s="3">
        <v>3.7749999999999999</v>
      </c>
      <c r="H127" s="3">
        <v>4.1879999999999997</v>
      </c>
      <c r="I127" s="3">
        <v>4.08</v>
      </c>
      <c r="J127" s="3">
        <v>4.0090000000000003</v>
      </c>
      <c r="K127" s="3">
        <v>3.9380000000000002</v>
      </c>
      <c r="L127" s="3">
        <v>3.9239999999999999</v>
      </c>
      <c r="M127" s="3">
        <v>3.9409999999999998</v>
      </c>
      <c r="N127" s="3">
        <v>4.0110000000000001</v>
      </c>
      <c r="O127" s="3">
        <v>3.9380000000000002</v>
      </c>
      <c r="P127" s="3">
        <v>3.9689999999999999</v>
      </c>
      <c r="Q127" s="3">
        <v>3.9940000000000002</v>
      </c>
      <c r="R127" s="3">
        <v>3.911</v>
      </c>
      <c r="S127" s="3">
        <v>3.9279999999999999</v>
      </c>
      <c r="T127" s="3">
        <v>3.9420000000000002</v>
      </c>
      <c r="U127" s="3">
        <v>3.863</v>
      </c>
      <c r="V127" s="3">
        <v>3.863</v>
      </c>
      <c r="W127" s="3">
        <v>4.0990000000000002</v>
      </c>
      <c r="X127" s="3">
        <v>4.16</v>
      </c>
      <c r="Y127" s="3">
        <v>4.109</v>
      </c>
      <c r="Z127" s="3">
        <v>3.9620000000000002</v>
      </c>
      <c r="AA127" s="3">
        <v>4.0270000000000001</v>
      </c>
      <c r="AB127" s="3">
        <v>4.0860000000000003</v>
      </c>
      <c r="AC127" s="3">
        <v>3.2789999999999999</v>
      </c>
      <c r="AD127" s="3">
        <v>3.2360000000000002</v>
      </c>
      <c r="AE127" s="3">
        <v>3.302</v>
      </c>
      <c r="AF127" s="3">
        <v>4.0119999999999996</v>
      </c>
      <c r="AG127" s="3">
        <v>4.165</v>
      </c>
      <c r="AH127" s="3">
        <v>4.1159999999999997</v>
      </c>
      <c r="AI127" s="3">
        <v>3.9929999999999999</v>
      </c>
      <c r="AJ127" s="3">
        <v>3.8330000000000002</v>
      </c>
      <c r="AK127" s="3">
        <v>3.7839999999999998</v>
      </c>
      <c r="AL127" s="3">
        <v>3.847</v>
      </c>
      <c r="AM127" s="3">
        <v>4.0620000000000003</v>
      </c>
      <c r="AN127" s="3">
        <v>3.891</v>
      </c>
      <c r="AO127" s="3">
        <v>3.9129999999999998</v>
      </c>
      <c r="AP127" s="3">
        <v>3.9380000000000002</v>
      </c>
      <c r="AQ127" s="3">
        <v>3.9660000000000002</v>
      </c>
      <c r="AR127" s="3">
        <v>3.9750000000000001</v>
      </c>
      <c r="AS127" s="3">
        <v>3.944</v>
      </c>
      <c r="AT127" s="3">
        <v>3.7570000000000001</v>
      </c>
      <c r="AU127" s="3">
        <v>4.3209999999999997</v>
      </c>
      <c r="AV127" s="3">
        <v>4.0309999999999997</v>
      </c>
      <c r="AW127" s="3">
        <v>4.0330000000000004</v>
      </c>
      <c r="AX127" s="3">
        <v>4.1500000000000004</v>
      </c>
      <c r="AY127" s="3">
        <v>4.0940000000000003</v>
      </c>
      <c r="AZ127" s="3">
        <v>3.9449999999999998</v>
      </c>
      <c r="BA127" s="3">
        <v>3.883</v>
      </c>
      <c r="BB127" s="3">
        <v>4.0529999999999999</v>
      </c>
      <c r="BC127" s="3">
        <v>3.976</v>
      </c>
      <c r="BD127" s="3">
        <v>3.9609999999999999</v>
      </c>
      <c r="BE127" s="3">
        <v>3.92</v>
      </c>
      <c r="BF127" s="3">
        <v>3.8479999999999999</v>
      </c>
      <c r="BG127" s="3">
        <v>4.0030000000000001</v>
      </c>
      <c r="BH127" s="3">
        <v>4.1580000000000004</v>
      </c>
      <c r="BI127" s="3">
        <v>3.8780000000000001</v>
      </c>
      <c r="BJ127" s="3">
        <v>3.899</v>
      </c>
      <c r="BK127" s="3">
        <v>3.8919999999999999</v>
      </c>
      <c r="BL127" s="3">
        <v>4.6219999999999999</v>
      </c>
      <c r="BM127" s="3">
        <v>4.0960000000000001</v>
      </c>
      <c r="BN127" s="3">
        <v>4.0599999999999996</v>
      </c>
      <c r="BO127" s="3">
        <v>3.8610000000000002</v>
      </c>
      <c r="BP127" s="3">
        <v>3.9769999999999999</v>
      </c>
      <c r="BQ127" s="3">
        <v>4.1470000000000002</v>
      </c>
      <c r="BR127" s="3">
        <v>4.0270000000000001</v>
      </c>
      <c r="BS127" s="3">
        <v>2.3490000000000002</v>
      </c>
      <c r="BT127" s="3">
        <v>2.1909999999999998</v>
      </c>
      <c r="BU127" s="3">
        <v>2.2050000000000001</v>
      </c>
      <c r="BV127" s="3">
        <v>4.0910000000000002</v>
      </c>
      <c r="BW127" s="3">
        <v>4.0030000000000001</v>
      </c>
      <c r="BX127" s="3">
        <v>3.9489999999999998</v>
      </c>
    </row>
    <row r="128" spans="4:76" x14ac:dyDescent="0.25">
      <c r="D128" s="6">
        <v>3.888888888888889E-2</v>
      </c>
      <c r="E128" s="3">
        <v>3.944</v>
      </c>
      <c r="F128" s="3">
        <v>3.8340000000000001</v>
      </c>
      <c r="G128" s="3">
        <v>3.7730000000000001</v>
      </c>
      <c r="H128" s="3">
        <v>4.1849999999999996</v>
      </c>
      <c r="I128" s="3">
        <v>4.0739999999999998</v>
      </c>
      <c r="J128" s="3">
        <v>4.0030000000000001</v>
      </c>
      <c r="K128" s="3">
        <v>3.931</v>
      </c>
      <c r="L128" s="3">
        <v>3.9220000000000002</v>
      </c>
      <c r="M128" s="3">
        <v>3.9359999999999999</v>
      </c>
      <c r="N128" s="3">
        <v>4.0060000000000002</v>
      </c>
      <c r="O128" s="3">
        <v>3.9340000000000002</v>
      </c>
      <c r="P128" s="3">
        <v>3.9630000000000001</v>
      </c>
      <c r="Q128" s="3">
        <v>3.99</v>
      </c>
      <c r="R128" s="3">
        <v>3.9089999999999998</v>
      </c>
      <c r="S128" s="3">
        <v>3.927</v>
      </c>
      <c r="T128" s="3">
        <v>3.9380000000000002</v>
      </c>
      <c r="U128" s="3">
        <v>3.8580000000000001</v>
      </c>
      <c r="V128" s="3">
        <v>3.859</v>
      </c>
      <c r="W128" s="3">
        <v>4.0970000000000004</v>
      </c>
      <c r="X128" s="3">
        <v>4.1619999999999999</v>
      </c>
      <c r="Y128" s="3">
        <v>4.0880000000000001</v>
      </c>
      <c r="Z128" s="3">
        <v>3.956</v>
      </c>
      <c r="AA128" s="3">
        <v>4.0270000000000001</v>
      </c>
      <c r="AB128" s="3">
        <v>4.0839999999999996</v>
      </c>
      <c r="AC128" s="3">
        <v>3.2650000000000001</v>
      </c>
      <c r="AD128" s="3">
        <v>3.2280000000000002</v>
      </c>
      <c r="AE128" s="3">
        <v>3.286</v>
      </c>
      <c r="AF128" s="3">
        <v>4.0090000000000003</v>
      </c>
      <c r="AG128" s="3">
        <v>4.1630000000000003</v>
      </c>
      <c r="AH128" s="3">
        <v>4.1120000000000001</v>
      </c>
      <c r="AI128" s="3">
        <v>3.9889999999999999</v>
      </c>
      <c r="AJ128" s="3">
        <v>3.8279999999999998</v>
      </c>
      <c r="AK128" s="3">
        <v>3.78</v>
      </c>
      <c r="AL128" s="3">
        <v>3.8439999999999999</v>
      </c>
      <c r="AM128" s="3">
        <v>4.0570000000000004</v>
      </c>
      <c r="AN128" s="3">
        <v>3.8879999999999999</v>
      </c>
      <c r="AO128" s="3">
        <v>3.9089999999999998</v>
      </c>
      <c r="AP128" s="3">
        <v>3.9340000000000002</v>
      </c>
      <c r="AQ128" s="3">
        <v>3.9630000000000001</v>
      </c>
      <c r="AR128" s="3">
        <v>3.9710000000000001</v>
      </c>
      <c r="AS128" s="3">
        <v>3.9409999999999998</v>
      </c>
      <c r="AT128" s="3">
        <v>3.754</v>
      </c>
      <c r="AU128" s="3">
        <v>4.3179999999999996</v>
      </c>
      <c r="AV128" s="3">
        <v>4.0289999999999999</v>
      </c>
      <c r="AW128" s="3">
        <v>4.0289999999999999</v>
      </c>
      <c r="AX128" s="3">
        <v>4.1459999999999999</v>
      </c>
      <c r="AY128" s="3">
        <v>4.0880000000000001</v>
      </c>
      <c r="AZ128" s="3">
        <v>3.9449999999999998</v>
      </c>
      <c r="BA128" s="3">
        <v>3.879</v>
      </c>
      <c r="BB128" s="3">
        <v>4.0490000000000004</v>
      </c>
      <c r="BC128" s="3">
        <v>3.972</v>
      </c>
      <c r="BD128" s="3">
        <v>3.96</v>
      </c>
      <c r="BE128" s="3">
        <v>3.915</v>
      </c>
      <c r="BF128" s="3">
        <v>3.8450000000000002</v>
      </c>
      <c r="BG128" s="3">
        <v>4.0019999999999998</v>
      </c>
      <c r="BH128" s="3">
        <v>4.1559999999999997</v>
      </c>
      <c r="BI128" s="3">
        <v>3.8769999999999998</v>
      </c>
      <c r="BJ128" s="3">
        <v>3.8940000000000001</v>
      </c>
      <c r="BK128" s="3">
        <v>3.8889999999999998</v>
      </c>
      <c r="BL128" s="3">
        <v>4.6070000000000002</v>
      </c>
      <c r="BM128" s="3">
        <v>4.0880000000000001</v>
      </c>
      <c r="BN128" s="3">
        <v>4.0570000000000004</v>
      </c>
      <c r="BO128" s="3">
        <v>3.8580000000000001</v>
      </c>
      <c r="BP128" s="3">
        <v>3.9769999999999999</v>
      </c>
      <c r="BQ128" s="3">
        <v>4.141</v>
      </c>
      <c r="BR128" s="3">
        <v>4.024</v>
      </c>
      <c r="BS128" s="3">
        <v>2.331</v>
      </c>
      <c r="BT128" s="3">
        <v>2.1720000000000002</v>
      </c>
      <c r="BU128" s="3">
        <v>2.1850000000000001</v>
      </c>
      <c r="BV128" s="3">
        <v>4.085</v>
      </c>
      <c r="BW128" s="3">
        <v>4.0010000000000003</v>
      </c>
      <c r="BX128" s="3">
        <v>3.944</v>
      </c>
    </row>
    <row r="129" spans="4:76" x14ac:dyDescent="0.25">
      <c r="D129" s="6">
        <v>3.9583333333333331E-2</v>
      </c>
      <c r="E129" s="3">
        <v>3.9409999999999998</v>
      </c>
      <c r="F129" s="3">
        <v>3.8279999999999998</v>
      </c>
      <c r="G129" s="3">
        <v>3.7690000000000001</v>
      </c>
      <c r="H129" s="3">
        <v>4.181</v>
      </c>
      <c r="I129" s="3">
        <v>4.0650000000000004</v>
      </c>
      <c r="J129" s="3">
        <v>4</v>
      </c>
      <c r="K129" s="3">
        <v>3.927</v>
      </c>
      <c r="L129" s="3">
        <v>3.919</v>
      </c>
      <c r="M129" s="3">
        <v>3.9329999999999998</v>
      </c>
      <c r="N129" s="3">
        <v>4.0030000000000001</v>
      </c>
      <c r="O129" s="3">
        <v>3.931</v>
      </c>
      <c r="P129" s="3">
        <v>3.96</v>
      </c>
      <c r="Q129" s="3">
        <v>3.9860000000000002</v>
      </c>
      <c r="R129" s="3">
        <v>3.907</v>
      </c>
      <c r="S129" s="3">
        <v>3.9209999999999998</v>
      </c>
      <c r="T129" s="3">
        <v>3.9329999999999998</v>
      </c>
      <c r="U129" s="3">
        <v>3.855</v>
      </c>
      <c r="V129" s="3">
        <v>3.8540000000000001</v>
      </c>
      <c r="W129" s="3">
        <v>4.0910000000000002</v>
      </c>
      <c r="X129" s="3">
        <v>4.157</v>
      </c>
      <c r="Y129" s="3">
        <v>4.0720000000000001</v>
      </c>
      <c r="Z129" s="3">
        <v>3.9529999999999998</v>
      </c>
      <c r="AA129" s="3">
        <v>4.0250000000000004</v>
      </c>
      <c r="AB129" s="3">
        <v>4.0810000000000004</v>
      </c>
      <c r="AC129" s="3">
        <v>3.2549999999999999</v>
      </c>
      <c r="AD129" s="3">
        <v>3.2160000000000002</v>
      </c>
      <c r="AE129" s="3">
        <v>3.2669999999999999</v>
      </c>
      <c r="AF129" s="3">
        <v>4.0090000000000003</v>
      </c>
      <c r="AG129" s="3">
        <v>4.1589999999999998</v>
      </c>
      <c r="AH129" s="3">
        <v>4.1079999999999997</v>
      </c>
      <c r="AI129" s="3">
        <v>3.988</v>
      </c>
      <c r="AJ129" s="3">
        <v>3.827</v>
      </c>
      <c r="AK129" s="3">
        <v>3.778</v>
      </c>
      <c r="AL129" s="3">
        <v>3.8410000000000002</v>
      </c>
      <c r="AM129" s="3">
        <v>4.0529999999999999</v>
      </c>
      <c r="AN129" s="3">
        <v>3.8820000000000001</v>
      </c>
      <c r="AO129" s="3">
        <v>3.9060000000000001</v>
      </c>
      <c r="AP129" s="3">
        <v>3.931</v>
      </c>
      <c r="AQ129" s="3">
        <v>3.9590000000000001</v>
      </c>
      <c r="AR129" s="3">
        <v>3.968</v>
      </c>
      <c r="AS129" s="3">
        <v>3.9359999999999999</v>
      </c>
      <c r="AT129" s="3">
        <v>3.7519999999999998</v>
      </c>
      <c r="AU129" s="3">
        <v>4.3129999999999997</v>
      </c>
      <c r="AV129" s="3">
        <v>4.0259999999999998</v>
      </c>
      <c r="AW129" s="3">
        <v>4.0259999999999998</v>
      </c>
      <c r="AX129" s="3">
        <v>4.1440000000000001</v>
      </c>
      <c r="AY129" s="3">
        <v>4.0830000000000002</v>
      </c>
      <c r="AZ129" s="3">
        <v>3.9359999999999999</v>
      </c>
      <c r="BA129" s="3">
        <v>3.875</v>
      </c>
      <c r="BB129" s="3">
        <v>4.0449999999999999</v>
      </c>
      <c r="BC129" s="3">
        <v>3.9689999999999999</v>
      </c>
      <c r="BD129" s="3">
        <v>3.9540000000000002</v>
      </c>
      <c r="BE129" s="3">
        <v>3.9140000000000001</v>
      </c>
      <c r="BF129" s="3">
        <v>3.8410000000000002</v>
      </c>
      <c r="BG129" s="3">
        <v>3.9969999999999999</v>
      </c>
      <c r="BH129" s="3">
        <v>4.1520000000000001</v>
      </c>
      <c r="BI129" s="3">
        <v>3.8740000000000001</v>
      </c>
      <c r="BJ129" s="3">
        <v>3.89</v>
      </c>
      <c r="BK129" s="3">
        <v>3.8849999999999998</v>
      </c>
      <c r="BL129" s="3">
        <v>4.548</v>
      </c>
      <c r="BM129" s="3">
        <v>4.085</v>
      </c>
      <c r="BN129" s="3">
        <v>4.0529999999999999</v>
      </c>
      <c r="BO129" s="3">
        <v>3.859</v>
      </c>
      <c r="BP129" s="3">
        <v>3.9750000000000001</v>
      </c>
      <c r="BQ129" s="3">
        <v>4.1379999999999999</v>
      </c>
      <c r="BR129" s="3">
        <v>4.0209999999999999</v>
      </c>
      <c r="BS129" s="3">
        <v>2.3140000000000001</v>
      </c>
      <c r="BT129" s="3">
        <v>2.157</v>
      </c>
      <c r="BU129" s="3">
        <v>2.1680000000000001</v>
      </c>
      <c r="BV129" s="3">
        <v>4.0810000000000004</v>
      </c>
      <c r="BW129" s="3">
        <v>3.9969999999999999</v>
      </c>
      <c r="BX129" s="3">
        <v>3.9409999999999998</v>
      </c>
    </row>
    <row r="130" spans="4:76" x14ac:dyDescent="0.25">
      <c r="D130" s="6">
        <v>4.027777777777778E-2</v>
      </c>
      <c r="E130" s="3">
        <v>3.94</v>
      </c>
      <c r="F130" s="3">
        <v>3.8250000000000002</v>
      </c>
      <c r="G130" s="3">
        <v>3.7669999999999999</v>
      </c>
      <c r="H130" s="3">
        <v>4.1790000000000003</v>
      </c>
      <c r="I130" s="3">
        <v>4.0570000000000004</v>
      </c>
      <c r="J130" s="3">
        <v>3.9969999999999999</v>
      </c>
      <c r="K130" s="3">
        <v>3.923</v>
      </c>
      <c r="L130" s="3">
        <v>3.9159999999999999</v>
      </c>
      <c r="M130" s="3">
        <v>3.93</v>
      </c>
      <c r="N130" s="3">
        <v>4</v>
      </c>
      <c r="O130" s="3">
        <v>3.9260000000000002</v>
      </c>
      <c r="P130" s="3">
        <v>3.9569999999999999</v>
      </c>
      <c r="Q130" s="3">
        <v>3.984</v>
      </c>
      <c r="R130" s="3">
        <v>3.9039999999999999</v>
      </c>
      <c r="S130" s="3">
        <v>3.92</v>
      </c>
      <c r="T130" s="3">
        <v>3.931</v>
      </c>
      <c r="U130" s="3">
        <v>3.8530000000000002</v>
      </c>
      <c r="V130" s="3">
        <v>3.851</v>
      </c>
      <c r="W130" s="3">
        <v>4.09</v>
      </c>
      <c r="X130" s="3">
        <v>4.1550000000000002</v>
      </c>
      <c r="Y130" s="3">
        <v>4.069</v>
      </c>
      <c r="Z130" s="3">
        <v>3.95</v>
      </c>
      <c r="AA130" s="3">
        <v>4.0229999999999997</v>
      </c>
      <c r="AB130" s="3">
        <v>4.077</v>
      </c>
      <c r="AC130" s="3">
        <v>3.2440000000000002</v>
      </c>
      <c r="AD130" s="3">
        <v>3.2040000000000002</v>
      </c>
      <c r="AE130" s="3">
        <v>3.2639999999999998</v>
      </c>
      <c r="AF130" s="3">
        <v>4.0110000000000001</v>
      </c>
      <c r="AG130" s="3">
        <v>4.157</v>
      </c>
      <c r="AH130" s="3">
        <v>4.1109999999999998</v>
      </c>
      <c r="AI130" s="3">
        <v>3.9849999999999999</v>
      </c>
      <c r="AJ130" s="3">
        <v>3.823</v>
      </c>
      <c r="AK130" s="3">
        <v>3.7759999999999998</v>
      </c>
      <c r="AL130" s="3">
        <v>3.8370000000000002</v>
      </c>
      <c r="AM130" s="3">
        <v>4.05</v>
      </c>
      <c r="AN130" s="3">
        <v>3.8809999999999998</v>
      </c>
      <c r="AO130" s="3">
        <v>3.9009999999999998</v>
      </c>
      <c r="AP130" s="3">
        <v>3.9279999999999999</v>
      </c>
      <c r="AQ130" s="3">
        <v>3.956</v>
      </c>
      <c r="AR130" s="3">
        <v>3.9649999999999999</v>
      </c>
      <c r="AS130" s="3">
        <v>3.9329999999999998</v>
      </c>
      <c r="AT130" s="3">
        <v>3.75</v>
      </c>
      <c r="AU130" s="3">
        <v>4.3109999999999999</v>
      </c>
      <c r="AV130" s="3">
        <v>4.016</v>
      </c>
      <c r="AW130" s="3">
        <v>4.024</v>
      </c>
      <c r="AX130" s="3">
        <v>4.141</v>
      </c>
      <c r="AY130" s="3">
        <v>4.0819999999999999</v>
      </c>
      <c r="AZ130" s="3">
        <v>3.9329999999999998</v>
      </c>
      <c r="BA130" s="3">
        <v>3.8719999999999999</v>
      </c>
      <c r="BB130" s="3">
        <v>4.0430000000000001</v>
      </c>
      <c r="BC130" s="3">
        <v>3.9649999999999999</v>
      </c>
      <c r="BD130" s="3">
        <v>3.952</v>
      </c>
      <c r="BE130" s="3">
        <v>3.911</v>
      </c>
      <c r="BF130" s="3">
        <v>3.839</v>
      </c>
      <c r="BG130" s="3">
        <v>3.9950000000000001</v>
      </c>
      <c r="BH130" s="3">
        <v>4.149</v>
      </c>
      <c r="BI130" s="3">
        <v>3.871</v>
      </c>
      <c r="BJ130" s="3">
        <v>3.887</v>
      </c>
      <c r="BK130" s="3">
        <v>3.8820000000000001</v>
      </c>
      <c r="BL130" s="3">
        <v>4.45</v>
      </c>
      <c r="BM130" s="3">
        <v>4.0780000000000003</v>
      </c>
      <c r="BN130" s="3">
        <v>4.0490000000000004</v>
      </c>
      <c r="BO130" s="3">
        <v>3.8580000000000001</v>
      </c>
      <c r="BP130" s="3">
        <v>3.972</v>
      </c>
      <c r="BQ130" s="3">
        <v>4.1349999999999998</v>
      </c>
      <c r="BR130" s="3">
        <v>4.0149999999999997</v>
      </c>
      <c r="BS130" s="3">
        <v>2.298</v>
      </c>
      <c r="BT130" s="3">
        <v>2.14</v>
      </c>
      <c r="BU130" s="3">
        <v>2.1509999999999998</v>
      </c>
      <c r="BV130" s="3">
        <v>4.077</v>
      </c>
      <c r="BW130" s="3">
        <v>3.9910000000000001</v>
      </c>
      <c r="BX130" s="3">
        <v>3.9470000000000001</v>
      </c>
    </row>
    <row r="131" spans="4:76" x14ac:dyDescent="0.25">
      <c r="D131" s="6">
        <v>4.0972222222222222E-2</v>
      </c>
      <c r="E131" s="3">
        <v>3.9369999999999998</v>
      </c>
      <c r="F131" s="3">
        <v>3.8220000000000001</v>
      </c>
      <c r="G131" s="3">
        <v>3.7639999999999998</v>
      </c>
      <c r="H131" s="3">
        <v>4.1749999999999998</v>
      </c>
      <c r="I131" s="3">
        <v>4.0529999999999999</v>
      </c>
      <c r="J131" s="3">
        <v>3.9940000000000002</v>
      </c>
      <c r="K131" s="3">
        <v>3.919</v>
      </c>
      <c r="L131" s="3">
        <v>3.9140000000000001</v>
      </c>
      <c r="M131" s="3">
        <v>3.9260000000000002</v>
      </c>
      <c r="N131" s="3">
        <v>3.9969999999999999</v>
      </c>
      <c r="O131" s="3">
        <v>3.923</v>
      </c>
      <c r="P131" s="3">
        <v>3.9540000000000002</v>
      </c>
      <c r="Q131" s="3">
        <v>3.9809999999999999</v>
      </c>
      <c r="R131" s="3">
        <v>3.903</v>
      </c>
      <c r="S131" s="3">
        <v>3.915</v>
      </c>
      <c r="T131" s="3">
        <v>3.9260000000000002</v>
      </c>
      <c r="U131" s="3">
        <v>3.8490000000000002</v>
      </c>
      <c r="V131" s="3">
        <v>3.8490000000000002</v>
      </c>
      <c r="W131" s="3">
        <v>4.085</v>
      </c>
      <c r="X131" s="3">
        <v>4.1529999999999996</v>
      </c>
      <c r="Y131" s="3">
        <v>4.0650000000000004</v>
      </c>
      <c r="Z131" s="3">
        <v>3.9460000000000002</v>
      </c>
      <c r="AA131" s="3">
        <v>4.0179999999999998</v>
      </c>
      <c r="AB131" s="3">
        <v>4.0739999999999998</v>
      </c>
      <c r="AC131" s="3">
        <v>3.2309999999999999</v>
      </c>
      <c r="AD131" s="3">
        <v>3.1960000000000002</v>
      </c>
      <c r="AE131" s="3">
        <v>3.246</v>
      </c>
      <c r="AF131" s="3">
        <v>4.0140000000000002</v>
      </c>
      <c r="AG131" s="3">
        <v>4.1539999999999999</v>
      </c>
      <c r="AH131" s="3">
        <v>4.1079999999999997</v>
      </c>
      <c r="AI131" s="3">
        <v>3.9809999999999999</v>
      </c>
      <c r="AJ131" s="3">
        <v>3.82</v>
      </c>
      <c r="AK131" s="3">
        <v>3.7719999999999998</v>
      </c>
      <c r="AL131" s="3">
        <v>3.8340000000000001</v>
      </c>
      <c r="AM131" s="3">
        <v>4.0449999999999999</v>
      </c>
      <c r="AN131" s="3">
        <v>3.8769999999999998</v>
      </c>
      <c r="AO131" s="3">
        <v>3.8980000000000001</v>
      </c>
      <c r="AP131" s="3">
        <v>3.9249999999999998</v>
      </c>
      <c r="AQ131" s="3">
        <v>3.9529999999999998</v>
      </c>
      <c r="AR131" s="3">
        <v>3.9609999999999999</v>
      </c>
      <c r="AS131" s="3">
        <v>3.931</v>
      </c>
      <c r="AT131" s="3">
        <v>3.746</v>
      </c>
      <c r="AU131" s="3">
        <v>4.3070000000000004</v>
      </c>
      <c r="AV131" s="3">
        <v>4.0339999999999998</v>
      </c>
      <c r="AW131" s="3">
        <v>4.0199999999999996</v>
      </c>
      <c r="AX131" s="3">
        <v>4.1349999999999998</v>
      </c>
      <c r="AY131" s="3">
        <v>4.077</v>
      </c>
      <c r="AZ131" s="3">
        <v>3.9279999999999999</v>
      </c>
      <c r="BA131" s="3">
        <v>3.8679999999999999</v>
      </c>
      <c r="BB131" s="3">
        <v>4.048</v>
      </c>
      <c r="BC131" s="3">
        <v>3.9590000000000001</v>
      </c>
      <c r="BD131" s="3">
        <v>3.9510000000000001</v>
      </c>
      <c r="BE131" s="3">
        <v>3.907</v>
      </c>
      <c r="BF131" s="3">
        <v>3.8370000000000002</v>
      </c>
      <c r="BG131" s="3">
        <v>3.992</v>
      </c>
      <c r="BH131" s="3">
        <v>4.1459999999999999</v>
      </c>
      <c r="BI131" s="3">
        <v>3.8679999999999999</v>
      </c>
      <c r="BJ131" s="3">
        <v>3.8860000000000001</v>
      </c>
      <c r="BK131" s="3">
        <v>3.879</v>
      </c>
      <c r="BL131" s="3">
        <v>4.3659999999999997</v>
      </c>
      <c r="BM131" s="3">
        <v>4.0709999999999997</v>
      </c>
      <c r="BN131" s="3">
        <v>4.0449999999999999</v>
      </c>
      <c r="BO131" s="3">
        <v>3.855</v>
      </c>
      <c r="BP131" s="3">
        <v>3.9660000000000002</v>
      </c>
      <c r="BQ131" s="3">
        <v>4.133</v>
      </c>
      <c r="BR131" s="3">
        <v>4.0119999999999996</v>
      </c>
      <c r="BS131" s="3">
        <v>2.282</v>
      </c>
      <c r="BT131" s="3">
        <v>2.1230000000000002</v>
      </c>
      <c r="BU131" s="3">
        <v>2.1349999999999998</v>
      </c>
      <c r="BV131" s="3">
        <v>4.0709999999999997</v>
      </c>
      <c r="BW131" s="3">
        <v>3.9910000000000001</v>
      </c>
      <c r="BX131" s="3">
        <v>3.9609999999999999</v>
      </c>
    </row>
    <row r="132" spans="4:76" x14ac:dyDescent="0.25">
      <c r="D132" s="6">
        <v>4.1666666666666664E-2</v>
      </c>
      <c r="E132" s="3">
        <v>3.9329999999999998</v>
      </c>
      <c r="F132" s="3">
        <v>3.819</v>
      </c>
      <c r="G132" s="3">
        <v>3.7589999999999999</v>
      </c>
      <c r="H132" s="3">
        <v>4.1719999999999997</v>
      </c>
      <c r="I132" s="3">
        <v>4.0469999999999997</v>
      </c>
      <c r="J132" s="3">
        <v>3.99</v>
      </c>
      <c r="K132" s="3">
        <v>3.915</v>
      </c>
      <c r="L132" s="3">
        <v>3.91</v>
      </c>
      <c r="M132" s="3">
        <v>3.9220000000000002</v>
      </c>
      <c r="N132" s="3">
        <v>3.9929999999999999</v>
      </c>
      <c r="O132" s="3">
        <v>3.9209999999999998</v>
      </c>
      <c r="P132" s="3">
        <v>3.9510000000000001</v>
      </c>
      <c r="Q132" s="3">
        <v>3.9809999999999999</v>
      </c>
      <c r="R132" s="3">
        <v>3.8969999999999998</v>
      </c>
      <c r="S132" s="3">
        <v>3.9140000000000001</v>
      </c>
      <c r="T132" s="3">
        <v>3.923</v>
      </c>
      <c r="U132" s="3">
        <v>3.8450000000000002</v>
      </c>
      <c r="V132" s="3">
        <v>3.8450000000000002</v>
      </c>
      <c r="W132" s="3">
        <v>4.08</v>
      </c>
      <c r="X132" s="3">
        <v>4.1479999999999997</v>
      </c>
      <c r="Y132" s="3">
        <v>4.0620000000000003</v>
      </c>
      <c r="Z132" s="3">
        <v>3.944</v>
      </c>
      <c r="AA132" s="3">
        <v>4.0170000000000003</v>
      </c>
      <c r="AB132" s="3">
        <v>4.0720000000000001</v>
      </c>
      <c r="AC132" s="3">
        <v>3.2189999999999999</v>
      </c>
      <c r="AD132" s="3">
        <v>3.1869999999999998</v>
      </c>
      <c r="AE132" s="3">
        <v>3.2410000000000001</v>
      </c>
      <c r="AF132" s="3">
        <v>4.0129999999999999</v>
      </c>
      <c r="AG132" s="3">
        <v>4.1509999999999998</v>
      </c>
      <c r="AH132" s="3">
        <v>4.1040000000000001</v>
      </c>
      <c r="AI132" s="3">
        <v>3.9769999999999999</v>
      </c>
      <c r="AJ132" s="3">
        <v>3.8159999999999998</v>
      </c>
      <c r="AK132" s="3">
        <v>3.7690000000000001</v>
      </c>
      <c r="AL132" s="3">
        <v>3.83</v>
      </c>
      <c r="AM132" s="3">
        <v>4.0419999999999998</v>
      </c>
      <c r="AN132" s="3">
        <v>3.871</v>
      </c>
      <c r="AO132" s="3">
        <v>3.8929999999999998</v>
      </c>
      <c r="AP132" s="3">
        <v>3.9209999999999998</v>
      </c>
      <c r="AQ132" s="3">
        <v>3.95</v>
      </c>
      <c r="AR132" s="3">
        <v>3.9569999999999999</v>
      </c>
      <c r="AS132" s="3">
        <v>3.9289999999999998</v>
      </c>
      <c r="AT132" s="3">
        <v>3.742</v>
      </c>
      <c r="AU132" s="3">
        <v>4.3029999999999999</v>
      </c>
      <c r="AV132" s="3">
        <v>4.0419999999999998</v>
      </c>
      <c r="AW132" s="3">
        <v>4.0170000000000003</v>
      </c>
      <c r="AX132" s="3">
        <v>4.1319999999999997</v>
      </c>
      <c r="AY132" s="3">
        <v>4.0720000000000001</v>
      </c>
      <c r="AZ132" s="3">
        <v>3.9260000000000002</v>
      </c>
      <c r="BA132" s="3">
        <v>3.863</v>
      </c>
      <c r="BB132" s="3">
        <v>4.0410000000000004</v>
      </c>
      <c r="BC132" s="3">
        <v>3.9550000000000001</v>
      </c>
      <c r="BD132" s="3">
        <v>3.9470000000000001</v>
      </c>
      <c r="BE132" s="3">
        <v>3.903</v>
      </c>
      <c r="BF132" s="3">
        <v>3.8319999999999999</v>
      </c>
      <c r="BG132" s="3">
        <v>3.9889999999999999</v>
      </c>
      <c r="BH132" s="3">
        <v>4.1429999999999998</v>
      </c>
      <c r="BI132" s="3">
        <v>3.8660000000000001</v>
      </c>
      <c r="BJ132" s="3">
        <v>3.8809999999999998</v>
      </c>
      <c r="BK132" s="3">
        <v>3.8759999999999999</v>
      </c>
      <c r="BL132" s="3">
        <v>4.2439999999999998</v>
      </c>
      <c r="BM132" s="3">
        <v>4.0650000000000004</v>
      </c>
      <c r="BN132" s="3">
        <v>4.0430000000000001</v>
      </c>
      <c r="BO132" s="3">
        <v>3.8519999999999999</v>
      </c>
      <c r="BP132" s="3">
        <v>3.9630000000000001</v>
      </c>
      <c r="BQ132" s="3">
        <v>4.13</v>
      </c>
      <c r="BR132" s="3">
        <v>4.0090000000000003</v>
      </c>
      <c r="BS132" s="3">
        <v>2.2669999999999999</v>
      </c>
      <c r="BT132" s="3">
        <v>2.1070000000000002</v>
      </c>
      <c r="BU132" s="3">
        <v>2.1190000000000002</v>
      </c>
      <c r="BV132" s="3">
        <v>4.0659999999999998</v>
      </c>
      <c r="BW132" s="3">
        <v>3.9870000000000001</v>
      </c>
      <c r="BX132" s="3">
        <v>3.9620000000000002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5:J61"/>
  <sheetViews>
    <sheetView topLeftCell="A28" workbookViewId="0">
      <selection activeCell="D55" sqref="D55:J61"/>
    </sheetView>
  </sheetViews>
  <sheetFormatPr defaultRowHeight="15" x14ac:dyDescent="0.25"/>
  <sheetData>
    <row r="55" spans="4:10" ht="89.25" x14ac:dyDescent="0.25">
      <c r="D55" s="2" t="s">
        <v>85</v>
      </c>
      <c r="E55" s="2" t="s">
        <v>86</v>
      </c>
      <c r="F55" s="2" t="s">
        <v>87</v>
      </c>
      <c r="G55" s="2" t="s">
        <v>1</v>
      </c>
      <c r="H55" s="2" t="s">
        <v>88</v>
      </c>
      <c r="I55" s="2" t="s">
        <v>89</v>
      </c>
      <c r="J55" s="2" t="s">
        <v>90</v>
      </c>
    </row>
    <row r="56" spans="4:10" x14ac:dyDescent="0.25">
      <c r="D56" s="3" t="s">
        <v>13</v>
      </c>
      <c r="E56" s="3"/>
      <c r="F56" s="3"/>
      <c r="G56" s="3">
        <v>-4.5570000000000004</v>
      </c>
      <c r="H56" s="3">
        <v>0.98299999999999998</v>
      </c>
      <c r="I56" s="6">
        <v>3.9583333333333331E-2</v>
      </c>
      <c r="J56" s="6">
        <v>9.7453703703703713E-3</v>
      </c>
    </row>
    <row r="57" spans="4:10" x14ac:dyDescent="0.25">
      <c r="D57" s="3" t="s">
        <v>14</v>
      </c>
      <c r="E57" s="3"/>
      <c r="F57" s="3"/>
      <c r="G57" s="3">
        <v>-4.0250000000000004</v>
      </c>
      <c r="H57" s="3">
        <v>0.98899999999999999</v>
      </c>
      <c r="I57" s="6">
        <v>2.9861111111111113E-2</v>
      </c>
      <c r="J57" s="6">
        <v>7.6273148148148151E-3</v>
      </c>
    </row>
    <row r="58" spans="4:10" x14ac:dyDescent="0.25">
      <c r="D58" s="3" t="s">
        <v>15</v>
      </c>
      <c r="E58" s="3"/>
      <c r="F58" s="3"/>
      <c r="G58" s="3">
        <v>-3.956</v>
      </c>
      <c r="H58" s="3">
        <v>0.98899999999999999</v>
      </c>
      <c r="I58" s="6">
        <v>2.9861111111111113E-2</v>
      </c>
      <c r="J58" s="6">
        <v>5.3935185185185188E-3</v>
      </c>
    </row>
    <row r="59" spans="4:10" x14ac:dyDescent="0.25">
      <c r="D59" s="3" t="s">
        <v>16</v>
      </c>
      <c r="E59" s="3"/>
      <c r="F59" s="3"/>
      <c r="G59" s="3">
        <v>-3.8410000000000002</v>
      </c>
      <c r="H59" s="3">
        <v>0.995</v>
      </c>
      <c r="I59" s="6">
        <v>3.8194444444444441E-2</v>
      </c>
      <c r="J59" s="6">
        <v>6.8171296296296287E-3</v>
      </c>
    </row>
    <row r="60" spans="4:10" x14ac:dyDescent="0.25">
      <c r="D60" s="3" t="s">
        <v>17</v>
      </c>
      <c r="E60" s="3"/>
      <c r="F60" s="3"/>
      <c r="G60" s="3">
        <v>-3.8540000000000001</v>
      </c>
      <c r="H60" s="3">
        <v>0.99199999999999999</v>
      </c>
      <c r="I60" s="6">
        <v>2.4305555555555556E-2</v>
      </c>
      <c r="J60" s="6">
        <v>6.168981481481481E-3</v>
      </c>
    </row>
    <row r="61" spans="4:10" x14ac:dyDescent="0.25">
      <c r="D61" s="3" t="s">
        <v>18</v>
      </c>
      <c r="E61" s="3"/>
      <c r="F61" s="3"/>
      <c r="G61" s="3">
        <v>-4.1440000000000001</v>
      </c>
      <c r="H61" s="3">
        <v>0.92300000000000004</v>
      </c>
      <c r="I61" s="6">
        <v>2.0833333333333333E-3</v>
      </c>
      <c r="J61" s="6">
        <v>1.423611111111111E-3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6:J32"/>
  <sheetViews>
    <sheetView workbookViewId="0">
      <selection activeCell="D35" sqref="D35"/>
    </sheetView>
  </sheetViews>
  <sheetFormatPr defaultRowHeight="15" x14ac:dyDescent="0.25"/>
  <sheetData>
    <row r="26" spans="4:10" ht="89.25" x14ac:dyDescent="0.25">
      <c r="D26" s="2" t="s">
        <v>85</v>
      </c>
      <c r="E26" s="2" t="s">
        <v>86</v>
      </c>
      <c r="F26" s="2" t="s">
        <v>87</v>
      </c>
      <c r="G26" s="2" t="s">
        <v>1</v>
      </c>
      <c r="H26" s="2" t="s">
        <v>88</v>
      </c>
      <c r="I26" s="2" t="s">
        <v>89</v>
      </c>
      <c r="J26" s="2" t="s">
        <v>90</v>
      </c>
    </row>
    <row r="27" spans="4:10" x14ac:dyDescent="0.25">
      <c r="D27" s="3" t="s">
        <v>20</v>
      </c>
      <c r="E27" s="3"/>
      <c r="F27" s="3"/>
      <c r="G27" s="3">
        <v>-8.2940000000000005</v>
      </c>
      <c r="H27" s="3">
        <v>0.99299999999999999</v>
      </c>
      <c r="I27" s="6">
        <v>4.1666666666666666E-3</v>
      </c>
      <c r="J27" s="6">
        <v>2.3148148148148151E-3</v>
      </c>
    </row>
    <row r="28" spans="4:10" x14ac:dyDescent="0.25">
      <c r="D28" s="3" t="s">
        <v>21</v>
      </c>
      <c r="E28" s="3"/>
      <c r="F28" s="3"/>
      <c r="G28" s="3">
        <v>-8.3569999999999993</v>
      </c>
      <c r="H28" s="3">
        <v>0.99299999999999999</v>
      </c>
      <c r="I28" s="6">
        <v>6.2499999999999995E-3</v>
      </c>
      <c r="J28" s="6">
        <v>3.9236111111111112E-3</v>
      </c>
    </row>
    <row r="29" spans="4:10" x14ac:dyDescent="0.25">
      <c r="D29" s="3" t="s">
        <v>22</v>
      </c>
      <c r="E29" s="3"/>
      <c r="F29" s="3"/>
      <c r="G29" s="3">
        <v>-9.7880000000000003</v>
      </c>
      <c r="H29" s="3">
        <v>0.998</v>
      </c>
      <c r="I29" s="6">
        <v>4.1666666666666666E-3</v>
      </c>
      <c r="J29" s="6">
        <v>3.1597222222222222E-3</v>
      </c>
    </row>
    <row r="30" spans="4:10" x14ac:dyDescent="0.25">
      <c r="D30" s="3" t="s">
        <v>23</v>
      </c>
      <c r="E30" s="3"/>
      <c r="F30" s="3"/>
      <c r="G30" s="3">
        <v>-10.082000000000001</v>
      </c>
      <c r="H30" s="3">
        <v>0.99399999999999999</v>
      </c>
      <c r="I30" s="6">
        <v>4.1666666666666666E-3</v>
      </c>
      <c r="J30" s="6">
        <v>2.8935185185185188E-3</v>
      </c>
    </row>
    <row r="31" spans="4:10" x14ac:dyDescent="0.25">
      <c r="D31" s="3" t="s">
        <v>19</v>
      </c>
      <c r="E31" s="3"/>
      <c r="F31" s="3"/>
      <c r="G31" s="3">
        <v>-9.7100000000000009</v>
      </c>
      <c r="H31" s="3">
        <v>0.997</v>
      </c>
      <c r="I31" s="6">
        <v>4.1666666666666666E-3</v>
      </c>
      <c r="J31" s="6">
        <v>3.0902777777777782E-3</v>
      </c>
    </row>
    <row r="32" spans="4:10" x14ac:dyDescent="0.25">
      <c r="D32" s="3" t="s">
        <v>24</v>
      </c>
      <c r="E32" s="3"/>
      <c r="F32" s="3"/>
      <c r="G32" s="3">
        <v>-8.6910000000000007</v>
      </c>
      <c r="H32" s="3">
        <v>0.99</v>
      </c>
      <c r="I32" s="6">
        <v>3.472222222222222E-3</v>
      </c>
      <c r="J32" s="6">
        <v>1.8171296296296297E-3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C28" sqref="C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 (2)</vt:lpstr>
      <vt:lpstr>Sheet1</vt:lpstr>
      <vt:lpstr>Sheet2 (2)</vt:lpstr>
      <vt:lpstr>Sheet2</vt:lpstr>
      <vt:lpstr>Sheet3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2022-04-15T01:19:07Z</dcterms:created>
  <dcterms:modified xsi:type="dcterms:W3CDTF">2022-12-19T23:19:51Z</dcterms:modified>
</cp:coreProperties>
</file>